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OCAK 2023 RAKAM AÇIKLAMAIS\RAKAM\"/>
    </mc:Choice>
  </mc:AlternateContent>
  <bookViews>
    <workbookView xWindow="0" yWindow="0" windowWidth="7810" windowHeight="487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7" i="1" l="1"/>
  <c r="I247" i="1"/>
  <c r="G247" i="1"/>
  <c r="D247" i="1"/>
  <c r="L246" i="1"/>
  <c r="I246" i="1"/>
  <c r="G246" i="1"/>
  <c r="D246" i="1"/>
  <c r="L245" i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<sst xmlns="http://schemas.openxmlformats.org/spreadsheetml/2006/main" count="253" uniqueCount="250">
  <si>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</si>
  <si>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</si>
  <si>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</si>
  <si>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</si>
  <si>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</si>
  <si>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</si>
  <si>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</si>
  <si>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</si>
  <si>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</si>
  <si>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</si>
  <si>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</si>
  <si>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</si>
  <si>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</si>
  <si>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</si>
  <si>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</si>
  <si>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</si>
  <si>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</si>
  <si>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</si>
  <si>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</si>
  <si>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</si>
  <si>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</si>
  <si>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</si>
  <si>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</si>
  <si>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</si>
  <si>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</si>
  <si>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</si>
  <si>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</si>
  <si>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</si>
  <si>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</si>
  <si>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</si>
  <si>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</si>
  <si>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</si>
  <si>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</si>
  <si>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</si>
  <si>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</si>
  <si>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</si>
  <si>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</si>
  <si>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</si>
  <si>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</si>
  <si>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</si>
  <si>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</si>
  <si>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</si>
  <si>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</si>
  <si>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</si>
  <si>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</si>
  <si>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</si>
  <si>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</si>
  <si>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</si>
  <si>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</si>
  <si>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</si>
  <si>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</si>
  <si>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</si>
  <si>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</si>
  <si>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</si>
  <si>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</si>
  <si>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</si>
  <si>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</si>
  <si>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</si>
  <si>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</si>
  <si>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</si>
  <si>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</si>
  <si>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</si>
  <si>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</si>
  <si>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</si>
  <si>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</si>
  <si>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</si>
  <si>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</si>
  <si>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</si>
  <si>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</si>
  <si>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</si>
  <si>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</si>
  <si>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</si>
  <si>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</si>
  <si>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</si>
  <si>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</si>
  <si>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</si>
  <si>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</si>
  <si>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</si>
  <si>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</si>
  <si>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</si>
  <si>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</si>
  <si>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</si>
  <si>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</si>
  <si>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</si>
  <si>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</si>
  <si>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</si>
  <si>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</si>
  <si>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</si>
  <si>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</si>
  <si>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</si>
  <si>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</si>
  <si>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</si>
  <si>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</si>
  <si>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</si>
  <si>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</si>
  <si>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</si>
  <si>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</si>
  <si>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</si>
  <si>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</si>
  <si>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</si>
  <si>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</si>
  <si>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</si>
  <si>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</si>
  <si>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</si>
  <si>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</si>
  <si>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</si>
  <si>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</si>
  <si>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</si>
  <si>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</si>
  <si>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</si>
  <si>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</si>
  <si>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</si>
  <si>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</si>
  <si>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</si>
  <si>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</si>
  <si>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</si>
  <si>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</si>
  <si>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</si>
  <si>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</si>
  <si>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</si>
  <si>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</si>
  <si>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</si>
  <si>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</si>
  <si>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</si>
  <si>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</si>
  <si>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</si>
  <si>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</si>
  <si>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</si>
  <si>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</si>
  <si>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</si>
  <si>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</si>
  <si>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</si>
  <si>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</si>
  <si>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</si>
  <si>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</si>
  <si>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</si>
  <si>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</si>
  <si>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</si>
  <si>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</si>
  <si>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</si>
  <si>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</si>
  <si>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</si>
  <si>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</si>
  <si>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</si>
  <si>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</si>
  <si>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</si>
  <si>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</si>
  <si>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</si>
  <si>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</si>
  <si>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</si>
  <si>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</si>
  <si>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</si>
  <si>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</si>
  <si>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</si>
  <si>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</si>
  <si>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</si>
  <si>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</si>
  <si>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</si>
  <si>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</si>
  <si>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</si>
  <si>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</si>
  <si>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</si>
  <si>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</si>
  <si>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</si>
  <si>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</si>
  <si>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</si>
  <si>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</si>
  <si>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</si>
  <si>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</si>
  <si>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</si>
  <si>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</si>
  <si>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</si>
  <si>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</si>
  <si>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</si>
  <si>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</si>
  <si>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</si>
  <si>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</si>
  <si>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</si>
  <si>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</si>
  <si>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</si>
  <si>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</si>
  <si>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</si>
  <si>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</si>
  <si>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</si>
  <si>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</si>
  <si>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</si>
  <si>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</si>
  <si>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</si>
  <si>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</si>
  <si>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</si>
  <si>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</si>
  <si>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</si>
  <si>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</si>
  <si>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</si>
  <si>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</si>
  <si>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</si>
  <si>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</si>
  <si>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</si>
  <si>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</si>
  <si>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</si>
  <si>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</si>
  <si>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</si>
  <si>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</si>
  <si>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</si>
  <si>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</si>
  <si>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</si>
  <si>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</si>
  <si>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</si>
  <si>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</si>
  <si>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</si>
  <si>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</si>
  <si>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</si>
  <si>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</si>
  <si>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</si>
  <si>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</si>
  <si>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</si>
  <si>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</si>
  <si>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</si>
  <si>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</si>
  <si>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</si>
  <si>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</si>
  <si>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</si>
  <si>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</si>
  <si>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</si>
  <si>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</si>
  <si>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</si>
  <si>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</si>
  <si>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</si>
  <si>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</si>
  <si>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</si>
  <si>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</si>
  <si>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</si>
  <si>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</si>
  <si>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</si>
  <si>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</si>
  <si>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</si>
  <si>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</si>
  <si>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</si>
  <si>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</si>
  <si>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</si>
  <si>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</si>
  <si>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1 - 30 KASıM</t>
  </si>
  <si>
    <t>NORFOLK ADASI</t>
  </si>
  <si>
    <t>31.12.2022 Konsolide Ülkelere Göre İhracat  (1000 $)</t>
  </si>
  <si>
    <t>31 ARALıK</t>
  </si>
  <si>
    <t>1 - 31 ARALıK</t>
  </si>
  <si>
    <t>1 OCAK  -  31 ARALıK</t>
  </si>
  <si>
    <t>CEUTA</t>
  </si>
  <si>
    <t>ST. PİERRE VE MİQUELON</t>
  </si>
  <si>
    <t>VATİKAN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</si>
</sst>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0" t="s">
        <v>243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2" t="s">
        <v>244</v>
      </c>
      <c r="C3" s="12"/>
      <c r="D3" s="12"/>
      <c r="E3" s="12" t="s">
        <v>245</v>
      </c>
      <c r="F3" s="12"/>
      <c r="G3" s="12"/>
      <c r="H3" s="12" t="s">
        <v>241</v>
      </c>
      <c r="I3" s="12"/>
      <c r="J3" s="12" t="s">
        <v>246</v>
      </c>
      <c r="K3" s="12"/>
      <c r="L3" s="12"/>
    </row>
    <row r="4" spans="1:12" ht="13" x14ac:dyDescent="0.3">
      <c r="A4" s="2" t="s">
        <v>238</v>
      </c>
      <c r="B4" s="9">
        <v>2021</v>
      </c>
      <c r="C4" s="9">
        <v>2022</v>
      </c>
      <c r="D4" s="6" t="s">
        <v>237</v>
      </c>
      <c r="E4" s="9">
        <v>2021</v>
      </c>
      <c r="F4" s="9">
        <v>2022</v>
      </c>
      <c r="G4" s="6" t="s">
        <v>237</v>
      </c>
      <c r="H4" s="9">
        <v>2022</v>
      </c>
      <c r="I4" s="6" t="s">
        <v>237</v>
      </c>
      <c r="J4" s="9">
        <v>2021</v>
      </c>
      <c r="K4" s="9">
        <v>2022</v>
      </c>
      <c r="L4" s="6" t="s">
        <v>237</v>
      </c>
    </row>
    <row r="5" spans="1:12" x14ac:dyDescent="0.25">
      <c r="A5" s="7" t="s">
        <v>236</v>
      </c>
      <c r="B5" s="8">
        <v>68134.137929999997</v>
      </c>
      <c r="C5" s="8">
        <v>3557.5113500000002</v>
      </c>
      <c r="D5" s="5">
        <f t="shared" ref="D5:D68" si="0">IF(B5=0,"",(C5/B5-1))</f>
        <v>-0.94778665353255165</v>
      </c>
      <c r="E5" s="8">
        <v>1324414.75348</v>
      </c>
      <c r="F5" s="8">
        <v>1145251.0629</v>
      </c>
      <c r="G5" s="5">
        <f t="shared" ref="G5:G68" si="1">IF(E5=0,"",(F5/E5-1))</f>
        <v>-0.13527763120218483</v>
      </c>
      <c r="H5" s="8">
        <v>1219895.23505</v>
      </c>
      <c r="I5" s="5">
        <f t="shared" ref="I5:I68" si="2">IF(H5=0,"",(F5/H5-1))</f>
        <v>-6.1189002141598281E-2</v>
      </c>
      <c r="J5" s="8">
        <v>12841714.576610001</v>
      </c>
      <c r="K5" s="8">
        <v>14362538.87232</v>
      </c>
      <c r="L5" s="5">
        <f t="shared" ref="L5:L68" si="3">IF(J5=0,"",(K5/J5-1))</f>
        <v>0.11842844556598697</v>
      </c>
    </row>
    <row r="6" spans="1:12" x14ac:dyDescent="0.25">
      <c r="A6" s="7" t="s">
        <v>235</v>
      </c>
      <c r="B6" s="8">
        <v>0</v>
      </c>
      <c r="C6" s="8">
        <v>0</v>
      </c>
      <c r="D6" s="5" t="str">
        <f t="shared" si="0"/>
        <v/>
      </c>
      <c r="E6" s="8">
        <v>0</v>
      </c>
      <c r="F6" s="8">
        <v>0.11939</v>
      </c>
      <c r="G6" s="5" t="str">
        <f t="shared" si="1"/>
        <v/>
      </c>
      <c r="H6" s="8">
        <v>0</v>
      </c>
      <c r="I6" s="5" t="str">
        <f t="shared" si="2"/>
        <v/>
      </c>
      <c r="J6" s="8">
        <v>63.654609999999998</v>
      </c>
      <c r="K6" s="8">
        <v>15.78443</v>
      </c>
      <c r="L6" s="5">
        <f t="shared" si="3"/>
        <v>-0.75203005721031047</v>
      </c>
    </row>
    <row r="7" spans="1:12" x14ac:dyDescent="0.25">
      <c r="A7" s="7" t="s">
        <v>234</v>
      </c>
      <c r="B7" s="8">
        <v>0</v>
      </c>
      <c r="C7" s="8">
        <v>0</v>
      </c>
      <c r="D7" s="5" t="str">
        <f t="shared" si="0"/>
        <v/>
      </c>
      <c r="E7" s="8">
        <v>7.1798200000000003</v>
      </c>
      <c r="F7" s="8">
        <v>44.230759999999997</v>
      </c>
      <c r="G7" s="5">
        <f t="shared" si="1"/>
        <v>5.1604274201860205</v>
      </c>
      <c r="H7" s="8">
        <v>75.833960000000005</v>
      </c>
      <c r="I7" s="5">
        <f t="shared" si="2"/>
        <v>-0.41674205065909797</v>
      </c>
      <c r="J7" s="8">
        <v>626.90810999999997</v>
      </c>
      <c r="K7" s="8">
        <v>575.63324</v>
      </c>
      <c r="L7" s="5">
        <f t="shared" si="3"/>
        <v>-8.1790088821789175E-2</v>
      </c>
    </row>
    <row r="8" spans="1:12" x14ac:dyDescent="0.25">
      <c r="A8" s="7" t="s">
        <v>233</v>
      </c>
      <c r="B8" s="8">
        <v>510.75517000000002</v>
      </c>
      <c r="C8" s="8">
        <v>128.93090000000001</v>
      </c>
      <c r="D8" s="5">
        <f t="shared" si="0"/>
        <v>-0.74756809608016295</v>
      </c>
      <c r="E8" s="8">
        <v>24065.76427</v>
      </c>
      <c r="F8" s="8">
        <v>20692.639459999999</v>
      </c>
      <c r="G8" s="5">
        <f t="shared" si="1"/>
        <v>-0.14016279608476367</v>
      </c>
      <c r="H8" s="8">
        <v>17136.296549999999</v>
      </c>
      <c r="I8" s="5">
        <f t="shared" si="2"/>
        <v>0.2075327594631291</v>
      </c>
      <c r="J8" s="8">
        <v>213917.49634000001</v>
      </c>
      <c r="K8" s="8">
        <v>230892.32978999999</v>
      </c>
      <c r="L8" s="5">
        <f t="shared" si="3"/>
        <v>7.9352244395288762E-2</v>
      </c>
    </row>
    <row r="9" spans="1:12" x14ac:dyDescent="0.25">
      <c r="A9" s="7" t="s">
        <v>232</v>
      </c>
      <c r="B9" s="8">
        <v>59.899909999999998</v>
      </c>
      <c r="C9" s="8">
        <v>0</v>
      </c>
      <c r="D9" s="5">
        <f t="shared" si="0"/>
        <v>-1</v>
      </c>
      <c r="E9" s="8">
        <v>3846.5750200000002</v>
      </c>
      <c r="F9" s="8">
        <v>5582.6472400000002</v>
      </c>
      <c r="G9" s="5">
        <f t="shared" si="1"/>
        <v>0.45132935428879262</v>
      </c>
      <c r="H9" s="8">
        <v>3591.0717599999998</v>
      </c>
      <c r="I9" s="5">
        <f t="shared" si="2"/>
        <v>0.55459083335054293</v>
      </c>
      <c r="J9" s="8">
        <v>30599.000629999999</v>
      </c>
      <c r="K9" s="8">
        <v>48184.517760000002</v>
      </c>
      <c r="L9" s="5">
        <f t="shared" si="3"/>
        <v>0.57470887179101982</v>
      </c>
    </row>
    <row r="10" spans="1:12" x14ac:dyDescent="0.25">
      <c r="A10" s="7" t="s">
        <v>231</v>
      </c>
      <c r="B10" s="8">
        <v>53346.007250000002</v>
      </c>
      <c r="C10" s="8">
        <v>7778.8085499999997</v>
      </c>
      <c r="D10" s="5">
        <f t="shared" si="0"/>
        <v>-0.85418199128670502</v>
      </c>
      <c r="E10" s="8">
        <v>1630088.27245</v>
      </c>
      <c r="F10" s="8">
        <v>1577207.6943900001</v>
      </c>
      <c r="G10" s="5">
        <f t="shared" si="1"/>
        <v>-3.244031562813543E-2</v>
      </c>
      <c r="H10" s="8">
        <v>1558873.7982999999</v>
      </c>
      <c r="I10" s="5">
        <f t="shared" si="2"/>
        <v>1.1760988035076192E-2</v>
      </c>
      <c r="J10" s="8">
        <v>17691469.22188</v>
      </c>
      <c r="K10" s="8">
        <v>18910063.342470001</v>
      </c>
      <c r="L10" s="5">
        <f t="shared" si="3"/>
        <v>6.8880323352844997E-2</v>
      </c>
    </row>
    <row r="11" spans="1:12" x14ac:dyDescent="0.25">
      <c r="A11" s="7" t="s">
        <v>230</v>
      </c>
      <c r="B11" s="8">
        <v>0</v>
      </c>
      <c r="C11" s="8">
        <v>0</v>
      </c>
      <c r="D11" s="5" t="str">
        <f t="shared" si="0"/>
        <v/>
      </c>
      <c r="E11" s="8">
        <v>0</v>
      </c>
      <c r="F11" s="8">
        <v>38</v>
      </c>
      <c r="G11" s="5" t="str">
        <f t="shared" si="1"/>
        <v/>
      </c>
      <c r="H11" s="8">
        <v>0</v>
      </c>
      <c r="I11" s="5" t="str">
        <f t="shared" si="2"/>
        <v/>
      </c>
      <c r="J11" s="8">
        <v>79.520219999999995</v>
      </c>
      <c r="K11" s="8">
        <v>200.43586999999999</v>
      </c>
      <c r="L11" s="5">
        <f t="shared" si="3"/>
        <v>1.5205648324413592</v>
      </c>
    </row>
    <row r="12" spans="1:12" x14ac:dyDescent="0.25">
      <c r="A12" s="7" t="s">
        <v>229</v>
      </c>
      <c r="B12" s="8">
        <v>11.31366</v>
      </c>
      <c r="C12" s="8">
        <v>0</v>
      </c>
      <c r="D12" s="5">
        <f t="shared" si="0"/>
        <v>-1</v>
      </c>
      <c r="E12" s="8">
        <v>33.412010000000002</v>
      </c>
      <c r="F12" s="8">
        <v>399.22242999999997</v>
      </c>
      <c r="G12" s="5">
        <f t="shared" si="1"/>
        <v>10.948470924077897</v>
      </c>
      <c r="H12" s="8">
        <v>107.85249</v>
      </c>
      <c r="I12" s="5">
        <f t="shared" si="2"/>
        <v>2.7015596950983696</v>
      </c>
      <c r="J12" s="8">
        <v>564.78242</v>
      </c>
      <c r="K12" s="8">
        <v>1845.24793</v>
      </c>
      <c r="L12" s="5">
        <f t="shared" si="3"/>
        <v>2.2671837236010286</v>
      </c>
    </row>
    <row r="13" spans="1:12" x14ac:dyDescent="0.25">
      <c r="A13" s="7" t="s">
        <v>228</v>
      </c>
      <c r="B13" s="8">
        <v>862.30605000000003</v>
      </c>
      <c r="C13" s="8">
        <v>0</v>
      </c>
      <c r="D13" s="5">
        <f t="shared" si="0"/>
        <v>-1</v>
      </c>
      <c r="E13" s="8">
        <v>22264.48804</v>
      </c>
      <c r="F13" s="8">
        <v>13634.88716</v>
      </c>
      <c r="G13" s="5">
        <f t="shared" si="1"/>
        <v>-0.38759484900331886</v>
      </c>
      <c r="H13" s="8">
        <v>13500.848110000001</v>
      </c>
      <c r="I13" s="5">
        <f t="shared" si="2"/>
        <v>9.9281947999043663E-3</v>
      </c>
      <c r="J13" s="8">
        <v>198797.46192</v>
      </c>
      <c r="K13" s="8">
        <v>213672.26365000001</v>
      </c>
      <c r="L13" s="5">
        <f t="shared" si="3"/>
        <v>7.482390160487018E-2</v>
      </c>
    </row>
    <row r="14" spans="1:12" x14ac:dyDescent="0.25">
      <c r="A14" s="7" t="s">
        <v>227</v>
      </c>
      <c r="B14" s="8">
        <v>12.551</v>
      </c>
      <c r="C14" s="8">
        <v>0</v>
      </c>
      <c r="D14" s="5">
        <f t="shared" si="0"/>
        <v>-1</v>
      </c>
      <c r="E14" s="8">
        <v>16.16611</v>
      </c>
      <c r="F14" s="8">
        <v>0</v>
      </c>
      <c r="G14" s="5">
        <f t="shared" si="1"/>
        <v>-1</v>
      </c>
      <c r="H14" s="8">
        <v>30.554880000000001</v>
      </c>
      <c r="I14" s="5">
        <f t="shared" si="2"/>
        <v>-1</v>
      </c>
      <c r="J14" s="8">
        <v>127.82102999999999</v>
      </c>
      <c r="K14" s="8">
        <v>224.04223999999999</v>
      </c>
      <c r="L14" s="5">
        <f t="shared" si="3"/>
        <v>0.75278074351301982</v>
      </c>
    </row>
    <row r="15" spans="1:12" x14ac:dyDescent="0.25">
      <c r="A15" s="7" t="s">
        <v>226</v>
      </c>
      <c r="B15" s="8">
        <v>93.552099999999996</v>
      </c>
      <c r="C15" s="8">
        <v>0</v>
      </c>
      <c r="D15" s="5">
        <f t="shared" si="0"/>
        <v>-1</v>
      </c>
      <c r="E15" s="8">
        <v>12939.645399999999</v>
      </c>
      <c r="F15" s="8">
        <v>8484.80213</v>
      </c>
      <c r="G15" s="5">
        <f t="shared" si="1"/>
        <v>-0.34427862064906345</v>
      </c>
      <c r="H15" s="8">
        <v>11659.74958</v>
      </c>
      <c r="I15" s="5">
        <f t="shared" si="2"/>
        <v>-0.27229979753990563</v>
      </c>
      <c r="J15" s="8">
        <v>137682.39931000001</v>
      </c>
      <c r="K15" s="8">
        <v>165560.89658</v>
      </c>
      <c r="L15" s="5">
        <f t="shared" si="3"/>
        <v>0.2024841040664167</v>
      </c>
    </row>
    <row r="16" spans="1:12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8">
        <v>0</v>
      </c>
      <c r="G16" s="5" t="str">
        <f t="shared" si="1"/>
        <v/>
      </c>
      <c r="H16" s="8">
        <v>0</v>
      </c>
      <c r="I16" s="5" t="str">
        <f t="shared" si="2"/>
        <v/>
      </c>
      <c r="J16" s="8">
        <v>0</v>
      </c>
      <c r="K16" s="8">
        <v>1.7317</v>
      </c>
      <c r="L16" s="5" t="str">
        <f t="shared" si="3"/>
        <v/>
      </c>
    </row>
    <row r="17" spans="1:12" x14ac:dyDescent="0.25">
      <c r="A17" s="7" t="s">
        <v>225</v>
      </c>
      <c r="B17" s="8">
        <v>0</v>
      </c>
      <c r="C17" s="8">
        <v>0</v>
      </c>
      <c r="D17" s="5" t="str">
        <f t="shared" si="0"/>
        <v/>
      </c>
      <c r="E17" s="8">
        <v>208.45985999999999</v>
      </c>
      <c r="F17" s="8">
        <v>171.14585</v>
      </c>
      <c r="G17" s="5">
        <f t="shared" si="1"/>
        <v>-0.17899853717641367</v>
      </c>
      <c r="H17" s="8">
        <v>266.44600000000003</v>
      </c>
      <c r="I17" s="5">
        <f t="shared" si="2"/>
        <v>-0.35767153569578836</v>
      </c>
      <c r="J17" s="8">
        <v>2516.7447699999998</v>
      </c>
      <c r="K17" s="8">
        <v>5402.8612899999998</v>
      </c>
      <c r="L17" s="5">
        <f t="shared" si="3"/>
        <v>1.1467656769979104</v>
      </c>
    </row>
    <row r="18" spans="1:12" x14ac:dyDescent="0.25">
      <c r="A18" s="7" t="s">
        <v>224</v>
      </c>
      <c r="B18" s="8">
        <v>886.43119999999999</v>
      </c>
      <c r="C18" s="8">
        <v>0</v>
      </c>
      <c r="D18" s="5">
        <f t="shared" si="0"/>
        <v>-1</v>
      </c>
      <c r="E18" s="8">
        <v>30336.81956</v>
      </c>
      <c r="F18" s="8">
        <v>19594.741399999999</v>
      </c>
      <c r="G18" s="5">
        <f t="shared" si="1"/>
        <v>-0.35409374864607601</v>
      </c>
      <c r="H18" s="8">
        <v>26765.839309999999</v>
      </c>
      <c r="I18" s="5">
        <f t="shared" si="2"/>
        <v>-0.26791978487746515</v>
      </c>
      <c r="J18" s="8">
        <v>228735.96366000001</v>
      </c>
      <c r="K18" s="8">
        <v>313313.07711000001</v>
      </c>
      <c r="L18" s="5">
        <f t="shared" si="3"/>
        <v>0.3697587038639798</v>
      </c>
    </row>
    <row r="19" spans="1:12" x14ac:dyDescent="0.25">
      <c r="A19" s="7" t="s">
        <v>223</v>
      </c>
      <c r="B19" s="8">
        <v>1065.9417000000001</v>
      </c>
      <c r="C19" s="8">
        <v>7.1447000000000003</v>
      </c>
      <c r="D19" s="5">
        <f t="shared" si="0"/>
        <v>-0.99329728821004004</v>
      </c>
      <c r="E19" s="8">
        <v>82111.535059999995</v>
      </c>
      <c r="F19" s="8">
        <v>58423.14806</v>
      </c>
      <c r="G19" s="5">
        <f t="shared" si="1"/>
        <v>-0.28849036840792919</v>
      </c>
      <c r="H19" s="8">
        <v>64304.222119999999</v>
      </c>
      <c r="I19" s="5">
        <f t="shared" si="2"/>
        <v>-9.1457043816269956E-2</v>
      </c>
      <c r="J19" s="8">
        <v>746386.34872000001</v>
      </c>
      <c r="K19" s="8">
        <v>958614.28955999995</v>
      </c>
      <c r="L19" s="5">
        <f t="shared" si="3"/>
        <v>0.28434059814190848</v>
      </c>
    </row>
    <row r="20" spans="1:12" x14ac:dyDescent="0.25">
      <c r="A20" s="7" t="s">
        <v>222</v>
      </c>
      <c r="B20" s="8">
        <v>0</v>
      </c>
      <c r="C20" s="8">
        <v>0</v>
      </c>
      <c r="D20" s="5" t="str">
        <f t="shared" si="0"/>
        <v/>
      </c>
      <c r="E20" s="8">
        <v>153.87523999999999</v>
      </c>
      <c r="F20" s="8">
        <v>211.23705000000001</v>
      </c>
      <c r="G20" s="5">
        <f t="shared" si="1"/>
        <v>0.37278128696988566</v>
      </c>
      <c r="H20" s="8">
        <v>348.471</v>
      </c>
      <c r="I20" s="5">
        <f t="shared" si="2"/>
        <v>-0.39381741952701943</v>
      </c>
      <c r="J20" s="8">
        <v>1318.7006899999999</v>
      </c>
      <c r="K20" s="8">
        <v>2204.22795</v>
      </c>
      <c r="L20" s="5">
        <f t="shared" si="3"/>
        <v>0.67151497433432006</v>
      </c>
    </row>
    <row r="21" spans="1:12" x14ac:dyDescent="0.25">
      <c r="A21" s="7" t="s">
        <v>221</v>
      </c>
      <c r="B21" s="8">
        <v>2708.9980999999998</v>
      </c>
      <c r="C21" s="8">
        <v>160.40727999999999</v>
      </c>
      <c r="D21" s="5">
        <f t="shared" si="0"/>
        <v>-0.94078723052629676</v>
      </c>
      <c r="E21" s="8">
        <v>80896.609809999994</v>
      </c>
      <c r="F21" s="8">
        <v>90200.456879999998</v>
      </c>
      <c r="G21" s="5">
        <f t="shared" si="1"/>
        <v>0.11500910967532185</v>
      </c>
      <c r="H21" s="8">
        <v>78427.565600000002</v>
      </c>
      <c r="I21" s="5">
        <f t="shared" si="2"/>
        <v>0.15011165002933602</v>
      </c>
      <c r="J21" s="8">
        <v>908525.28269999998</v>
      </c>
      <c r="K21" s="8">
        <v>902055.02275</v>
      </c>
      <c r="L21" s="5">
        <f t="shared" si="3"/>
        <v>-7.1217169991916185E-3</v>
      </c>
    </row>
    <row r="22" spans="1:12" x14ac:dyDescent="0.25">
      <c r="A22" s="7" t="s">
        <v>220</v>
      </c>
      <c r="B22" s="8">
        <v>4304.2946599999996</v>
      </c>
      <c r="C22" s="8">
        <v>260.75671</v>
      </c>
      <c r="D22" s="5">
        <f t="shared" si="0"/>
        <v>-0.93941941000851459</v>
      </c>
      <c r="E22" s="8">
        <v>131198.91245</v>
      </c>
      <c r="F22" s="8">
        <v>129017.63068</v>
      </c>
      <c r="G22" s="5">
        <f t="shared" si="1"/>
        <v>-1.6625761062091793E-2</v>
      </c>
      <c r="H22" s="8">
        <v>150216.20921999999</v>
      </c>
      <c r="I22" s="5">
        <f t="shared" si="2"/>
        <v>-0.14112044665535051</v>
      </c>
      <c r="J22" s="8">
        <v>1446356.4391000001</v>
      </c>
      <c r="K22" s="8">
        <v>1646197.7489700001</v>
      </c>
      <c r="L22" s="5">
        <f t="shared" si="3"/>
        <v>0.13816878361903084</v>
      </c>
    </row>
    <row r="23" spans="1:12" x14ac:dyDescent="0.25">
      <c r="A23" s="7" t="s">
        <v>219</v>
      </c>
      <c r="B23" s="8">
        <v>2719.3123599999999</v>
      </c>
      <c r="C23" s="8">
        <v>338.45240999999999</v>
      </c>
      <c r="D23" s="5">
        <f t="shared" si="0"/>
        <v>-0.87553750169399447</v>
      </c>
      <c r="E23" s="8">
        <v>194009.58045000001</v>
      </c>
      <c r="F23" s="8">
        <v>217693.01769000001</v>
      </c>
      <c r="G23" s="5">
        <f t="shared" si="1"/>
        <v>0.12207354495106326</v>
      </c>
      <c r="H23" s="8">
        <v>236725.52910000001</v>
      </c>
      <c r="I23" s="5">
        <f t="shared" si="2"/>
        <v>-8.0399065881737286E-2</v>
      </c>
      <c r="J23" s="8">
        <v>2026434.43187</v>
      </c>
      <c r="K23" s="8">
        <v>2221557.78841</v>
      </c>
      <c r="L23" s="5">
        <f t="shared" si="3"/>
        <v>9.6289005689633722E-2</v>
      </c>
    </row>
    <row r="24" spans="1:12" x14ac:dyDescent="0.25">
      <c r="A24" s="7" t="s">
        <v>218</v>
      </c>
      <c r="B24" s="8">
        <v>8600.6575799999991</v>
      </c>
      <c r="C24" s="8">
        <v>21006.07503</v>
      </c>
      <c r="D24" s="5">
        <f t="shared" si="0"/>
        <v>1.4423801127541229</v>
      </c>
      <c r="E24" s="8">
        <v>517894.43033</v>
      </c>
      <c r="F24" s="8">
        <v>401414.20634999999</v>
      </c>
      <c r="G24" s="5">
        <f t="shared" si="1"/>
        <v>-0.22491113469936208</v>
      </c>
      <c r="H24" s="8">
        <v>402966.35743999999</v>
      </c>
      <c r="I24" s="5">
        <f t="shared" si="2"/>
        <v>-3.8518130889650948E-3</v>
      </c>
      <c r="J24" s="8">
        <v>3217098.8041900001</v>
      </c>
      <c r="K24" s="8">
        <v>3650821.12139</v>
      </c>
      <c r="L24" s="5">
        <f t="shared" si="3"/>
        <v>0.13481784166377264</v>
      </c>
    </row>
    <row r="25" spans="1:12" x14ac:dyDescent="0.25">
      <c r="A25" s="7" t="s">
        <v>217</v>
      </c>
      <c r="B25" s="8">
        <v>0</v>
      </c>
      <c r="C25" s="8">
        <v>0</v>
      </c>
      <c r="D25" s="5" t="str">
        <f t="shared" si="0"/>
        <v/>
      </c>
      <c r="E25" s="8">
        <v>1452.38966</v>
      </c>
      <c r="F25" s="8">
        <v>887.96549000000005</v>
      </c>
      <c r="G25" s="5">
        <f t="shared" si="1"/>
        <v>-0.38861759040614485</v>
      </c>
      <c r="H25" s="8">
        <v>1151.35934</v>
      </c>
      <c r="I25" s="5">
        <f t="shared" si="2"/>
        <v>-0.2287677190337466</v>
      </c>
      <c r="J25" s="8">
        <v>32190.245279999999</v>
      </c>
      <c r="K25" s="8">
        <v>24710.27232</v>
      </c>
      <c r="L25" s="5">
        <f t="shared" si="3"/>
        <v>-0.23236769073789421</v>
      </c>
    </row>
    <row r="26" spans="1:12" x14ac:dyDescent="0.25">
      <c r="A26" s="7" t="s">
        <v>216</v>
      </c>
      <c r="B26" s="8">
        <v>372.91212999999999</v>
      </c>
      <c r="C26" s="8">
        <v>55.800049999999999</v>
      </c>
      <c r="D26" s="5">
        <f t="shared" si="0"/>
        <v>-0.85036676066289396</v>
      </c>
      <c r="E26" s="8">
        <v>16489.951130000001</v>
      </c>
      <c r="F26" s="8">
        <v>14049.24085</v>
      </c>
      <c r="G26" s="5">
        <f t="shared" si="1"/>
        <v>-0.14801197776503061</v>
      </c>
      <c r="H26" s="8">
        <v>22630.736509999999</v>
      </c>
      <c r="I26" s="5">
        <f t="shared" si="2"/>
        <v>-0.37919648157310459</v>
      </c>
      <c r="J26" s="8">
        <v>162970.55684999999</v>
      </c>
      <c r="K26" s="8">
        <v>194108.33911</v>
      </c>
      <c r="L26" s="5">
        <f t="shared" si="3"/>
        <v>0.19106385142108584</v>
      </c>
    </row>
    <row r="27" spans="1:12" x14ac:dyDescent="0.25">
      <c r="A27" s="7" t="s">
        <v>215</v>
      </c>
      <c r="B27" s="8">
        <v>698.03824999999995</v>
      </c>
      <c r="C27" s="8">
        <v>1.42</v>
      </c>
      <c r="D27" s="5">
        <f t="shared" si="0"/>
        <v>-0.99796572752281121</v>
      </c>
      <c r="E27" s="8">
        <v>74541.194180000006</v>
      </c>
      <c r="F27" s="8">
        <v>63849.253969999998</v>
      </c>
      <c r="G27" s="5">
        <f t="shared" si="1"/>
        <v>-0.14343666381546571</v>
      </c>
      <c r="H27" s="8">
        <v>66554.233349999995</v>
      </c>
      <c r="I27" s="5">
        <f t="shared" si="2"/>
        <v>-4.0643235506520936E-2</v>
      </c>
      <c r="J27" s="8">
        <v>538693.02342999994</v>
      </c>
      <c r="K27" s="8">
        <v>499342.79726000002</v>
      </c>
      <c r="L27" s="5">
        <f t="shared" si="3"/>
        <v>-7.3047588252483253E-2</v>
      </c>
    </row>
    <row r="28" spans="1:12" x14ac:dyDescent="0.25">
      <c r="A28" s="7" t="s">
        <v>214</v>
      </c>
      <c r="B28" s="8">
        <v>140.42028999999999</v>
      </c>
      <c r="C28" s="8">
        <v>0</v>
      </c>
      <c r="D28" s="5">
        <f t="shared" si="0"/>
        <v>-1</v>
      </c>
      <c r="E28" s="8">
        <v>1055.4470200000001</v>
      </c>
      <c r="F28" s="8">
        <v>2156.5052300000002</v>
      </c>
      <c r="G28" s="5">
        <f t="shared" si="1"/>
        <v>1.0432150445599819</v>
      </c>
      <c r="H28" s="8">
        <v>6006.6063800000002</v>
      </c>
      <c r="I28" s="5">
        <f t="shared" si="2"/>
        <v>-0.64097776788230298</v>
      </c>
      <c r="J28" s="8">
        <v>7918.4321200000004</v>
      </c>
      <c r="K28" s="8">
        <v>15126.900009999999</v>
      </c>
      <c r="L28" s="5">
        <f t="shared" si="3"/>
        <v>0.91034030231732266</v>
      </c>
    </row>
    <row r="29" spans="1:12" x14ac:dyDescent="0.25">
      <c r="A29" s="7" t="s">
        <v>213</v>
      </c>
      <c r="B29" s="8">
        <v>2048.8495600000001</v>
      </c>
      <c r="C29" s="8">
        <v>788.38064999999995</v>
      </c>
      <c r="D29" s="5">
        <f t="shared" si="0"/>
        <v>-0.61520813172832467</v>
      </c>
      <c r="E29" s="8">
        <v>100960.01622999999</v>
      </c>
      <c r="F29" s="8">
        <v>115775.19683</v>
      </c>
      <c r="G29" s="5">
        <f t="shared" si="1"/>
        <v>0.14674304891402867</v>
      </c>
      <c r="H29" s="8">
        <v>119884.84255</v>
      </c>
      <c r="I29" s="5">
        <f t="shared" si="2"/>
        <v>-3.4279944258057471E-2</v>
      </c>
      <c r="J29" s="8">
        <v>898069.13535</v>
      </c>
      <c r="K29" s="8">
        <v>1087734.93252</v>
      </c>
      <c r="L29" s="5">
        <f t="shared" si="3"/>
        <v>0.21119286890544631</v>
      </c>
    </row>
    <row r="30" spans="1:12" x14ac:dyDescent="0.25">
      <c r="A30" s="7" t="s">
        <v>212</v>
      </c>
      <c r="B30" s="8">
        <v>19561.691770000001</v>
      </c>
      <c r="C30" s="8">
        <v>1237.3025399999999</v>
      </c>
      <c r="D30" s="5">
        <f t="shared" si="0"/>
        <v>-0.936748694614566</v>
      </c>
      <c r="E30" s="8">
        <v>392608.59203</v>
      </c>
      <c r="F30" s="8">
        <v>345879.42872999999</v>
      </c>
      <c r="G30" s="5">
        <f t="shared" si="1"/>
        <v>-0.11902226351793477</v>
      </c>
      <c r="H30" s="8">
        <v>324887.2414</v>
      </c>
      <c r="I30" s="5">
        <f t="shared" si="2"/>
        <v>6.4613763346140329E-2</v>
      </c>
      <c r="J30" s="8">
        <v>4686480.1421800004</v>
      </c>
      <c r="K30" s="8">
        <v>4368463.9179699998</v>
      </c>
      <c r="L30" s="5">
        <f t="shared" si="3"/>
        <v>-6.785822505631478E-2</v>
      </c>
    </row>
    <row r="31" spans="1:12" x14ac:dyDescent="0.25">
      <c r="A31" s="7" t="s">
        <v>211</v>
      </c>
      <c r="B31" s="8">
        <v>0</v>
      </c>
      <c r="C31" s="8">
        <v>0</v>
      </c>
      <c r="D31" s="5" t="str">
        <f t="shared" si="0"/>
        <v/>
      </c>
      <c r="E31" s="8">
        <v>272.78228000000001</v>
      </c>
      <c r="F31" s="8">
        <v>488.47572000000002</v>
      </c>
      <c r="G31" s="5">
        <f t="shared" si="1"/>
        <v>0.79071646442723487</v>
      </c>
      <c r="H31" s="8">
        <v>353.09541000000002</v>
      </c>
      <c r="I31" s="5">
        <f t="shared" si="2"/>
        <v>0.38340999674847098</v>
      </c>
      <c r="J31" s="8">
        <v>2576.4990499999999</v>
      </c>
      <c r="K31" s="8">
        <v>6406.0048800000004</v>
      </c>
      <c r="L31" s="5">
        <f t="shared" si="3"/>
        <v>1.4863214601224093</v>
      </c>
    </row>
    <row r="32" spans="1:12" x14ac:dyDescent="0.25">
      <c r="A32" s="7" t="s">
        <v>210</v>
      </c>
      <c r="B32" s="8">
        <v>0</v>
      </c>
      <c r="C32" s="8">
        <v>0</v>
      </c>
      <c r="D32" s="5" t="str">
        <f t="shared" si="0"/>
        <v/>
      </c>
      <c r="E32" s="8">
        <v>247.83734000000001</v>
      </c>
      <c r="F32" s="8">
        <v>447.24518</v>
      </c>
      <c r="G32" s="5">
        <f t="shared" si="1"/>
        <v>0.80459159221124632</v>
      </c>
      <c r="H32" s="8">
        <v>114.39654</v>
      </c>
      <c r="I32" s="5">
        <f t="shared" si="2"/>
        <v>2.909604084179469</v>
      </c>
      <c r="J32" s="8">
        <v>2432.7694099999999</v>
      </c>
      <c r="K32" s="8">
        <v>3684.1584800000001</v>
      </c>
      <c r="L32" s="5">
        <f t="shared" si="3"/>
        <v>0.51438869004851573</v>
      </c>
    </row>
    <row r="33" spans="1:12" x14ac:dyDescent="0.25">
      <c r="A33" s="7" t="s">
        <v>209</v>
      </c>
      <c r="B33" s="8">
        <v>19.197420000000001</v>
      </c>
      <c r="C33" s="8">
        <v>18.742920000000002</v>
      </c>
      <c r="D33" s="5">
        <f t="shared" si="0"/>
        <v>-2.367505633569511E-2</v>
      </c>
      <c r="E33" s="8">
        <v>9310.5964700000004</v>
      </c>
      <c r="F33" s="8">
        <v>10263.41329</v>
      </c>
      <c r="G33" s="5">
        <f t="shared" si="1"/>
        <v>0.10233681838431141</v>
      </c>
      <c r="H33" s="8">
        <v>13467.04443</v>
      </c>
      <c r="I33" s="5">
        <f t="shared" si="2"/>
        <v>-0.23788672835023827</v>
      </c>
      <c r="J33" s="8">
        <v>144111.31703000001</v>
      </c>
      <c r="K33" s="8">
        <v>164619.00463000001</v>
      </c>
      <c r="L33" s="5">
        <f t="shared" si="3"/>
        <v>0.14230449087999708</v>
      </c>
    </row>
    <row r="34" spans="1:12" x14ac:dyDescent="0.25">
      <c r="A34" s="7" t="s">
        <v>208</v>
      </c>
      <c r="B34" s="8">
        <v>0</v>
      </c>
      <c r="C34" s="8">
        <v>0</v>
      </c>
      <c r="D34" s="5" t="str">
        <f t="shared" si="0"/>
        <v/>
      </c>
      <c r="E34" s="8">
        <v>87.539630000000002</v>
      </c>
      <c r="F34" s="8">
        <v>44.084440000000001</v>
      </c>
      <c r="G34" s="5">
        <f t="shared" si="1"/>
        <v>-0.49640591352739327</v>
      </c>
      <c r="H34" s="8">
        <v>158.40603999999999</v>
      </c>
      <c r="I34" s="5">
        <f t="shared" si="2"/>
        <v>-0.7216997533679903</v>
      </c>
      <c r="J34" s="8">
        <v>1064.05628</v>
      </c>
      <c r="K34" s="8">
        <v>1242.2953</v>
      </c>
      <c r="L34" s="5">
        <f t="shared" si="3"/>
        <v>0.16750901559455111</v>
      </c>
    </row>
    <row r="35" spans="1:12" x14ac:dyDescent="0.25">
      <c r="A35" s="7" t="s">
        <v>207</v>
      </c>
      <c r="B35" s="8">
        <v>76132.926949999994</v>
      </c>
      <c r="C35" s="8">
        <v>13323.80027</v>
      </c>
      <c r="D35" s="5">
        <f t="shared" si="0"/>
        <v>-0.82499293270636564</v>
      </c>
      <c r="E35" s="8">
        <v>1283236.26027</v>
      </c>
      <c r="F35" s="8">
        <v>1006568.90651</v>
      </c>
      <c r="G35" s="5">
        <f t="shared" si="1"/>
        <v>-0.21560125935171726</v>
      </c>
      <c r="H35" s="8">
        <v>977864.56307999999</v>
      </c>
      <c r="I35" s="5">
        <f t="shared" si="2"/>
        <v>2.9354109468482381E-2</v>
      </c>
      <c r="J35" s="8">
        <v>13199678.75914</v>
      </c>
      <c r="K35" s="8">
        <v>12250528.06883</v>
      </c>
      <c r="L35" s="5">
        <f t="shared" si="3"/>
        <v>-7.1907105288662287E-2</v>
      </c>
    </row>
    <row r="36" spans="1:12" x14ac:dyDescent="0.25">
      <c r="A36" s="7" t="s">
        <v>206</v>
      </c>
      <c r="B36" s="8">
        <v>0</v>
      </c>
      <c r="C36" s="8">
        <v>0</v>
      </c>
      <c r="D36" s="5" t="str">
        <f t="shared" si="0"/>
        <v/>
      </c>
      <c r="E36" s="8">
        <v>1590.6474700000001</v>
      </c>
      <c r="F36" s="8">
        <v>1952.2480800000001</v>
      </c>
      <c r="G36" s="5">
        <f t="shared" si="1"/>
        <v>0.22732919570167232</v>
      </c>
      <c r="H36" s="8">
        <v>1652.50569</v>
      </c>
      <c r="I36" s="5">
        <f t="shared" si="2"/>
        <v>0.18138660085339864</v>
      </c>
      <c r="J36" s="8">
        <v>43315.949280000001</v>
      </c>
      <c r="K36" s="8">
        <v>22114.10845</v>
      </c>
      <c r="L36" s="5">
        <f t="shared" si="3"/>
        <v>-0.48946961067269956</v>
      </c>
    </row>
    <row r="37" spans="1:12" x14ac:dyDescent="0.25">
      <c r="A37" s="7" t="s">
        <v>205</v>
      </c>
      <c r="B37" s="8">
        <v>892.50775999999996</v>
      </c>
      <c r="C37" s="8">
        <v>86.61645</v>
      </c>
      <c r="D37" s="5">
        <f t="shared" si="0"/>
        <v>-0.90295160010709596</v>
      </c>
      <c r="E37" s="8">
        <v>61167.119129999999</v>
      </c>
      <c r="F37" s="8">
        <v>60372.689550000003</v>
      </c>
      <c r="G37" s="5">
        <f t="shared" si="1"/>
        <v>-1.2987853462766097E-2</v>
      </c>
      <c r="H37" s="8">
        <v>64664.20261</v>
      </c>
      <c r="I37" s="5">
        <f t="shared" si="2"/>
        <v>-6.6366132833691416E-2</v>
      </c>
      <c r="J37" s="8">
        <v>628152.85277</v>
      </c>
      <c r="K37" s="8">
        <v>727481.54605</v>
      </c>
      <c r="L37" s="5">
        <f t="shared" si="3"/>
        <v>0.1581282212474</v>
      </c>
    </row>
    <row r="38" spans="1:12" x14ac:dyDescent="0.25">
      <c r="A38" s="7" t="s">
        <v>204</v>
      </c>
      <c r="B38" s="8">
        <v>0</v>
      </c>
      <c r="C38" s="8">
        <v>0</v>
      </c>
      <c r="D38" s="5" t="str">
        <f t="shared" si="0"/>
        <v/>
      </c>
      <c r="E38" s="8">
        <v>69.161640000000006</v>
      </c>
      <c r="F38" s="8">
        <v>64.866240000000005</v>
      </c>
      <c r="G38" s="5">
        <f t="shared" si="1"/>
        <v>-6.210668225912519E-2</v>
      </c>
      <c r="H38" s="8">
        <v>120.34542999999999</v>
      </c>
      <c r="I38" s="5">
        <f t="shared" si="2"/>
        <v>-0.46099955768989309</v>
      </c>
      <c r="J38" s="8">
        <v>1493.7360100000001</v>
      </c>
      <c r="K38" s="8">
        <v>3408.95892</v>
      </c>
      <c r="L38" s="5">
        <f t="shared" si="3"/>
        <v>1.282169605056251</v>
      </c>
    </row>
    <row r="39" spans="1:12" x14ac:dyDescent="0.25">
      <c r="A39" s="7" t="s">
        <v>203</v>
      </c>
      <c r="B39" s="8">
        <v>1246.9753900000001</v>
      </c>
      <c r="C39" s="8">
        <v>923.34549000000004</v>
      </c>
      <c r="D39" s="5">
        <f t="shared" si="0"/>
        <v>-0.25953190623914402</v>
      </c>
      <c r="E39" s="8">
        <v>60278.826110000002</v>
      </c>
      <c r="F39" s="8">
        <v>90615.748519999994</v>
      </c>
      <c r="G39" s="5">
        <f t="shared" si="1"/>
        <v>0.50327659590847973</v>
      </c>
      <c r="H39" s="8">
        <v>74689.893530000001</v>
      </c>
      <c r="I39" s="5">
        <f t="shared" si="2"/>
        <v>0.21322637156529356</v>
      </c>
      <c r="J39" s="8">
        <v>995427.82013999997</v>
      </c>
      <c r="K39" s="8">
        <v>941361.98471999995</v>
      </c>
      <c r="L39" s="5">
        <f t="shared" si="3"/>
        <v>-5.4314169572230786E-2</v>
      </c>
    </row>
    <row r="40" spans="1:12" x14ac:dyDescent="0.25">
      <c r="A40" s="7" t="s">
        <v>202</v>
      </c>
      <c r="B40" s="8">
        <v>0</v>
      </c>
      <c r="C40" s="8">
        <v>0</v>
      </c>
      <c r="D40" s="5" t="str">
        <f t="shared" si="0"/>
        <v/>
      </c>
      <c r="E40" s="8">
        <v>0</v>
      </c>
      <c r="F40" s="8">
        <v>0</v>
      </c>
      <c r="G40" s="5" t="str">
        <f t="shared" si="1"/>
        <v/>
      </c>
      <c r="H40" s="8">
        <v>0</v>
      </c>
      <c r="I40" s="5" t="str">
        <f t="shared" si="2"/>
        <v/>
      </c>
      <c r="J40" s="8">
        <v>61.449590000000001</v>
      </c>
      <c r="K40" s="8">
        <v>42.7759</v>
      </c>
      <c r="L40" s="5">
        <f t="shared" si="3"/>
        <v>-0.30388632373299806</v>
      </c>
    </row>
    <row r="41" spans="1:12" x14ac:dyDescent="0.25">
      <c r="A41" s="7" t="s">
        <v>201</v>
      </c>
      <c r="B41" s="8">
        <v>0</v>
      </c>
      <c r="C41" s="8">
        <v>0</v>
      </c>
      <c r="D41" s="5" t="str">
        <f t="shared" si="0"/>
        <v/>
      </c>
      <c r="E41" s="8">
        <v>120.34886</v>
      </c>
      <c r="F41" s="8">
        <v>116.00355</v>
      </c>
      <c r="G41" s="5">
        <f t="shared" si="1"/>
        <v>-3.6105950650467289E-2</v>
      </c>
      <c r="H41" s="8">
        <v>55.75394</v>
      </c>
      <c r="I41" s="5">
        <f t="shared" si="2"/>
        <v>1.0806341220010642</v>
      </c>
      <c r="J41" s="8">
        <v>2131.2176899999999</v>
      </c>
      <c r="K41" s="8">
        <v>10621.90496</v>
      </c>
      <c r="L41" s="5">
        <f t="shared" si="3"/>
        <v>3.9839605826470033</v>
      </c>
    </row>
    <row r="42" spans="1:12" x14ac:dyDescent="0.25">
      <c r="A42" s="7" t="s">
        <v>200</v>
      </c>
      <c r="B42" s="8">
        <v>0</v>
      </c>
      <c r="C42" s="8">
        <v>0</v>
      </c>
      <c r="D42" s="5" t="str">
        <f t="shared" si="0"/>
        <v/>
      </c>
      <c r="E42" s="8">
        <v>176.41549000000001</v>
      </c>
      <c r="F42" s="8">
        <v>176.59220999999999</v>
      </c>
      <c r="G42" s="5">
        <f t="shared" si="1"/>
        <v>1.0017260955939022E-3</v>
      </c>
      <c r="H42" s="8">
        <v>272.44731000000002</v>
      </c>
      <c r="I42" s="5">
        <f t="shared" si="2"/>
        <v>-0.35182986391019977</v>
      </c>
      <c r="J42" s="8">
        <v>9228.9104299999999</v>
      </c>
      <c r="K42" s="8">
        <v>3045.1445699999999</v>
      </c>
      <c r="L42" s="5">
        <f t="shared" si="3"/>
        <v>-0.6700428947602215</v>
      </c>
    </row>
    <row r="43" spans="1:12" x14ac:dyDescent="0.25">
      <c r="A43" s="7" t="s">
        <v>199</v>
      </c>
      <c r="B43" s="8">
        <v>6977.0472600000003</v>
      </c>
      <c r="C43" s="8">
        <v>2881.4863300000002</v>
      </c>
      <c r="D43" s="5">
        <f t="shared" si="0"/>
        <v>-0.58700490012160245</v>
      </c>
      <c r="E43" s="8">
        <v>352033.56761000003</v>
      </c>
      <c r="F43" s="8">
        <v>336365.46081000002</v>
      </c>
      <c r="G43" s="5">
        <f t="shared" si="1"/>
        <v>-4.4507422705092448E-2</v>
      </c>
      <c r="H43" s="8">
        <v>322323.13815000001</v>
      </c>
      <c r="I43" s="5">
        <f t="shared" si="2"/>
        <v>4.356597773463311E-2</v>
      </c>
      <c r="J43" s="8">
        <v>3641809.20732</v>
      </c>
      <c r="K43" s="8">
        <v>4420607.7287600003</v>
      </c>
      <c r="L43" s="5">
        <f t="shared" si="3"/>
        <v>0.21384934715267989</v>
      </c>
    </row>
    <row r="44" spans="1:12" x14ac:dyDescent="0.25">
      <c r="A44" s="7" t="s">
        <v>198</v>
      </c>
      <c r="B44" s="8">
        <v>0</v>
      </c>
      <c r="C44" s="8">
        <v>0</v>
      </c>
      <c r="D44" s="5" t="str">
        <f t="shared" si="0"/>
        <v/>
      </c>
      <c r="E44" s="8">
        <v>8895.2923499999997</v>
      </c>
      <c r="F44" s="8">
        <v>9405.3213099999994</v>
      </c>
      <c r="G44" s="5">
        <f t="shared" si="1"/>
        <v>5.7336953068214846E-2</v>
      </c>
      <c r="H44" s="8">
        <v>5464.9767300000003</v>
      </c>
      <c r="I44" s="5">
        <f t="shared" si="2"/>
        <v>0.72101763185366741</v>
      </c>
      <c r="J44" s="8">
        <v>95228.909740000003</v>
      </c>
      <c r="K44" s="8">
        <v>206377.98999</v>
      </c>
      <c r="L44" s="5">
        <f t="shared" si="3"/>
        <v>1.1671779142853391</v>
      </c>
    </row>
    <row r="45" spans="1:12" x14ac:dyDescent="0.25">
      <c r="A45" s="7" t="s">
        <v>197</v>
      </c>
      <c r="B45" s="8">
        <v>30.482089999999999</v>
      </c>
      <c r="C45" s="8">
        <v>0</v>
      </c>
      <c r="D45" s="5">
        <f t="shared" si="0"/>
        <v>-1</v>
      </c>
      <c r="E45" s="8">
        <v>21844.959859999999</v>
      </c>
      <c r="F45" s="8">
        <v>29912.991559999999</v>
      </c>
      <c r="G45" s="5">
        <f t="shared" si="1"/>
        <v>0.36933149576407609</v>
      </c>
      <c r="H45" s="8">
        <v>26573.56609</v>
      </c>
      <c r="I45" s="5">
        <f t="shared" si="2"/>
        <v>0.12566719343162114</v>
      </c>
      <c r="J45" s="8">
        <v>267641.97665000003</v>
      </c>
      <c r="K45" s="8">
        <v>312939.32743</v>
      </c>
      <c r="L45" s="5">
        <f t="shared" si="3"/>
        <v>0.16924606277002696</v>
      </c>
    </row>
    <row r="46" spans="1:12" x14ac:dyDescent="0.25">
      <c r="A46" s="7" t="s">
        <v>196</v>
      </c>
      <c r="B46" s="8">
        <v>0</v>
      </c>
      <c r="C46" s="8">
        <v>0</v>
      </c>
      <c r="D46" s="5" t="str">
        <f t="shared" si="0"/>
        <v/>
      </c>
      <c r="E46" s="8">
        <v>149.52575999999999</v>
      </c>
      <c r="F46" s="8">
        <v>303.81272999999999</v>
      </c>
      <c r="G46" s="5">
        <f t="shared" si="1"/>
        <v>1.0318420718945016</v>
      </c>
      <c r="H46" s="8">
        <v>2445.69488</v>
      </c>
      <c r="I46" s="5">
        <f t="shared" si="2"/>
        <v>-0.87577651959593583</v>
      </c>
      <c r="J46" s="8">
        <v>2261.41957</v>
      </c>
      <c r="K46" s="8">
        <v>8485.1134199999997</v>
      </c>
      <c r="L46" s="5">
        <f t="shared" si="3"/>
        <v>2.7521181529352376</v>
      </c>
    </row>
    <row r="47" spans="1:12" x14ac:dyDescent="0.25">
      <c r="A47" s="7" t="s">
        <v>195</v>
      </c>
      <c r="B47" s="8">
        <v>0</v>
      </c>
      <c r="C47" s="8">
        <v>0</v>
      </c>
      <c r="D47" s="5" t="str">
        <f t="shared" si="0"/>
        <v/>
      </c>
      <c r="E47" s="8">
        <v>0</v>
      </c>
      <c r="F47" s="8">
        <v>108</v>
      </c>
      <c r="G47" s="5" t="str">
        <f t="shared" si="1"/>
        <v/>
      </c>
      <c r="H47" s="8">
        <v>0</v>
      </c>
      <c r="I47" s="5" t="str">
        <f t="shared" si="2"/>
        <v/>
      </c>
      <c r="J47" s="8">
        <v>67.889089999999996</v>
      </c>
      <c r="K47" s="8">
        <v>680.98649999999998</v>
      </c>
      <c r="L47" s="5">
        <f t="shared" si="3"/>
        <v>9.0308679936643728</v>
      </c>
    </row>
    <row r="48" spans="1:12" x14ac:dyDescent="0.25">
      <c r="A48" s="7" t="s">
        <v>194</v>
      </c>
      <c r="B48" s="8">
        <v>0</v>
      </c>
      <c r="C48" s="8">
        <v>0</v>
      </c>
      <c r="D48" s="5" t="str">
        <f t="shared" si="0"/>
        <v/>
      </c>
      <c r="E48" s="8">
        <v>882.38075000000003</v>
      </c>
      <c r="F48" s="8">
        <v>821.24508000000003</v>
      </c>
      <c r="G48" s="5">
        <f t="shared" si="1"/>
        <v>-6.928490903728346E-2</v>
      </c>
      <c r="H48" s="8">
        <v>1203.5342900000001</v>
      </c>
      <c r="I48" s="5">
        <f t="shared" si="2"/>
        <v>-0.31763881858322462</v>
      </c>
      <c r="J48" s="8">
        <v>10206.869839999999</v>
      </c>
      <c r="K48" s="8">
        <v>9511.5850200000004</v>
      </c>
      <c r="L48" s="5">
        <f t="shared" si="3"/>
        <v>-6.8119299148425183E-2</v>
      </c>
    </row>
    <row r="49" spans="1:12" x14ac:dyDescent="0.25">
      <c r="A49" s="7" t="s">
        <v>193</v>
      </c>
      <c r="B49" s="8">
        <v>42.184109999999997</v>
      </c>
      <c r="C49" s="8">
        <v>0</v>
      </c>
      <c r="D49" s="5">
        <f t="shared" si="0"/>
        <v>-1</v>
      </c>
      <c r="E49" s="8">
        <v>6820.1260000000002</v>
      </c>
      <c r="F49" s="8">
        <v>143.43609000000001</v>
      </c>
      <c r="G49" s="5">
        <f t="shared" si="1"/>
        <v>-0.97896870380400591</v>
      </c>
      <c r="H49" s="8">
        <v>127.34375</v>
      </c>
      <c r="I49" s="5">
        <f t="shared" si="2"/>
        <v>0.12636929570552158</v>
      </c>
      <c r="J49" s="8">
        <v>46301.892610000003</v>
      </c>
      <c r="K49" s="8">
        <v>28529.685839999998</v>
      </c>
      <c r="L49" s="5">
        <f t="shared" si="3"/>
        <v>-0.38383326832220399</v>
      </c>
    </row>
    <row r="50" spans="1:12" x14ac:dyDescent="0.25">
      <c r="A50" s="7" t="s">
        <v>192</v>
      </c>
      <c r="B50" s="8">
        <v>0</v>
      </c>
      <c r="C50" s="8">
        <v>0</v>
      </c>
      <c r="D50" s="5" t="str">
        <f t="shared" si="0"/>
        <v/>
      </c>
      <c r="E50" s="8">
        <v>22.773969999999998</v>
      </c>
      <c r="F50" s="8">
        <v>24.270869999999999</v>
      </c>
      <c r="G50" s="5">
        <f t="shared" si="1"/>
        <v>6.5728548865217729E-2</v>
      </c>
      <c r="H50" s="8">
        <v>49.529299999999999</v>
      </c>
      <c r="I50" s="5">
        <f t="shared" si="2"/>
        <v>-0.50996945242513014</v>
      </c>
      <c r="J50" s="8">
        <v>51905.319100000001</v>
      </c>
      <c r="K50" s="8">
        <v>78969.933059999996</v>
      </c>
      <c r="L50" s="5">
        <f t="shared" si="3"/>
        <v>0.52142274489937579</v>
      </c>
    </row>
    <row r="51" spans="1:12" x14ac:dyDescent="0.25">
      <c r="A51" s="7" t="s">
        <v>247</v>
      </c>
      <c r="B51" s="8">
        <v>0</v>
      </c>
      <c r="C51" s="8">
        <v>0</v>
      </c>
      <c r="D51" s="5" t="str">
        <f t="shared" si="0"/>
        <v/>
      </c>
      <c r="E51" s="8">
        <v>0</v>
      </c>
      <c r="F51" s="8">
        <v>0</v>
      </c>
      <c r="G51" s="5" t="str">
        <f t="shared" si="1"/>
        <v/>
      </c>
      <c r="H51" s="8">
        <v>0</v>
      </c>
      <c r="I51" s="5" t="str">
        <f t="shared" si="2"/>
        <v/>
      </c>
      <c r="J51" s="8">
        <v>0</v>
      </c>
      <c r="K51" s="8">
        <v>0</v>
      </c>
      <c r="L51" s="5" t="str">
        <f t="shared" si="3"/>
        <v/>
      </c>
    </row>
    <row r="52" spans="1:12" x14ac:dyDescent="0.25">
      <c r="A52" s="7" t="s">
        <v>191</v>
      </c>
      <c r="B52" s="8">
        <v>8897.9827299999997</v>
      </c>
      <c r="C52" s="8">
        <v>601.06124</v>
      </c>
      <c r="D52" s="5">
        <f t="shared" si="0"/>
        <v>-0.93244971829699197</v>
      </c>
      <c r="E52" s="8">
        <v>160079.96832000001</v>
      </c>
      <c r="F52" s="8">
        <v>183029.29861</v>
      </c>
      <c r="G52" s="5">
        <f t="shared" si="1"/>
        <v>0.14336166186717536</v>
      </c>
      <c r="H52" s="8">
        <v>158241.99043999999</v>
      </c>
      <c r="I52" s="5">
        <f t="shared" si="2"/>
        <v>0.15664178705713705</v>
      </c>
      <c r="J52" s="8">
        <v>1612976.3126999999</v>
      </c>
      <c r="K52" s="8">
        <v>1914049.91062</v>
      </c>
      <c r="L52" s="5">
        <f t="shared" si="3"/>
        <v>0.18665717255080194</v>
      </c>
    </row>
    <row r="53" spans="1:12" x14ac:dyDescent="0.25">
      <c r="A53" s="7" t="s">
        <v>190</v>
      </c>
      <c r="B53" s="8">
        <v>505.13843000000003</v>
      </c>
      <c r="C53" s="8">
        <v>0</v>
      </c>
      <c r="D53" s="5">
        <f t="shared" si="0"/>
        <v>-1</v>
      </c>
      <c r="E53" s="8">
        <v>19979.07386</v>
      </c>
      <c r="F53" s="8">
        <v>30053.3197</v>
      </c>
      <c r="G53" s="5">
        <f t="shared" si="1"/>
        <v>0.50423988171792056</v>
      </c>
      <c r="H53" s="8">
        <v>27529.83151</v>
      </c>
      <c r="I53" s="5">
        <f t="shared" si="2"/>
        <v>9.1663771682851003E-2</v>
      </c>
      <c r="J53" s="8">
        <v>291400.11868999997</v>
      </c>
      <c r="K53" s="8">
        <v>448247.52869000001</v>
      </c>
      <c r="L53" s="5">
        <f t="shared" si="3"/>
        <v>0.53825444788805643</v>
      </c>
    </row>
    <row r="54" spans="1:12" x14ac:dyDescent="0.25">
      <c r="A54" s="7" t="s">
        <v>189</v>
      </c>
      <c r="B54" s="8">
        <v>16.9818</v>
      </c>
      <c r="C54" s="8">
        <v>0</v>
      </c>
      <c r="D54" s="5">
        <f t="shared" si="0"/>
        <v>-1</v>
      </c>
      <c r="E54" s="8">
        <v>387.53113000000002</v>
      </c>
      <c r="F54" s="8">
        <v>12.717549999999999</v>
      </c>
      <c r="G54" s="5">
        <f t="shared" si="1"/>
        <v>-0.96718315248635633</v>
      </c>
      <c r="H54" s="8">
        <v>31.836680000000001</v>
      </c>
      <c r="I54" s="5">
        <f t="shared" si="2"/>
        <v>-0.60053780733418183</v>
      </c>
      <c r="J54" s="8">
        <v>1490.0428999999999</v>
      </c>
      <c r="K54" s="8">
        <v>708.82713999999999</v>
      </c>
      <c r="L54" s="5">
        <f t="shared" si="3"/>
        <v>-0.52429078384253236</v>
      </c>
    </row>
    <row r="55" spans="1:12" x14ac:dyDescent="0.25">
      <c r="A55" s="7" t="s">
        <v>188</v>
      </c>
      <c r="B55" s="8">
        <v>129.94630000000001</v>
      </c>
      <c r="C55" s="8">
        <v>0</v>
      </c>
      <c r="D55" s="5">
        <f t="shared" si="0"/>
        <v>-1</v>
      </c>
      <c r="E55" s="8">
        <v>4686.6007</v>
      </c>
      <c r="F55" s="8">
        <v>10237.08167</v>
      </c>
      <c r="G55" s="5">
        <f t="shared" si="1"/>
        <v>1.184329821399122</v>
      </c>
      <c r="H55" s="8">
        <v>5282.9219300000004</v>
      </c>
      <c r="I55" s="5">
        <f t="shared" si="2"/>
        <v>0.93776887215897187</v>
      </c>
      <c r="J55" s="8">
        <v>52939.356399999997</v>
      </c>
      <c r="K55" s="8">
        <v>67637.59693</v>
      </c>
      <c r="L55" s="5">
        <f t="shared" si="3"/>
        <v>0.27764297735210097</v>
      </c>
    </row>
    <row r="56" spans="1:12" x14ac:dyDescent="0.25">
      <c r="A56" s="7" t="s">
        <v>187</v>
      </c>
      <c r="B56" s="8">
        <v>2599.6722</v>
      </c>
      <c r="C56" s="8">
        <v>904.41120999999998</v>
      </c>
      <c r="D56" s="5">
        <f t="shared" si="0"/>
        <v>-0.65210567316910184</v>
      </c>
      <c r="E56" s="8">
        <v>117779.53331</v>
      </c>
      <c r="F56" s="8">
        <v>116912.32504</v>
      </c>
      <c r="G56" s="5">
        <f t="shared" si="1"/>
        <v>-7.3629793362950391E-3</v>
      </c>
      <c r="H56" s="8">
        <v>137045.22992000001</v>
      </c>
      <c r="I56" s="5">
        <f t="shared" si="2"/>
        <v>-0.14690700939939738</v>
      </c>
      <c r="J56" s="8">
        <v>1440114.7407199999</v>
      </c>
      <c r="K56" s="8">
        <v>1547681.2084300001</v>
      </c>
      <c r="L56" s="5">
        <f t="shared" si="3"/>
        <v>7.4692984293891262E-2</v>
      </c>
    </row>
    <row r="57" spans="1:12" x14ac:dyDescent="0.25">
      <c r="A57" s="7" t="s">
        <v>186</v>
      </c>
      <c r="B57" s="8">
        <v>10590.712649999999</v>
      </c>
      <c r="C57" s="8">
        <v>1063.50875</v>
      </c>
      <c r="D57" s="5">
        <f t="shared" si="0"/>
        <v>-0.89958100222840054</v>
      </c>
      <c r="E57" s="8">
        <v>255080.10560000001</v>
      </c>
      <c r="F57" s="8">
        <v>274845.3296</v>
      </c>
      <c r="G57" s="5">
        <f t="shared" si="1"/>
        <v>7.7486340824221456E-2</v>
      </c>
      <c r="H57" s="8">
        <v>264090.93453999999</v>
      </c>
      <c r="I57" s="5">
        <f t="shared" si="2"/>
        <v>4.0722318161857007E-2</v>
      </c>
      <c r="J57" s="8">
        <v>3345095.07596</v>
      </c>
      <c r="K57" s="8">
        <v>2879543.0636700001</v>
      </c>
      <c r="L57" s="5">
        <f t="shared" si="3"/>
        <v>-0.13917452321034329</v>
      </c>
    </row>
    <row r="58" spans="1:12" x14ac:dyDescent="0.25">
      <c r="A58" s="7" t="s">
        <v>185</v>
      </c>
      <c r="B58" s="8">
        <v>150.30183</v>
      </c>
      <c r="C58" s="8">
        <v>0</v>
      </c>
      <c r="D58" s="5">
        <f t="shared" si="0"/>
        <v>-1</v>
      </c>
      <c r="E58" s="8">
        <v>28919.815920000001</v>
      </c>
      <c r="F58" s="8">
        <v>20954.129679999998</v>
      </c>
      <c r="G58" s="5">
        <f t="shared" si="1"/>
        <v>-0.27544041988494106</v>
      </c>
      <c r="H58" s="8">
        <v>28038.742880000002</v>
      </c>
      <c r="I58" s="5">
        <f t="shared" si="2"/>
        <v>-0.25267228385811291</v>
      </c>
      <c r="J58" s="8">
        <v>264740.19851000002</v>
      </c>
      <c r="K58" s="8">
        <v>331893.64085999998</v>
      </c>
      <c r="L58" s="5">
        <f t="shared" si="3"/>
        <v>0.25365789830161889</v>
      </c>
    </row>
    <row r="59" spans="1:12" x14ac:dyDescent="0.25">
      <c r="A59" s="7" t="s">
        <v>184</v>
      </c>
      <c r="B59" s="8">
        <v>4755.4700999999995</v>
      </c>
      <c r="C59" s="8">
        <v>803.40283999999997</v>
      </c>
      <c r="D59" s="5">
        <f t="shared" si="0"/>
        <v>-0.83105711462679577</v>
      </c>
      <c r="E59" s="8">
        <v>120885.51536</v>
      </c>
      <c r="F59" s="8">
        <v>123936.61227</v>
      </c>
      <c r="G59" s="5">
        <f t="shared" si="1"/>
        <v>2.5239557451641303E-2</v>
      </c>
      <c r="H59" s="8">
        <v>88757.677190000002</v>
      </c>
      <c r="I59" s="5">
        <f t="shared" si="2"/>
        <v>0.39634808158277801</v>
      </c>
      <c r="J59" s="8">
        <v>1213581.89671</v>
      </c>
      <c r="K59" s="8">
        <v>1281537.9370899999</v>
      </c>
      <c r="L59" s="5">
        <f t="shared" si="3"/>
        <v>5.5996254199430329E-2</v>
      </c>
    </row>
    <row r="60" spans="1:12" x14ac:dyDescent="0.25">
      <c r="A60" s="7" t="s">
        <v>183</v>
      </c>
      <c r="B60" s="8">
        <v>0</v>
      </c>
      <c r="C60" s="8">
        <v>0</v>
      </c>
      <c r="D60" s="5" t="str">
        <f t="shared" si="0"/>
        <v/>
      </c>
      <c r="E60" s="8">
        <v>879.83020999999997</v>
      </c>
      <c r="F60" s="8">
        <v>1945.7294400000001</v>
      </c>
      <c r="G60" s="5">
        <f t="shared" si="1"/>
        <v>1.2114828723601114</v>
      </c>
      <c r="H60" s="8">
        <v>1619.47983</v>
      </c>
      <c r="I60" s="5">
        <f t="shared" si="2"/>
        <v>0.20145333332123072</v>
      </c>
      <c r="J60" s="8">
        <v>11949.80229</v>
      </c>
      <c r="K60" s="8">
        <v>13475.42506</v>
      </c>
      <c r="L60" s="5">
        <f t="shared" si="3"/>
        <v>0.12766928966487523</v>
      </c>
    </row>
    <row r="61" spans="1:12" x14ac:dyDescent="0.25">
      <c r="A61" s="7" t="s">
        <v>182</v>
      </c>
      <c r="B61" s="8">
        <v>0</v>
      </c>
      <c r="C61" s="8">
        <v>0</v>
      </c>
      <c r="D61" s="5" t="str">
        <f t="shared" si="0"/>
        <v/>
      </c>
      <c r="E61" s="8">
        <v>0</v>
      </c>
      <c r="F61" s="8">
        <v>316.02249999999998</v>
      </c>
      <c r="G61" s="5" t="str">
        <f t="shared" si="1"/>
        <v/>
      </c>
      <c r="H61" s="8">
        <v>22.49</v>
      </c>
      <c r="I61" s="5">
        <f t="shared" si="2"/>
        <v>13.051689639839928</v>
      </c>
      <c r="J61" s="8">
        <v>570.08972000000006</v>
      </c>
      <c r="K61" s="8">
        <v>487.70477</v>
      </c>
      <c r="L61" s="5">
        <f t="shared" si="3"/>
        <v>-0.14451225326427575</v>
      </c>
    </row>
    <row r="62" spans="1:12" x14ac:dyDescent="0.25">
      <c r="A62" s="7" t="s">
        <v>181</v>
      </c>
      <c r="B62" s="8">
        <v>0</v>
      </c>
      <c r="C62" s="8">
        <v>0</v>
      </c>
      <c r="D62" s="5" t="str">
        <f t="shared" si="0"/>
        <v/>
      </c>
      <c r="E62" s="8">
        <v>86.764449999999997</v>
      </c>
      <c r="F62" s="8">
        <v>205.09199000000001</v>
      </c>
      <c r="G62" s="5">
        <f t="shared" si="1"/>
        <v>1.3637790592806156</v>
      </c>
      <c r="H62" s="8">
        <v>156.38220000000001</v>
      </c>
      <c r="I62" s="5">
        <f t="shared" si="2"/>
        <v>0.31147911974636489</v>
      </c>
      <c r="J62" s="8">
        <v>1003.99789</v>
      </c>
      <c r="K62" s="8">
        <v>1997.481</v>
      </c>
      <c r="L62" s="5">
        <f t="shared" si="3"/>
        <v>0.98952708954398294</v>
      </c>
    </row>
    <row r="63" spans="1:12" x14ac:dyDescent="0.25">
      <c r="A63" s="7" t="s">
        <v>180</v>
      </c>
      <c r="B63" s="8">
        <v>173.20724999999999</v>
      </c>
      <c r="C63" s="8">
        <v>0</v>
      </c>
      <c r="D63" s="5">
        <f t="shared" si="0"/>
        <v>-1</v>
      </c>
      <c r="E63" s="8">
        <v>20882.319380000001</v>
      </c>
      <c r="F63" s="8">
        <v>19566.604810000001</v>
      </c>
      <c r="G63" s="5">
        <f t="shared" si="1"/>
        <v>-6.3006151091632212E-2</v>
      </c>
      <c r="H63" s="8">
        <v>6383.5069700000004</v>
      </c>
      <c r="I63" s="5">
        <f t="shared" si="2"/>
        <v>2.0651810833692879</v>
      </c>
      <c r="J63" s="8">
        <v>216831.16816999999</v>
      </c>
      <c r="K63" s="8">
        <v>393938.78772000002</v>
      </c>
      <c r="L63" s="5">
        <f t="shared" si="3"/>
        <v>0.81679963745407713</v>
      </c>
    </row>
    <row r="64" spans="1:12" x14ac:dyDescent="0.25">
      <c r="A64" s="7" t="s">
        <v>179</v>
      </c>
      <c r="B64" s="8">
        <v>369.38346999999999</v>
      </c>
      <c r="C64" s="8">
        <v>0</v>
      </c>
      <c r="D64" s="5">
        <f t="shared" si="0"/>
        <v>-1</v>
      </c>
      <c r="E64" s="8">
        <v>47471.181830000001</v>
      </c>
      <c r="F64" s="8">
        <v>57433.093529999998</v>
      </c>
      <c r="G64" s="5">
        <f t="shared" si="1"/>
        <v>0.2098517735596892</v>
      </c>
      <c r="H64" s="8">
        <v>56503.939850000002</v>
      </c>
      <c r="I64" s="5">
        <f t="shared" si="2"/>
        <v>1.6444051201855991E-2</v>
      </c>
      <c r="J64" s="8">
        <v>565547.97224000003</v>
      </c>
      <c r="K64" s="8">
        <v>637634.35196</v>
      </c>
      <c r="L64" s="5">
        <f t="shared" si="3"/>
        <v>0.12746289131668731</v>
      </c>
    </row>
    <row r="65" spans="1:12" x14ac:dyDescent="0.25">
      <c r="A65" s="7" t="s">
        <v>178</v>
      </c>
      <c r="B65" s="8">
        <v>46.65278</v>
      </c>
      <c r="C65" s="8">
        <v>0</v>
      </c>
      <c r="D65" s="5">
        <f t="shared" si="0"/>
        <v>-1</v>
      </c>
      <c r="E65" s="8">
        <v>5740.3897299999999</v>
      </c>
      <c r="F65" s="8">
        <v>4083.54324</v>
      </c>
      <c r="G65" s="5">
        <f t="shared" si="1"/>
        <v>-0.28862961713925306</v>
      </c>
      <c r="H65" s="8">
        <v>5259.1512300000004</v>
      </c>
      <c r="I65" s="5">
        <f t="shared" si="2"/>
        <v>-0.22353568828633974</v>
      </c>
      <c r="J65" s="8">
        <v>53987.880149999997</v>
      </c>
      <c r="K65" s="8">
        <v>60591.129200000003</v>
      </c>
      <c r="L65" s="5">
        <f t="shared" si="3"/>
        <v>0.12230984123943234</v>
      </c>
    </row>
    <row r="66" spans="1:12" x14ac:dyDescent="0.25">
      <c r="A66" s="7" t="s">
        <v>177</v>
      </c>
      <c r="B66" s="8">
        <v>68.917590000000004</v>
      </c>
      <c r="C66" s="8">
        <v>0</v>
      </c>
      <c r="D66" s="5">
        <f t="shared" si="0"/>
        <v>-1</v>
      </c>
      <c r="E66" s="8">
        <v>1866.3084899999999</v>
      </c>
      <c r="F66" s="8">
        <v>3673.5412700000002</v>
      </c>
      <c r="G66" s="5">
        <f t="shared" si="1"/>
        <v>0.96834622447653351</v>
      </c>
      <c r="H66" s="8">
        <v>5078.5392700000002</v>
      </c>
      <c r="I66" s="5">
        <f t="shared" si="2"/>
        <v>-0.27665395998798681</v>
      </c>
      <c r="J66" s="8">
        <v>22378.577079999999</v>
      </c>
      <c r="K66" s="8">
        <v>32392.53383</v>
      </c>
      <c r="L66" s="5">
        <f t="shared" si="3"/>
        <v>0.44747960132593034</v>
      </c>
    </row>
    <row r="67" spans="1:12" x14ac:dyDescent="0.25">
      <c r="A67" s="7" t="s">
        <v>176</v>
      </c>
      <c r="B67" s="8">
        <v>77.429199999999994</v>
      </c>
      <c r="C67" s="8">
        <v>0</v>
      </c>
      <c r="D67" s="5">
        <f t="shared" si="0"/>
        <v>-1</v>
      </c>
      <c r="E67" s="8">
        <v>814.29315999999994</v>
      </c>
      <c r="F67" s="8">
        <v>845.38270999999997</v>
      </c>
      <c r="G67" s="5">
        <f t="shared" si="1"/>
        <v>3.8179800012074327E-2</v>
      </c>
      <c r="H67" s="8">
        <v>520.71595000000002</v>
      </c>
      <c r="I67" s="5">
        <f t="shared" si="2"/>
        <v>0.62350070129405477</v>
      </c>
      <c r="J67" s="8">
        <v>26084.81323</v>
      </c>
      <c r="K67" s="8">
        <v>13305.19605</v>
      </c>
      <c r="L67" s="5">
        <f t="shared" si="3"/>
        <v>-0.4899255772819654</v>
      </c>
    </row>
    <row r="68" spans="1:12" x14ac:dyDescent="0.25">
      <c r="A68" s="7" t="s">
        <v>175</v>
      </c>
      <c r="B68" s="8">
        <v>267.46095000000003</v>
      </c>
      <c r="C68" s="8">
        <v>0</v>
      </c>
      <c r="D68" s="5">
        <f t="shared" si="0"/>
        <v>-1</v>
      </c>
      <c r="E68" s="8">
        <v>39843.080130000002</v>
      </c>
      <c r="F68" s="8">
        <v>30381.299780000001</v>
      </c>
      <c r="G68" s="5">
        <f t="shared" si="1"/>
        <v>-0.23747612682373209</v>
      </c>
      <c r="H68" s="8">
        <v>26568.52576</v>
      </c>
      <c r="I68" s="5">
        <f t="shared" si="2"/>
        <v>0.14350717290231763</v>
      </c>
      <c r="J68" s="8">
        <v>280722.14760999999</v>
      </c>
      <c r="K68" s="8">
        <v>296199.82429000002</v>
      </c>
      <c r="L68" s="5">
        <f t="shared" si="3"/>
        <v>5.5135217551494309E-2</v>
      </c>
    </row>
    <row r="69" spans="1:12" x14ac:dyDescent="0.25">
      <c r="A69" s="7" t="s">
        <v>174</v>
      </c>
      <c r="B69" s="8">
        <v>0</v>
      </c>
      <c r="C69" s="8">
        <v>0</v>
      </c>
      <c r="D69" s="5" t="str">
        <f t="shared" ref="D69:D132" si="4">IF(B69=0,"",(C69/B69-1))</f>
        <v/>
      </c>
      <c r="E69" s="8">
        <v>3105.4611199999999</v>
      </c>
      <c r="F69" s="8">
        <v>275.14764000000002</v>
      </c>
      <c r="G69" s="5">
        <f t="shared" ref="G69:G132" si="5">IF(E69=0,"",(F69/E69-1))</f>
        <v>-0.91139878125410245</v>
      </c>
      <c r="H69" s="8">
        <v>4175.9420099999998</v>
      </c>
      <c r="I69" s="5">
        <f t="shared" ref="I69:I132" si="6">IF(H69=0,"",(F69/H69-1))</f>
        <v>-0.93411124020852965</v>
      </c>
      <c r="J69" s="8">
        <v>22892.968980000001</v>
      </c>
      <c r="K69" s="8">
        <v>41851.541369999999</v>
      </c>
      <c r="L69" s="5">
        <f t="shared" ref="L69:L132" si="7">IF(J69=0,"",(K69/J69-1))</f>
        <v>0.82813952207609187</v>
      </c>
    </row>
    <row r="70" spans="1:12" x14ac:dyDescent="0.25">
      <c r="A70" s="7" t="s">
        <v>173</v>
      </c>
      <c r="B70" s="8">
        <v>179.25776999999999</v>
      </c>
      <c r="C70" s="8">
        <v>23.56625</v>
      </c>
      <c r="D70" s="5">
        <f t="shared" si="4"/>
        <v>-0.86853429003384341</v>
      </c>
      <c r="E70" s="8">
        <v>8768.3895900000007</v>
      </c>
      <c r="F70" s="8">
        <v>11355.172119999999</v>
      </c>
      <c r="G70" s="5">
        <f t="shared" si="5"/>
        <v>0.2950122714608987</v>
      </c>
      <c r="H70" s="8">
        <v>11435.447249999999</v>
      </c>
      <c r="I70" s="5">
        <f t="shared" si="6"/>
        <v>-7.019850491636892E-3</v>
      </c>
      <c r="J70" s="8">
        <v>119330.30017</v>
      </c>
      <c r="K70" s="8">
        <v>184188.49290000001</v>
      </c>
      <c r="L70" s="5">
        <f t="shared" si="7"/>
        <v>0.54351822326435029</v>
      </c>
    </row>
    <row r="71" spans="1:12" x14ac:dyDescent="0.25">
      <c r="A71" s="7" t="s">
        <v>172</v>
      </c>
      <c r="B71" s="8">
        <v>37.470489999999998</v>
      </c>
      <c r="C71" s="8">
        <v>0</v>
      </c>
      <c r="D71" s="5">
        <f t="shared" si="4"/>
        <v>-1</v>
      </c>
      <c r="E71" s="8">
        <v>52686.914539999998</v>
      </c>
      <c r="F71" s="8">
        <v>18570.107919999999</v>
      </c>
      <c r="G71" s="5">
        <f t="shared" si="5"/>
        <v>-0.64753851915352645</v>
      </c>
      <c r="H71" s="8">
        <v>16487.968529999998</v>
      </c>
      <c r="I71" s="5">
        <f t="shared" si="6"/>
        <v>0.12628234862357535</v>
      </c>
      <c r="J71" s="8">
        <v>348543.17181999999</v>
      </c>
      <c r="K71" s="8">
        <v>317847.93417999998</v>
      </c>
      <c r="L71" s="5">
        <f t="shared" si="7"/>
        <v>-8.8067247106628499E-2</v>
      </c>
    </row>
    <row r="72" spans="1:12" x14ac:dyDescent="0.25">
      <c r="A72" s="7" t="s">
        <v>171</v>
      </c>
      <c r="B72" s="8">
        <v>0</v>
      </c>
      <c r="C72" s="8">
        <v>0</v>
      </c>
      <c r="D72" s="5" t="str">
        <f t="shared" si="4"/>
        <v/>
      </c>
      <c r="E72" s="8">
        <v>0</v>
      </c>
      <c r="F72" s="8">
        <v>25.082090000000001</v>
      </c>
      <c r="G72" s="5" t="str">
        <f t="shared" si="5"/>
        <v/>
      </c>
      <c r="H72" s="8">
        <v>20.30106</v>
      </c>
      <c r="I72" s="5">
        <f t="shared" si="6"/>
        <v>0.23550642183216053</v>
      </c>
      <c r="J72" s="8">
        <v>107.34010000000001</v>
      </c>
      <c r="K72" s="8">
        <v>167.49748</v>
      </c>
      <c r="L72" s="5">
        <f t="shared" si="7"/>
        <v>0.56043715256460525</v>
      </c>
    </row>
    <row r="73" spans="1:12" x14ac:dyDescent="0.25">
      <c r="A73" s="7" t="s">
        <v>170</v>
      </c>
      <c r="B73" s="8">
        <v>0</v>
      </c>
      <c r="C73" s="8">
        <v>0</v>
      </c>
      <c r="D73" s="5" t="str">
        <f t="shared" si="4"/>
        <v/>
      </c>
      <c r="E73" s="8">
        <v>33.69455</v>
      </c>
      <c r="F73" s="8">
        <v>55243.007660000003</v>
      </c>
      <c r="G73" s="5">
        <f t="shared" si="5"/>
        <v>1638.5235330342741</v>
      </c>
      <c r="H73" s="8">
        <v>16.17155</v>
      </c>
      <c r="I73" s="5">
        <f t="shared" si="6"/>
        <v>3415.0613954753876</v>
      </c>
      <c r="J73" s="8">
        <v>548.43168000000003</v>
      </c>
      <c r="K73" s="8">
        <v>55703.034169999999</v>
      </c>
      <c r="L73" s="5">
        <f t="shared" si="7"/>
        <v>100.56786378569524</v>
      </c>
    </row>
    <row r="74" spans="1:12" x14ac:dyDescent="0.25">
      <c r="A74" s="7" t="s">
        <v>169</v>
      </c>
      <c r="B74" s="8">
        <v>18917.223290000002</v>
      </c>
      <c r="C74" s="8">
        <v>2269.4983999999999</v>
      </c>
      <c r="D74" s="5">
        <f t="shared" si="4"/>
        <v>-0.88003004641808613</v>
      </c>
      <c r="E74" s="8">
        <v>345422.28444000002</v>
      </c>
      <c r="F74" s="8">
        <v>212958.65192999999</v>
      </c>
      <c r="G74" s="5">
        <f t="shared" si="5"/>
        <v>-0.38348316966506835</v>
      </c>
      <c r="H74" s="8">
        <v>223030.25855999999</v>
      </c>
      <c r="I74" s="5">
        <f t="shared" si="6"/>
        <v>-4.5158027861455063E-2</v>
      </c>
      <c r="J74" s="8">
        <v>2848372.38484</v>
      </c>
      <c r="K74" s="8">
        <v>2968742.26914</v>
      </c>
      <c r="L74" s="5">
        <f t="shared" si="7"/>
        <v>4.2259181046919725E-2</v>
      </c>
    </row>
    <row r="75" spans="1:12" x14ac:dyDescent="0.25">
      <c r="A75" s="7" t="s">
        <v>168</v>
      </c>
      <c r="B75" s="8">
        <v>0</v>
      </c>
      <c r="C75" s="8">
        <v>0</v>
      </c>
      <c r="D75" s="5" t="str">
        <f t="shared" si="4"/>
        <v/>
      </c>
      <c r="E75" s="8">
        <v>130.94897</v>
      </c>
      <c r="F75" s="8">
        <v>153.87764000000001</v>
      </c>
      <c r="G75" s="5">
        <f t="shared" si="5"/>
        <v>0.17509622259724544</v>
      </c>
      <c r="H75" s="8">
        <v>160.23895999999999</v>
      </c>
      <c r="I75" s="5">
        <f t="shared" si="6"/>
        <v>-3.9698959603831518E-2</v>
      </c>
      <c r="J75" s="8">
        <v>1710.98552</v>
      </c>
      <c r="K75" s="8">
        <v>1459.4080300000001</v>
      </c>
      <c r="L75" s="5">
        <f t="shared" si="7"/>
        <v>-0.14703659794853197</v>
      </c>
    </row>
    <row r="76" spans="1:12" x14ac:dyDescent="0.25">
      <c r="A76" s="7" t="s">
        <v>167</v>
      </c>
      <c r="B76" s="8">
        <v>479.92331999999999</v>
      </c>
      <c r="C76" s="8">
        <v>0</v>
      </c>
      <c r="D76" s="5">
        <f t="shared" si="4"/>
        <v>-1</v>
      </c>
      <c r="E76" s="8">
        <v>8187.8270300000004</v>
      </c>
      <c r="F76" s="8">
        <v>8814.9091399999998</v>
      </c>
      <c r="G76" s="5">
        <f t="shared" si="5"/>
        <v>7.6587122285605824E-2</v>
      </c>
      <c r="H76" s="8">
        <v>90009.933709999998</v>
      </c>
      <c r="I76" s="5">
        <f t="shared" si="6"/>
        <v>-0.90206737438113815</v>
      </c>
      <c r="J76" s="8">
        <v>101958.41572</v>
      </c>
      <c r="K76" s="8">
        <v>294635.41223999998</v>
      </c>
      <c r="L76" s="5">
        <f t="shared" si="7"/>
        <v>1.8897605966057078</v>
      </c>
    </row>
    <row r="77" spans="1:12" x14ac:dyDescent="0.25">
      <c r="A77" s="7" t="s">
        <v>166</v>
      </c>
      <c r="B77" s="8">
        <v>279.86281000000002</v>
      </c>
      <c r="C77" s="8">
        <v>0</v>
      </c>
      <c r="D77" s="5">
        <f t="shared" si="4"/>
        <v>-1</v>
      </c>
      <c r="E77" s="8">
        <v>8779.1343899999993</v>
      </c>
      <c r="F77" s="8">
        <v>8292.7869699999992</v>
      </c>
      <c r="G77" s="5">
        <f t="shared" si="5"/>
        <v>-5.5398106281865478E-2</v>
      </c>
      <c r="H77" s="8">
        <v>13599.71091</v>
      </c>
      <c r="I77" s="5">
        <f t="shared" si="6"/>
        <v>-0.39022329041551673</v>
      </c>
      <c r="J77" s="8">
        <v>95795.163719999997</v>
      </c>
      <c r="K77" s="8">
        <v>120816.06242</v>
      </c>
      <c r="L77" s="5">
        <f t="shared" si="7"/>
        <v>0.26119166906101521</v>
      </c>
    </row>
    <row r="78" spans="1:12" x14ac:dyDescent="0.25">
      <c r="A78" s="7" t="s">
        <v>165</v>
      </c>
      <c r="B78" s="8">
        <v>902.21892000000003</v>
      </c>
      <c r="C78" s="8">
        <v>59.02214</v>
      </c>
      <c r="D78" s="5">
        <f t="shared" si="4"/>
        <v>-0.93458113248168195</v>
      </c>
      <c r="E78" s="8">
        <v>33582.488380000003</v>
      </c>
      <c r="F78" s="8">
        <v>42605.651769999997</v>
      </c>
      <c r="G78" s="5">
        <f t="shared" si="5"/>
        <v>0.26868656330344254</v>
      </c>
      <c r="H78" s="8">
        <v>41616.452649999999</v>
      </c>
      <c r="I78" s="5">
        <f t="shared" si="6"/>
        <v>2.3769424278404783E-2</v>
      </c>
      <c r="J78" s="8">
        <v>476691.40756999998</v>
      </c>
      <c r="K78" s="8">
        <v>555181.95761000004</v>
      </c>
      <c r="L78" s="5">
        <f t="shared" si="7"/>
        <v>0.1646569432415752</v>
      </c>
    </row>
    <row r="79" spans="1:12" x14ac:dyDescent="0.25">
      <c r="A79" s="7" t="s">
        <v>164</v>
      </c>
      <c r="B79" s="8">
        <v>31916.75619</v>
      </c>
      <c r="C79" s="8">
        <v>5801.7661500000004</v>
      </c>
      <c r="D79" s="5">
        <f t="shared" si="4"/>
        <v>-0.81822193598051851</v>
      </c>
      <c r="E79" s="8">
        <v>954722.97776000004</v>
      </c>
      <c r="F79" s="8">
        <v>1005297.21653</v>
      </c>
      <c r="G79" s="5">
        <f t="shared" si="5"/>
        <v>5.2972684169243278E-2</v>
      </c>
      <c r="H79" s="8">
        <v>729882.47519000003</v>
      </c>
      <c r="I79" s="5">
        <f t="shared" si="6"/>
        <v>0.37734121684221167</v>
      </c>
      <c r="J79" s="8">
        <v>8565655.3711799998</v>
      </c>
      <c r="K79" s="8">
        <v>8854488.2476799991</v>
      </c>
      <c r="L79" s="5">
        <f t="shared" si="7"/>
        <v>3.3719880614366815E-2</v>
      </c>
    </row>
    <row r="80" spans="1:12" x14ac:dyDescent="0.25">
      <c r="A80" s="7" t="s">
        <v>163</v>
      </c>
      <c r="B80" s="8">
        <v>0</v>
      </c>
      <c r="C80" s="8">
        <v>0</v>
      </c>
      <c r="D80" s="5" t="str">
        <f t="shared" si="4"/>
        <v/>
      </c>
      <c r="E80" s="8">
        <v>0.41737999999999997</v>
      </c>
      <c r="F80" s="8">
        <v>20.886240000000001</v>
      </c>
      <c r="G80" s="5">
        <f t="shared" si="5"/>
        <v>49.041305285351484</v>
      </c>
      <c r="H80" s="8">
        <v>17.903549999999999</v>
      </c>
      <c r="I80" s="5">
        <f t="shared" si="6"/>
        <v>0.16659768593379543</v>
      </c>
      <c r="J80" s="8">
        <v>389.86577</v>
      </c>
      <c r="K80" s="8">
        <v>133.56177</v>
      </c>
      <c r="L80" s="5">
        <f t="shared" si="7"/>
        <v>-0.65741601269585681</v>
      </c>
    </row>
    <row r="81" spans="1:12" x14ac:dyDescent="0.25">
      <c r="A81" s="7" t="s">
        <v>162</v>
      </c>
      <c r="B81" s="8">
        <v>0</v>
      </c>
      <c r="C81" s="8">
        <v>0</v>
      </c>
      <c r="D81" s="5" t="str">
        <f t="shared" si="4"/>
        <v/>
      </c>
      <c r="E81" s="8">
        <v>206.11571000000001</v>
      </c>
      <c r="F81" s="8">
        <v>1144.0596499999999</v>
      </c>
      <c r="G81" s="5">
        <f t="shared" si="5"/>
        <v>4.5505698716512191</v>
      </c>
      <c r="H81" s="8">
        <v>1101.5451700000001</v>
      </c>
      <c r="I81" s="5">
        <f t="shared" si="6"/>
        <v>3.8595312437346374E-2</v>
      </c>
      <c r="J81" s="8">
        <v>5326.2596400000002</v>
      </c>
      <c r="K81" s="8">
        <v>9298.27477</v>
      </c>
      <c r="L81" s="5">
        <f t="shared" si="7"/>
        <v>0.74574192744385237</v>
      </c>
    </row>
    <row r="82" spans="1:12" x14ac:dyDescent="0.25">
      <c r="A82" s="7" t="s">
        <v>161</v>
      </c>
      <c r="B82" s="8">
        <v>293.14091999999999</v>
      </c>
      <c r="C82" s="8">
        <v>0</v>
      </c>
      <c r="D82" s="5">
        <f t="shared" si="4"/>
        <v>-1</v>
      </c>
      <c r="E82" s="8">
        <v>4166.7067100000004</v>
      </c>
      <c r="F82" s="8">
        <v>11062.027620000001</v>
      </c>
      <c r="G82" s="5">
        <f t="shared" si="5"/>
        <v>1.654861114522745</v>
      </c>
      <c r="H82" s="8">
        <v>4444.0701300000001</v>
      </c>
      <c r="I82" s="5">
        <f t="shared" si="6"/>
        <v>1.4891658539150914</v>
      </c>
      <c r="J82" s="8">
        <v>47449.550569999999</v>
      </c>
      <c r="K82" s="8">
        <v>68214.220539999995</v>
      </c>
      <c r="L82" s="5">
        <f t="shared" si="7"/>
        <v>0.43761573546132748</v>
      </c>
    </row>
    <row r="83" spans="1:12" x14ac:dyDescent="0.25">
      <c r="A83" s="7" t="s">
        <v>160</v>
      </c>
      <c r="B83" s="8">
        <v>6.4428000000000001</v>
      </c>
      <c r="C83" s="8">
        <v>0</v>
      </c>
      <c r="D83" s="5">
        <f t="shared" si="4"/>
        <v>-1</v>
      </c>
      <c r="E83" s="8">
        <v>4174.3977800000002</v>
      </c>
      <c r="F83" s="8">
        <v>5308.6441100000002</v>
      </c>
      <c r="G83" s="5">
        <f t="shared" si="5"/>
        <v>0.27171496100211123</v>
      </c>
      <c r="H83" s="8">
        <v>10276.92928</v>
      </c>
      <c r="I83" s="5">
        <f t="shared" si="6"/>
        <v>-0.48344063042924823</v>
      </c>
      <c r="J83" s="8">
        <v>67342.812340000004</v>
      </c>
      <c r="K83" s="8">
        <v>64242.6731</v>
      </c>
      <c r="L83" s="5">
        <f t="shared" si="7"/>
        <v>-4.6035191170039624E-2</v>
      </c>
    </row>
    <row r="84" spans="1:12" x14ac:dyDescent="0.25">
      <c r="A84" s="7" t="s">
        <v>159</v>
      </c>
      <c r="B84" s="8">
        <v>913.38933999999995</v>
      </c>
      <c r="C84" s="8">
        <v>70.3</v>
      </c>
      <c r="D84" s="5">
        <f t="shared" si="4"/>
        <v>-0.92303391673040547</v>
      </c>
      <c r="E84" s="8">
        <v>45048.958310000002</v>
      </c>
      <c r="F84" s="8">
        <v>30687.987140000001</v>
      </c>
      <c r="G84" s="5">
        <f t="shared" si="5"/>
        <v>-0.31878586561705557</v>
      </c>
      <c r="H84" s="8">
        <v>23479.56407</v>
      </c>
      <c r="I84" s="5">
        <f t="shared" si="6"/>
        <v>0.30700838603772262</v>
      </c>
      <c r="J84" s="8">
        <v>435546.72356000001</v>
      </c>
      <c r="K84" s="8">
        <v>412117.65830000001</v>
      </c>
      <c r="L84" s="5">
        <f t="shared" si="7"/>
        <v>-5.3792312036006984E-2</v>
      </c>
    </row>
    <row r="85" spans="1:12" x14ac:dyDescent="0.25">
      <c r="A85" s="7" t="s">
        <v>158</v>
      </c>
      <c r="B85" s="8">
        <v>35.71678</v>
      </c>
      <c r="C85" s="8">
        <v>0</v>
      </c>
      <c r="D85" s="5">
        <f t="shared" si="4"/>
        <v>-1</v>
      </c>
      <c r="E85" s="8">
        <v>1917.9658899999999</v>
      </c>
      <c r="F85" s="8">
        <v>1980.32098</v>
      </c>
      <c r="G85" s="5">
        <f t="shared" si="5"/>
        <v>3.2511052633996451E-2</v>
      </c>
      <c r="H85" s="8">
        <v>1130.0570700000001</v>
      </c>
      <c r="I85" s="5">
        <f t="shared" si="6"/>
        <v>0.75240793812298334</v>
      </c>
      <c r="J85" s="8">
        <v>22524.228220000001</v>
      </c>
      <c r="K85" s="8">
        <v>23905.994900000002</v>
      </c>
      <c r="L85" s="5">
        <f t="shared" si="7"/>
        <v>6.1345794692893696E-2</v>
      </c>
    </row>
    <row r="86" spans="1:12" x14ac:dyDescent="0.25">
      <c r="A86" s="7" t="s">
        <v>157</v>
      </c>
      <c r="B86" s="8">
        <v>302.91698000000002</v>
      </c>
      <c r="C86" s="8">
        <v>0</v>
      </c>
      <c r="D86" s="5">
        <f t="shared" si="4"/>
        <v>-1</v>
      </c>
      <c r="E86" s="8">
        <v>18331.418000000001</v>
      </c>
      <c r="F86" s="8">
        <v>11920.825000000001</v>
      </c>
      <c r="G86" s="5">
        <f t="shared" si="5"/>
        <v>-0.34970524375146539</v>
      </c>
      <c r="H86" s="8">
        <v>11974.741550000001</v>
      </c>
      <c r="I86" s="5">
        <f t="shared" si="6"/>
        <v>-4.5025230628046309E-3</v>
      </c>
      <c r="J86" s="8">
        <v>214422.43184</v>
      </c>
      <c r="K86" s="8">
        <v>157728.29806</v>
      </c>
      <c r="L86" s="5">
        <f t="shared" si="7"/>
        <v>-0.26440393056592437</v>
      </c>
    </row>
    <row r="87" spans="1:12" x14ac:dyDescent="0.25">
      <c r="A87" s="7" t="s">
        <v>156</v>
      </c>
      <c r="B87" s="8">
        <v>32.335680000000004</v>
      </c>
      <c r="C87" s="8">
        <v>0</v>
      </c>
      <c r="D87" s="5">
        <f t="shared" si="4"/>
        <v>-1</v>
      </c>
      <c r="E87" s="8">
        <v>647.40491999999995</v>
      </c>
      <c r="F87" s="8">
        <v>1143.41149</v>
      </c>
      <c r="G87" s="5">
        <f t="shared" si="5"/>
        <v>0.76614581489433231</v>
      </c>
      <c r="H87" s="8">
        <v>751.34307999999999</v>
      </c>
      <c r="I87" s="5">
        <f t="shared" si="6"/>
        <v>0.52182341254809983</v>
      </c>
      <c r="J87" s="8">
        <v>9799.1909500000002</v>
      </c>
      <c r="K87" s="8">
        <v>8574.1436300000005</v>
      </c>
      <c r="L87" s="5">
        <f t="shared" si="7"/>
        <v>-0.12501514933740521</v>
      </c>
    </row>
    <row r="88" spans="1:12" x14ac:dyDescent="0.25">
      <c r="A88" s="7" t="s">
        <v>155</v>
      </c>
      <c r="B88" s="8">
        <v>0</v>
      </c>
      <c r="C88" s="8">
        <v>0</v>
      </c>
      <c r="D88" s="5" t="str">
        <f t="shared" si="4"/>
        <v/>
      </c>
      <c r="E88" s="8">
        <v>88.790949999999995</v>
      </c>
      <c r="F88" s="8">
        <v>0</v>
      </c>
      <c r="G88" s="5">
        <f t="shared" si="5"/>
        <v>-1</v>
      </c>
      <c r="H88" s="8">
        <v>148.97259</v>
      </c>
      <c r="I88" s="5">
        <f t="shared" si="6"/>
        <v>-1</v>
      </c>
      <c r="J88" s="8">
        <v>2081.73695</v>
      </c>
      <c r="K88" s="8">
        <v>3113.6946699999999</v>
      </c>
      <c r="L88" s="5">
        <f t="shared" si="7"/>
        <v>0.49571955765112397</v>
      </c>
    </row>
    <row r="89" spans="1:12" x14ac:dyDescent="0.25">
      <c r="A89" s="7" t="s">
        <v>154</v>
      </c>
      <c r="B89" s="8">
        <v>0</v>
      </c>
      <c r="C89" s="8">
        <v>0</v>
      </c>
      <c r="D89" s="5" t="str">
        <f t="shared" si="4"/>
        <v/>
      </c>
      <c r="E89" s="8">
        <v>0</v>
      </c>
      <c r="F89" s="8">
        <v>0</v>
      </c>
      <c r="G89" s="5" t="str">
        <f t="shared" si="5"/>
        <v/>
      </c>
      <c r="H89" s="8">
        <v>12.66239</v>
      </c>
      <c r="I89" s="5">
        <f t="shared" si="6"/>
        <v>-1</v>
      </c>
      <c r="J89" s="8">
        <v>20.34159</v>
      </c>
      <c r="K89" s="8">
        <v>12.66239</v>
      </c>
      <c r="L89" s="5">
        <f t="shared" si="7"/>
        <v>-0.37751227903030193</v>
      </c>
    </row>
    <row r="90" spans="1:12" x14ac:dyDescent="0.25">
      <c r="A90" s="7" t="s">
        <v>153</v>
      </c>
      <c r="B90" s="8">
        <v>0</v>
      </c>
      <c r="C90" s="8">
        <v>0</v>
      </c>
      <c r="D90" s="5" t="str">
        <f t="shared" si="4"/>
        <v/>
      </c>
      <c r="E90" s="8">
        <v>144.92919000000001</v>
      </c>
      <c r="F90" s="8">
        <v>150.66156000000001</v>
      </c>
      <c r="G90" s="5">
        <f t="shared" si="5"/>
        <v>3.9552901661839224E-2</v>
      </c>
      <c r="H90" s="8">
        <v>0</v>
      </c>
      <c r="I90" s="5" t="str">
        <f t="shared" si="6"/>
        <v/>
      </c>
      <c r="J90" s="8">
        <v>1129.94795</v>
      </c>
      <c r="K90" s="8">
        <v>765.39967999999999</v>
      </c>
      <c r="L90" s="5">
        <f t="shared" si="7"/>
        <v>-0.32262394918279202</v>
      </c>
    </row>
    <row r="91" spans="1:12" x14ac:dyDescent="0.25">
      <c r="A91" s="7" t="s">
        <v>152</v>
      </c>
      <c r="B91" s="8">
        <v>231.05790999999999</v>
      </c>
      <c r="C91" s="8">
        <v>0</v>
      </c>
      <c r="D91" s="5">
        <f t="shared" si="4"/>
        <v>-1</v>
      </c>
      <c r="E91" s="8">
        <v>18620.997240000001</v>
      </c>
      <c r="F91" s="8">
        <v>16238.96522</v>
      </c>
      <c r="G91" s="5">
        <f t="shared" si="5"/>
        <v>-0.12792182874519353</v>
      </c>
      <c r="H91" s="8">
        <v>5265.1173500000004</v>
      </c>
      <c r="I91" s="5">
        <f t="shared" si="6"/>
        <v>2.0842551344083526</v>
      </c>
      <c r="J91" s="8">
        <v>131568.25102</v>
      </c>
      <c r="K91" s="8">
        <v>82783.093510000006</v>
      </c>
      <c r="L91" s="5">
        <f t="shared" si="7"/>
        <v>-0.37079734002532305</v>
      </c>
    </row>
    <row r="92" spans="1:12" x14ac:dyDescent="0.25">
      <c r="A92" s="7" t="s">
        <v>151</v>
      </c>
      <c r="B92" s="8">
        <v>50.820259999999998</v>
      </c>
      <c r="C92" s="8">
        <v>0</v>
      </c>
      <c r="D92" s="5">
        <f t="shared" si="4"/>
        <v>-1</v>
      </c>
      <c r="E92" s="8">
        <v>4137.4141300000001</v>
      </c>
      <c r="F92" s="8">
        <v>1927.02649</v>
      </c>
      <c r="G92" s="5">
        <f t="shared" si="5"/>
        <v>-0.53424374997240132</v>
      </c>
      <c r="H92" s="8">
        <v>1927.1660899999999</v>
      </c>
      <c r="I92" s="5">
        <f t="shared" si="6"/>
        <v>-7.2437970304872756E-5</v>
      </c>
      <c r="J92" s="8">
        <v>53691.045870000002</v>
      </c>
      <c r="K92" s="8">
        <v>60665.12844</v>
      </c>
      <c r="L92" s="5">
        <f t="shared" si="7"/>
        <v>0.12989284259587852</v>
      </c>
    </row>
    <row r="93" spans="1:12" x14ac:dyDescent="0.25">
      <c r="A93" s="7" t="s">
        <v>150</v>
      </c>
      <c r="B93" s="8">
        <v>1067.21387</v>
      </c>
      <c r="C93" s="8">
        <v>30311.19</v>
      </c>
      <c r="D93" s="5">
        <f t="shared" si="4"/>
        <v>27.402170222918858</v>
      </c>
      <c r="E93" s="8">
        <v>56391.893989999997</v>
      </c>
      <c r="F93" s="8">
        <v>84539.20521</v>
      </c>
      <c r="G93" s="5">
        <f t="shared" si="5"/>
        <v>0.49913753960793339</v>
      </c>
      <c r="H93" s="8">
        <v>51254.046719999998</v>
      </c>
      <c r="I93" s="5">
        <f t="shared" si="6"/>
        <v>0.64941522904203586</v>
      </c>
      <c r="J93" s="8">
        <v>830716.22996000003</v>
      </c>
      <c r="K93" s="8">
        <v>1636705.2161000001</v>
      </c>
      <c r="L93" s="5">
        <f t="shared" si="7"/>
        <v>0.97023382603083297</v>
      </c>
    </row>
    <row r="94" spans="1:12" x14ac:dyDescent="0.25">
      <c r="A94" s="7" t="s">
        <v>149</v>
      </c>
      <c r="B94" s="8">
        <v>0.70232000000000006</v>
      </c>
      <c r="C94" s="8">
        <v>0</v>
      </c>
      <c r="D94" s="5">
        <f t="shared" si="4"/>
        <v>-1</v>
      </c>
      <c r="E94" s="8">
        <v>0.70232000000000006</v>
      </c>
      <c r="F94" s="8">
        <v>0</v>
      </c>
      <c r="G94" s="5">
        <f t="shared" si="5"/>
        <v>-1</v>
      </c>
      <c r="H94" s="8">
        <v>0</v>
      </c>
      <c r="I94" s="5" t="str">
        <f t="shared" si="6"/>
        <v/>
      </c>
      <c r="J94" s="8">
        <v>0.70232000000000006</v>
      </c>
      <c r="K94" s="8">
        <v>0</v>
      </c>
      <c r="L94" s="5">
        <f t="shared" si="7"/>
        <v>-1</v>
      </c>
    </row>
    <row r="95" spans="1:12" x14ac:dyDescent="0.25">
      <c r="A95" s="7" t="s">
        <v>148</v>
      </c>
      <c r="B95" s="8">
        <v>0</v>
      </c>
      <c r="C95" s="8">
        <v>0</v>
      </c>
      <c r="D95" s="5" t="str">
        <f t="shared" si="4"/>
        <v/>
      </c>
      <c r="E95" s="8">
        <v>0</v>
      </c>
      <c r="F95" s="8">
        <v>137.88696999999999</v>
      </c>
      <c r="G95" s="5" t="str">
        <f t="shared" si="5"/>
        <v/>
      </c>
      <c r="H95" s="8">
        <v>19.184660000000001</v>
      </c>
      <c r="I95" s="5">
        <f t="shared" si="6"/>
        <v>6.1873554183394432</v>
      </c>
      <c r="J95" s="8">
        <v>718.91327999999999</v>
      </c>
      <c r="K95" s="8">
        <v>1315.7295999999999</v>
      </c>
      <c r="L95" s="5">
        <f t="shared" si="7"/>
        <v>0.83016455058390348</v>
      </c>
    </row>
    <row r="96" spans="1:12" x14ac:dyDescent="0.25">
      <c r="A96" s="7" t="s">
        <v>147</v>
      </c>
      <c r="B96" s="8">
        <v>5594.3890899999997</v>
      </c>
      <c r="C96" s="8">
        <v>0</v>
      </c>
      <c r="D96" s="5">
        <f t="shared" si="4"/>
        <v>-1</v>
      </c>
      <c r="E96" s="8">
        <v>75570.320189999999</v>
      </c>
      <c r="F96" s="8">
        <v>55736.774969999999</v>
      </c>
      <c r="G96" s="5">
        <f t="shared" si="5"/>
        <v>-0.26245151760815899</v>
      </c>
      <c r="H96" s="8">
        <v>62436.205739999998</v>
      </c>
      <c r="I96" s="5">
        <f t="shared" si="6"/>
        <v>-0.10730041472888519</v>
      </c>
      <c r="J96" s="8">
        <v>581729.36120000004</v>
      </c>
      <c r="K96" s="8">
        <v>584088.28746999998</v>
      </c>
      <c r="L96" s="5">
        <f t="shared" si="7"/>
        <v>4.0550235682343949E-3</v>
      </c>
    </row>
    <row r="97" spans="1:12" x14ac:dyDescent="0.25">
      <c r="A97" s="7" t="s">
        <v>146</v>
      </c>
      <c r="B97" s="8">
        <v>0</v>
      </c>
      <c r="C97" s="8">
        <v>0</v>
      </c>
      <c r="D97" s="5" t="str">
        <f t="shared" si="4"/>
        <v/>
      </c>
      <c r="E97" s="8">
        <v>973.06727999999998</v>
      </c>
      <c r="F97" s="8">
        <v>1601.7362499999999</v>
      </c>
      <c r="G97" s="5">
        <f t="shared" si="5"/>
        <v>0.6460693755934328</v>
      </c>
      <c r="H97" s="8">
        <v>1328.0857800000001</v>
      </c>
      <c r="I97" s="5">
        <f t="shared" si="6"/>
        <v>0.2060487915170659</v>
      </c>
      <c r="J97" s="8">
        <v>10863.711590000001</v>
      </c>
      <c r="K97" s="8">
        <v>15784.04003</v>
      </c>
      <c r="L97" s="5">
        <f t="shared" si="7"/>
        <v>0.45291412600912007</v>
      </c>
    </row>
    <row r="98" spans="1:12" x14ac:dyDescent="0.25">
      <c r="A98" s="7" t="s">
        <v>145</v>
      </c>
      <c r="B98" s="8">
        <v>3096.4643700000001</v>
      </c>
      <c r="C98" s="8">
        <v>551.98051999999996</v>
      </c>
      <c r="D98" s="5">
        <f t="shared" si="4"/>
        <v>-0.82173845585053518</v>
      </c>
      <c r="E98" s="8">
        <v>159482.26868000001</v>
      </c>
      <c r="F98" s="8">
        <v>191063.02308000001</v>
      </c>
      <c r="G98" s="5">
        <f t="shared" si="5"/>
        <v>0.19802047375791076</v>
      </c>
      <c r="H98" s="8">
        <v>202891.05655000001</v>
      </c>
      <c r="I98" s="5">
        <f t="shared" si="6"/>
        <v>-5.8297461066674106E-2</v>
      </c>
      <c r="J98" s="8">
        <v>1547885.9530499999</v>
      </c>
      <c r="K98" s="8">
        <v>2073168.7440599999</v>
      </c>
      <c r="L98" s="5">
        <f t="shared" si="7"/>
        <v>0.3393549699026388</v>
      </c>
    </row>
    <row r="99" spans="1:12" x14ac:dyDescent="0.25">
      <c r="A99" s="7" t="s">
        <v>144</v>
      </c>
      <c r="B99" s="8">
        <v>181.08199999999999</v>
      </c>
      <c r="C99" s="8">
        <v>0</v>
      </c>
      <c r="D99" s="5">
        <f t="shared" si="4"/>
        <v>-1</v>
      </c>
      <c r="E99" s="8">
        <v>8781.1511399999999</v>
      </c>
      <c r="F99" s="8">
        <v>2796.71938</v>
      </c>
      <c r="G99" s="5">
        <f t="shared" si="5"/>
        <v>-0.68150879817335652</v>
      </c>
      <c r="H99" s="8">
        <v>280.84482000000003</v>
      </c>
      <c r="I99" s="5">
        <f t="shared" si="6"/>
        <v>8.9582373639649102</v>
      </c>
      <c r="J99" s="8">
        <v>114012.84798999999</v>
      </c>
      <c r="K99" s="8">
        <v>81751.486239999998</v>
      </c>
      <c r="L99" s="5">
        <f t="shared" si="7"/>
        <v>-0.282962510969199</v>
      </c>
    </row>
    <row r="100" spans="1:12" x14ac:dyDescent="0.25">
      <c r="A100" s="7" t="s">
        <v>143</v>
      </c>
      <c r="B100" s="8">
        <v>2260.79</v>
      </c>
      <c r="C100" s="8">
        <v>306.99858999999998</v>
      </c>
      <c r="D100" s="5">
        <f t="shared" si="4"/>
        <v>-0.86420738325983393</v>
      </c>
      <c r="E100" s="8">
        <v>46005.588219999998</v>
      </c>
      <c r="F100" s="8">
        <v>64474.279670000004</v>
      </c>
      <c r="G100" s="5">
        <f t="shared" si="5"/>
        <v>0.40144452368877914</v>
      </c>
      <c r="H100" s="8">
        <v>44279.746189999998</v>
      </c>
      <c r="I100" s="5">
        <f t="shared" si="6"/>
        <v>0.45606705588029484</v>
      </c>
      <c r="J100" s="8">
        <v>471876.24131000001</v>
      </c>
      <c r="K100" s="8">
        <v>590590.10193</v>
      </c>
      <c r="L100" s="5">
        <f t="shared" si="7"/>
        <v>0.25157838057375459</v>
      </c>
    </row>
    <row r="101" spans="1:12" x14ac:dyDescent="0.25">
      <c r="A101" s="7" t="s">
        <v>142</v>
      </c>
      <c r="B101" s="8">
        <v>2387.4407700000002</v>
      </c>
      <c r="C101" s="8">
        <v>638.50471000000005</v>
      </c>
      <c r="D101" s="5">
        <f t="shared" si="4"/>
        <v>-0.73255683742051536</v>
      </c>
      <c r="E101" s="8">
        <v>167762.03146999999</v>
      </c>
      <c r="F101" s="8">
        <v>163951.65156</v>
      </c>
      <c r="G101" s="5">
        <f t="shared" si="5"/>
        <v>-2.271300530049547E-2</v>
      </c>
      <c r="H101" s="8">
        <v>105701.14317</v>
      </c>
      <c r="I101" s="5">
        <f t="shared" si="6"/>
        <v>0.55108683447552931</v>
      </c>
      <c r="J101" s="8">
        <v>1187978.2786399999</v>
      </c>
      <c r="K101" s="8">
        <v>1447433.6311699999</v>
      </c>
      <c r="L101" s="5">
        <f t="shared" si="7"/>
        <v>0.2184007546224036</v>
      </c>
    </row>
    <row r="102" spans="1:12" x14ac:dyDescent="0.25">
      <c r="A102" s="7" t="s">
        <v>141</v>
      </c>
      <c r="B102" s="8">
        <v>16552.81151</v>
      </c>
      <c r="C102" s="8">
        <v>15724.49641</v>
      </c>
      <c r="D102" s="5">
        <f t="shared" si="4"/>
        <v>-5.0040749844797783E-2</v>
      </c>
      <c r="E102" s="8">
        <v>546612.84490999999</v>
      </c>
      <c r="F102" s="8">
        <v>515737.45406000002</v>
      </c>
      <c r="G102" s="5">
        <f t="shared" si="5"/>
        <v>-5.6484934698312173E-2</v>
      </c>
      <c r="H102" s="8">
        <v>598396.21340999997</v>
      </c>
      <c r="I102" s="5">
        <f t="shared" si="6"/>
        <v>-0.13813382755041781</v>
      </c>
      <c r="J102" s="8">
        <v>6173399.6442</v>
      </c>
      <c r="K102" s="8">
        <v>7359777.5295099998</v>
      </c>
      <c r="L102" s="5">
        <f t="shared" si="7"/>
        <v>0.19217577893642757</v>
      </c>
    </row>
    <row r="103" spans="1:12" x14ac:dyDescent="0.25">
      <c r="A103" s="7" t="s">
        <v>140</v>
      </c>
      <c r="B103" s="8">
        <v>72.018000000000001</v>
      </c>
      <c r="C103" s="8">
        <v>35.638500000000001</v>
      </c>
      <c r="D103" s="5">
        <f t="shared" si="4"/>
        <v>-0.50514454719653412</v>
      </c>
      <c r="E103" s="8">
        <v>2766.25344</v>
      </c>
      <c r="F103" s="8">
        <v>2063.2764999999999</v>
      </c>
      <c r="G103" s="5">
        <f t="shared" si="5"/>
        <v>-0.25412600661781737</v>
      </c>
      <c r="H103" s="8">
        <v>1576.9238700000001</v>
      </c>
      <c r="I103" s="5">
        <f t="shared" si="6"/>
        <v>0.30841858586362814</v>
      </c>
      <c r="J103" s="8">
        <v>66069.613930000007</v>
      </c>
      <c r="K103" s="8">
        <v>27129.73432</v>
      </c>
      <c r="L103" s="5">
        <f t="shared" si="7"/>
        <v>-0.58937652717717348</v>
      </c>
    </row>
    <row r="104" spans="1:12" x14ac:dyDescent="0.25">
      <c r="A104" s="7" t="s">
        <v>139</v>
      </c>
      <c r="B104" s="8">
        <v>1913.5861299999999</v>
      </c>
      <c r="C104" s="8">
        <v>1.0664100000000001</v>
      </c>
      <c r="D104" s="5">
        <f t="shared" si="4"/>
        <v>-0.99944271648749883</v>
      </c>
      <c r="E104" s="8">
        <v>61075.053099999997</v>
      </c>
      <c r="F104" s="8">
        <v>116078.80138</v>
      </c>
      <c r="G104" s="5">
        <f t="shared" si="5"/>
        <v>0.90059272138397883</v>
      </c>
      <c r="H104" s="8">
        <v>79191.912930000006</v>
      </c>
      <c r="I104" s="5">
        <f t="shared" si="6"/>
        <v>0.46579110271784163</v>
      </c>
      <c r="J104" s="8">
        <v>997845.94418999995</v>
      </c>
      <c r="K104" s="8">
        <v>894695.91292999999</v>
      </c>
      <c r="L104" s="5">
        <f t="shared" si="7"/>
        <v>-0.10337270182897007</v>
      </c>
    </row>
    <row r="105" spans="1:12" x14ac:dyDescent="0.25">
      <c r="A105" s="7" t="s">
        <v>138</v>
      </c>
      <c r="B105" s="8">
        <v>44242.20549</v>
      </c>
      <c r="C105" s="8">
        <v>9589.4563099999996</v>
      </c>
      <c r="D105" s="5">
        <f t="shared" si="4"/>
        <v>-0.78325094321603184</v>
      </c>
      <c r="E105" s="8">
        <v>998140.28832000005</v>
      </c>
      <c r="F105" s="8">
        <v>946668.97149999999</v>
      </c>
      <c r="G105" s="5">
        <f t="shared" si="5"/>
        <v>-5.1567216975714869E-2</v>
      </c>
      <c r="H105" s="8">
        <v>1001965.63495</v>
      </c>
      <c r="I105" s="5">
        <f t="shared" si="6"/>
        <v>-5.5188183627434939E-2</v>
      </c>
      <c r="J105" s="8">
        <v>8998534.1424400005</v>
      </c>
      <c r="K105" s="8">
        <v>10477966.13728</v>
      </c>
      <c r="L105" s="5">
        <f t="shared" si="7"/>
        <v>0.16440811041239711</v>
      </c>
    </row>
    <row r="106" spans="1:12" x14ac:dyDescent="0.25">
      <c r="A106" s="7" t="s">
        <v>137</v>
      </c>
      <c r="B106" s="8">
        <v>9847.1953300000005</v>
      </c>
      <c r="C106" s="8">
        <v>1112.1296</v>
      </c>
      <c r="D106" s="5">
        <f t="shared" si="4"/>
        <v>-0.88706128367212966</v>
      </c>
      <c r="E106" s="8">
        <v>225843.46145</v>
      </c>
      <c r="F106" s="8">
        <v>223411.26006999999</v>
      </c>
      <c r="G106" s="5">
        <f t="shared" si="5"/>
        <v>-1.0769412425687963E-2</v>
      </c>
      <c r="H106" s="8">
        <v>216717.41461000001</v>
      </c>
      <c r="I106" s="5">
        <f t="shared" si="6"/>
        <v>3.0887436858944017E-2</v>
      </c>
      <c r="J106" s="8">
        <v>2286763.0147799999</v>
      </c>
      <c r="K106" s="8">
        <v>2442036.7985800002</v>
      </c>
      <c r="L106" s="5">
        <f t="shared" si="7"/>
        <v>6.7901126088021124E-2</v>
      </c>
    </row>
    <row r="107" spans="1:12" x14ac:dyDescent="0.25">
      <c r="A107" s="7" t="s">
        <v>136</v>
      </c>
      <c r="B107" s="8">
        <v>6495.0873600000004</v>
      </c>
      <c r="C107" s="8">
        <v>1983.85265</v>
      </c>
      <c r="D107" s="5">
        <f t="shared" si="4"/>
        <v>-0.69456105206258534</v>
      </c>
      <c r="E107" s="8">
        <v>116440.95963</v>
      </c>
      <c r="F107" s="8">
        <v>90150.281340000001</v>
      </c>
      <c r="G107" s="5">
        <f t="shared" si="5"/>
        <v>-0.22578548281928135</v>
      </c>
      <c r="H107" s="8">
        <v>65826.215909999999</v>
      </c>
      <c r="I107" s="5">
        <f t="shared" si="6"/>
        <v>0.3695194246507616</v>
      </c>
      <c r="J107" s="8">
        <v>937906.51794000005</v>
      </c>
      <c r="K107" s="8">
        <v>986032.96718000004</v>
      </c>
      <c r="L107" s="5">
        <f t="shared" si="7"/>
        <v>5.1312629051458059E-2</v>
      </c>
    </row>
    <row r="108" spans="1:12" x14ac:dyDescent="0.25">
      <c r="A108" s="7" t="s">
        <v>135</v>
      </c>
      <c r="B108" s="8">
        <v>24464.704860000002</v>
      </c>
      <c r="C108" s="8">
        <v>4777.2103200000001</v>
      </c>
      <c r="D108" s="5">
        <f t="shared" si="4"/>
        <v>-0.80473051494642067</v>
      </c>
      <c r="E108" s="8">
        <v>809267.28180999996</v>
      </c>
      <c r="F108" s="8">
        <v>690233.56996999995</v>
      </c>
      <c r="G108" s="5">
        <f t="shared" si="5"/>
        <v>-0.14708825441919549</v>
      </c>
      <c r="H108" s="8">
        <v>689217.38659000001</v>
      </c>
      <c r="I108" s="5">
        <f t="shared" si="6"/>
        <v>1.4744018357222277E-3</v>
      </c>
      <c r="J108" s="8">
        <v>9241716.3136899993</v>
      </c>
      <c r="K108" s="8">
        <v>9036501.9465599991</v>
      </c>
      <c r="L108" s="5">
        <f t="shared" si="7"/>
        <v>-2.220522251110546E-2</v>
      </c>
    </row>
    <row r="109" spans="1:12" x14ac:dyDescent="0.25">
      <c r="A109" s="7" t="s">
        <v>134</v>
      </c>
      <c r="B109" s="8">
        <v>27776.958859999999</v>
      </c>
      <c r="C109" s="8">
        <v>987.82282999999995</v>
      </c>
      <c r="D109" s="5">
        <f t="shared" si="4"/>
        <v>-0.96443732969549423</v>
      </c>
      <c r="E109" s="8">
        <v>672073.26164000004</v>
      </c>
      <c r="F109" s="8">
        <v>581146.19125000003</v>
      </c>
      <c r="G109" s="5">
        <f t="shared" si="5"/>
        <v>-0.13529339073558566</v>
      </c>
      <c r="H109" s="8">
        <v>539063.90842999995</v>
      </c>
      <c r="I109" s="5">
        <f t="shared" si="6"/>
        <v>7.8065480107104346E-2</v>
      </c>
      <c r="J109" s="8">
        <v>6132690.5476299999</v>
      </c>
      <c r="K109" s="8">
        <v>6689580.5480800001</v>
      </c>
      <c r="L109" s="5">
        <f t="shared" si="7"/>
        <v>9.0806799417787687E-2</v>
      </c>
    </row>
    <row r="110" spans="1:12" x14ac:dyDescent="0.25">
      <c r="A110" s="7" t="s">
        <v>133</v>
      </c>
      <c r="B110" s="8">
        <v>4564.8832400000001</v>
      </c>
      <c r="C110" s="8">
        <v>0</v>
      </c>
      <c r="D110" s="5">
        <f t="shared" si="4"/>
        <v>-1</v>
      </c>
      <c r="E110" s="8">
        <v>36827.894959999998</v>
      </c>
      <c r="F110" s="8">
        <v>24349.708419999999</v>
      </c>
      <c r="G110" s="5">
        <f t="shared" si="5"/>
        <v>-0.33882432198617307</v>
      </c>
      <c r="H110" s="8">
        <v>22038.724770000001</v>
      </c>
      <c r="I110" s="5">
        <f t="shared" si="6"/>
        <v>0.10486013479082068</v>
      </c>
      <c r="J110" s="8">
        <v>291999.94290999998</v>
      </c>
      <c r="K110" s="8">
        <v>280572.99641000002</v>
      </c>
      <c r="L110" s="5">
        <f t="shared" si="7"/>
        <v>-3.9133386075770438E-2</v>
      </c>
    </row>
    <row r="111" spans="1:12" x14ac:dyDescent="0.25">
      <c r="A111" s="7" t="s">
        <v>132</v>
      </c>
      <c r="B111" s="8">
        <v>9731.5504600000004</v>
      </c>
      <c r="C111" s="8">
        <v>227.38717</v>
      </c>
      <c r="D111" s="5">
        <f t="shared" si="4"/>
        <v>-0.97663402446150394</v>
      </c>
      <c r="E111" s="8">
        <v>130314.74381</v>
      </c>
      <c r="F111" s="8">
        <v>139314.87067</v>
      </c>
      <c r="G111" s="5">
        <f t="shared" si="5"/>
        <v>6.9064532506945442E-2</v>
      </c>
      <c r="H111" s="8">
        <v>112459.55159</v>
      </c>
      <c r="I111" s="5">
        <f t="shared" si="6"/>
        <v>0.23879980579958127</v>
      </c>
      <c r="J111" s="8">
        <v>1610503.2023</v>
      </c>
      <c r="K111" s="8">
        <v>1616730.6302700001</v>
      </c>
      <c r="L111" s="5">
        <f t="shared" si="7"/>
        <v>3.8667591353476194E-3</v>
      </c>
    </row>
    <row r="112" spans="1:12" x14ac:dyDescent="0.25">
      <c r="A112" s="7" t="s">
        <v>131</v>
      </c>
      <c r="B112" s="8">
        <v>6146.9158799999996</v>
      </c>
      <c r="C112" s="8">
        <v>980.44597999999996</v>
      </c>
      <c r="D112" s="5">
        <f t="shared" si="4"/>
        <v>-0.84049790185187956</v>
      </c>
      <c r="E112" s="8">
        <v>130122.47057</v>
      </c>
      <c r="F112" s="8">
        <v>75077.296549999999</v>
      </c>
      <c r="G112" s="5">
        <f t="shared" si="5"/>
        <v>-0.42302589075411223</v>
      </c>
      <c r="H112" s="8">
        <v>135749.42097000001</v>
      </c>
      <c r="I112" s="5">
        <f t="shared" si="6"/>
        <v>-0.44694204945012816</v>
      </c>
      <c r="J112" s="8">
        <v>1182778.06431</v>
      </c>
      <c r="K112" s="8">
        <v>1140481.3632</v>
      </c>
      <c r="L112" s="5">
        <f t="shared" si="7"/>
        <v>-3.5760471373532554E-2</v>
      </c>
    </row>
    <row r="113" spans="1:12" x14ac:dyDescent="0.25">
      <c r="A113" s="7" t="s">
        <v>130</v>
      </c>
      <c r="B113" s="8">
        <v>78195.31783</v>
      </c>
      <c r="C113" s="8">
        <v>5270.28946</v>
      </c>
      <c r="D113" s="5">
        <f t="shared" si="4"/>
        <v>-0.93260095864744952</v>
      </c>
      <c r="E113" s="8">
        <v>1067653.7917599999</v>
      </c>
      <c r="F113" s="8">
        <v>956753.79015999998</v>
      </c>
      <c r="G113" s="5">
        <f t="shared" si="5"/>
        <v>-0.10387262468031344</v>
      </c>
      <c r="H113" s="8">
        <v>996171.31596000004</v>
      </c>
      <c r="I113" s="5">
        <f t="shared" si="6"/>
        <v>-3.9569023087172361E-2</v>
      </c>
      <c r="J113" s="8">
        <v>10664906.765319999</v>
      </c>
      <c r="K113" s="8">
        <v>11231140.67371</v>
      </c>
      <c r="L113" s="5">
        <f t="shared" si="7"/>
        <v>5.3093188796668356E-2</v>
      </c>
    </row>
    <row r="114" spans="1:12" x14ac:dyDescent="0.25">
      <c r="A114" s="7" t="s">
        <v>129</v>
      </c>
      <c r="B114" s="8">
        <v>65.239069999999998</v>
      </c>
      <c r="C114" s="8">
        <v>7.0109000000000004</v>
      </c>
      <c r="D114" s="5">
        <f t="shared" si="4"/>
        <v>-0.89253525533089295</v>
      </c>
      <c r="E114" s="8">
        <v>1690.26171</v>
      </c>
      <c r="F114" s="8">
        <v>2227.9768199999999</v>
      </c>
      <c r="G114" s="5">
        <f t="shared" si="5"/>
        <v>0.31812535704899791</v>
      </c>
      <c r="H114" s="8">
        <v>7850.2545200000004</v>
      </c>
      <c r="I114" s="5">
        <f t="shared" si="6"/>
        <v>-0.71619049875086094</v>
      </c>
      <c r="J114" s="8">
        <v>29194.935590000001</v>
      </c>
      <c r="K114" s="8">
        <v>47011.042549999998</v>
      </c>
      <c r="L114" s="5">
        <f t="shared" si="7"/>
        <v>0.61024648967208073</v>
      </c>
    </row>
    <row r="115" spans="1:12" x14ac:dyDescent="0.25">
      <c r="A115" s="7" t="s">
        <v>128</v>
      </c>
      <c r="B115" s="8">
        <v>107.60984999999999</v>
      </c>
      <c r="C115" s="8">
        <v>0</v>
      </c>
      <c r="D115" s="5">
        <f t="shared" si="4"/>
        <v>-1</v>
      </c>
      <c r="E115" s="8">
        <v>20829.637640000001</v>
      </c>
      <c r="F115" s="8">
        <v>18638.42166</v>
      </c>
      <c r="G115" s="5">
        <f t="shared" si="5"/>
        <v>-0.10519702828589395</v>
      </c>
      <c r="H115" s="8">
        <v>22517.421040000001</v>
      </c>
      <c r="I115" s="5">
        <f t="shared" si="6"/>
        <v>-0.17226659185833659</v>
      </c>
      <c r="J115" s="8">
        <v>150786.92919</v>
      </c>
      <c r="K115" s="8">
        <v>199524.15539</v>
      </c>
      <c r="L115" s="5">
        <f t="shared" si="7"/>
        <v>0.32321917066557115</v>
      </c>
    </row>
    <row r="116" spans="1:12" x14ac:dyDescent="0.25">
      <c r="A116" s="7" t="s">
        <v>127</v>
      </c>
      <c r="B116" s="8">
        <v>8.93</v>
      </c>
      <c r="C116" s="8">
        <v>0</v>
      </c>
      <c r="D116" s="5">
        <f t="shared" si="4"/>
        <v>-1</v>
      </c>
      <c r="E116" s="8">
        <v>3486.8654900000001</v>
      </c>
      <c r="F116" s="8">
        <v>5779.8619099999996</v>
      </c>
      <c r="G116" s="5">
        <f t="shared" si="5"/>
        <v>0.65760965732004739</v>
      </c>
      <c r="H116" s="8">
        <v>4782.07593</v>
      </c>
      <c r="I116" s="5">
        <f t="shared" si="6"/>
        <v>0.20865122064257968</v>
      </c>
      <c r="J116" s="8">
        <v>169013.02527000001</v>
      </c>
      <c r="K116" s="8">
        <v>181455.54274</v>
      </c>
      <c r="L116" s="5">
        <f t="shared" si="7"/>
        <v>7.3618689743722099E-2</v>
      </c>
    </row>
    <row r="117" spans="1:12" x14ac:dyDescent="0.25">
      <c r="A117" s="7" t="s">
        <v>126</v>
      </c>
      <c r="B117" s="8">
        <v>24299.945169999999</v>
      </c>
      <c r="C117" s="8">
        <v>0</v>
      </c>
      <c r="D117" s="5">
        <f t="shared" si="4"/>
        <v>-1</v>
      </c>
      <c r="E117" s="8">
        <v>124338.33495999999</v>
      </c>
      <c r="F117" s="8">
        <v>85428.519029999996</v>
      </c>
      <c r="G117" s="5">
        <f t="shared" si="5"/>
        <v>-0.3129349925951429</v>
      </c>
      <c r="H117" s="8">
        <v>52296.343059999999</v>
      </c>
      <c r="I117" s="5">
        <f t="shared" si="6"/>
        <v>0.63354670769210752</v>
      </c>
      <c r="J117" s="8">
        <v>536338.53555999999</v>
      </c>
      <c r="K117" s="8">
        <v>619586.53651000001</v>
      </c>
      <c r="L117" s="5">
        <f t="shared" si="7"/>
        <v>0.15521540115158694</v>
      </c>
    </row>
    <row r="118" spans="1:12" x14ac:dyDescent="0.25">
      <c r="A118" s="7" t="s">
        <v>125</v>
      </c>
      <c r="B118" s="8">
        <v>311.00812000000002</v>
      </c>
      <c r="C118" s="8">
        <v>0</v>
      </c>
      <c r="D118" s="5">
        <f t="shared" si="4"/>
        <v>-1</v>
      </c>
      <c r="E118" s="8">
        <v>2312.4972200000002</v>
      </c>
      <c r="F118" s="8">
        <v>2665.5028000000002</v>
      </c>
      <c r="G118" s="5">
        <f t="shared" si="5"/>
        <v>0.15265124513317252</v>
      </c>
      <c r="H118" s="8">
        <v>1510.9755299999999</v>
      </c>
      <c r="I118" s="5">
        <f t="shared" si="6"/>
        <v>0.76409395590939866</v>
      </c>
      <c r="J118" s="8">
        <v>24699.180199999999</v>
      </c>
      <c r="K118" s="8">
        <v>23737.829730000001</v>
      </c>
      <c r="L118" s="5">
        <f t="shared" si="7"/>
        <v>-3.8922363504194313E-2</v>
      </c>
    </row>
    <row r="119" spans="1:12" x14ac:dyDescent="0.25">
      <c r="A119" s="7" t="s">
        <v>124</v>
      </c>
      <c r="B119" s="8">
        <v>969.57943999999998</v>
      </c>
      <c r="C119" s="8">
        <v>315.56601000000001</v>
      </c>
      <c r="D119" s="5">
        <f t="shared" si="4"/>
        <v>-0.67453310478613282</v>
      </c>
      <c r="E119" s="8">
        <v>24688.81077</v>
      </c>
      <c r="F119" s="8">
        <v>16951.268380000001</v>
      </c>
      <c r="G119" s="5">
        <f t="shared" si="5"/>
        <v>-0.31340279862333764</v>
      </c>
      <c r="H119" s="8">
        <v>13719.016100000001</v>
      </c>
      <c r="I119" s="5">
        <f t="shared" si="6"/>
        <v>0.23560379668918108</v>
      </c>
      <c r="J119" s="8">
        <v>179951.52703999999</v>
      </c>
      <c r="K119" s="8">
        <v>209556.71807999999</v>
      </c>
      <c r="L119" s="5">
        <f t="shared" si="7"/>
        <v>0.1645175871912401</v>
      </c>
    </row>
    <row r="120" spans="1:12" x14ac:dyDescent="0.25">
      <c r="A120" s="7" t="s">
        <v>123</v>
      </c>
      <c r="B120" s="8">
        <v>4417.0532300000004</v>
      </c>
      <c r="C120" s="8">
        <v>0</v>
      </c>
      <c r="D120" s="5">
        <f t="shared" si="4"/>
        <v>-1</v>
      </c>
      <c r="E120" s="8">
        <v>112231.36392</v>
      </c>
      <c r="F120" s="8">
        <v>98617.989549999998</v>
      </c>
      <c r="G120" s="5">
        <f t="shared" si="5"/>
        <v>-0.12129741539721284</v>
      </c>
      <c r="H120" s="8">
        <v>113442.72903</v>
      </c>
      <c r="I120" s="5">
        <f t="shared" si="6"/>
        <v>-0.13068038477882171</v>
      </c>
      <c r="J120" s="8">
        <v>1578707.8873600001</v>
      </c>
      <c r="K120" s="8">
        <v>1748077.6690700001</v>
      </c>
      <c r="L120" s="5">
        <f t="shared" si="7"/>
        <v>0.10728380029394113</v>
      </c>
    </row>
    <row r="121" spans="1:12" x14ac:dyDescent="0.25">
      <c r="A121" s="7" t="s">
        <v>122</v>
      </c>
      <c r="B121" s="8">
        <v>99.9221</v>
      </c>
      <c r="C121" s="8">
        <v>94.846810000000005</v>
      </c>
      <c r="D121" s="5">
        <f t="shared" si="4"/>
        <v>-5.0792467332051672E-2</v>
      </c>
      <c r="E121" s="8">
        <v>6714.9457400000001</v>
      </c>
      <c r="F121" s="8">
        <v>16045.32597</v>
      </c>
      <c r="G121" s="5">
        <f t="shared" si="5"/>
        <v>1.3894945084098325</v>
      </c>
      <c r="H121" s="8">
        <v>13947.840490000001</v>
      </c>
      <c r="I121" s="5">
        <f t="shared" si="6"/>
        <v>0.15038066154425889</v>
      </c>
      <c r="J121" s="8">
        <v>103807.03397999999</v>
      </c>
      <c r="K121" s="8">
        <v>156575.63698000001</v>
      </c>
      <c r="L121" s="5">
        <f t="shared" si="7"/>
        <v>0.50833359722200222</v>
      </c>
    </row>
    <row r="122" spans="1:12" x14ac:dyDescent="0.25">
      <c r="A122" s="7" t="s">
        <v>121</v>
      </c>
      <c r="B122" s="8">
        <v>3862.3739399999999</v>
      </c>
      <c r="C122" s="8">
        <v>152.06172000000001</v>
      </c>
      <c r="D122" s="5">
        <f t="shared" si="4"/>
        <v>-0.96062998498793728</v>
      </c>
      <c r="E122" s="8">
        <v>93979.325549999994</v>
      </c>
      <c r="F122" s="8">
        <v>77604.272140000001</v>
      </c>
      <c r="G122" s="5">
        <f t="shared" si="5"/>
        <v>-0.17424101858751839</v>
      </c>
      <c r="H122" s="8">
        <v>104668.50537</v>
      </c>
      <c r="I122" s="5">
        <f t="shared" si="6"/>
        <v>-0.25857093434485146</v>
      </c>
      <c r="J122" s="8">
        <v>1087218.24431</v>
      </c>
      <c r="K122" s="8">
        <v>1433137.4687600001</v>
      </c>
      <c r="L122" s="5">
        <f t="shared" si="7"/>
        <v>0.31816907622768675</v>
      </c>
    </row>
    <row r="123" spans="1:12" x14ac:dyDescent="0.25">
      <c r="A123" s="7" t="s">
        <v>120</v>
      </c>
      <c r="B123" s="8">
        <v>301.59814999999998</v>
      </c>
      <c r="C123" s="8">
        <v>0</v>
      </c>
      <c r="D123" s="5">
        <f t="shared" si="4"/>
        <v>-1</v>
      </c>
      <c r="E123" s="8">
        <v>36534.038220000002</v>
      </c>
      <c r="F123" s="8">
        <v>20384.191429999999</v>
      </c>
      <c r="G123" s="5">
        <f t="shared" si="5"/>
        <v>-0.44204932103998884</v>
      </c>
      <c r="H123" s="8">
        <v>30792.046419999999</v>
      </c>
      <c r="I123" s="5">
        <f t="shared" si="6"/>
        <v>-0.33800465380046674</v>
      </c>
      <c r="J123" s="8">
        <v>365518.72421000001</v>
      </c>
      <c r="K123" s="8">
        <v>344832.44955999998</v>
      </c>
      <c r="L123" s="5">
        <f t="shared" si="7"/>
        <v>-5.6594295394058247E-2</v>
      </c>
    </row>
    <row r="124" spans="1:12" x14ac:dyDescent="0.25">
      <c r="A124" s="7" t="s">
        <v>119</v>
      </c>
      <c r="B124" s="8">
        <v>2496.7527500000001</v>
      </c>
      <c r="C124" s="8">
        <v>669.10781999999995</v>
      </c>
      <c r="D124" s="5">
        <f t="shared" si="4"/>
        <v>-0.7320087782020066</v>
      </c>
      <c r="E124" s="8">
        <v>92972.592210000003</v>
      </c>
      <c r="F124" s="8">
        <v>141067.84353000001</v>
      </c>
      <c r="G124" s="5">
        <f t="shared" si="5"/>
        <v>0.51730569382604519</v>
      </c>
      <c r="H124" s="8">
        <v>136782.18987999999</v>
      </c>
      <c r="I124" s="5">
        <f t="shared" si="6"/>
        <v>3.1331956695238361E-2</v>
      </c>
      <c r="J124" s="8">
        <v>1144151.06556</v>
      </c>
      <c r="K124" s="8">
        <v>1306127.4867199999</v>
      </c>
      <c r="L124" s="5">
        <f t="shared" si="7"/>
        <v>0.14156908649184463</v>
      </c>
    </row>
    <row r="125" spans="1:12" x14ac:dyDescent="0.25">
      <c r="A125" s="7" t="s">
        <v>118</v>
      </c>
      <c r="B125" s="8">
        <v>262.23273</v>
      </c>
      <c r="C125" s="8">
        <v>16.446770000000001</v>
      </c>
      <c r="D125" s="5">
        <f t="shared" si="4"/>
        <v>-0.93728178019578257</v>
      </c>
      <c r="E125" s="8">
        <v>93653.45117</v>
      </c>
      <c r="F125" s="8">
        <v>31978.76484</v>
      </c>
      <c r="G125" s="5">
        <f t="shared" si="5"/>
        <v>-0.65854152259747423</v>
      </c>
      <c r="H125" s="8">
        <v>22375.39906</v>
      </c>
      <c r="I125" s="5">
        <f t="shared" si="6"/>
        <v>0.429193050557374</v>
      </c>
      <c r="J125" s="8">
        <v>309289.78123000002</v>
      </c>
      <c r="K125" s="8">
        <v>263222.60207000002</v>
      </c>
      <c r="L125" s="5">
        <f t="shared" si="7"/>
        <v>-0.1489450410446721</v>
      </c>
    </row>
    <row r="126" spans="1:12" x14ac:dyDescent="0.25">
      <c r="A126" s="7" t="s">
        <v>117</v>
      </c>
      <c r="B126" s="8">
        <v>1338.7758899999999</v>
      </c>
      <c r="C126" s="8">
        <v>1326.84365</v>
      </c>
      <c r="D126" s="5">
        <f t="shared" si="4"/>
        <v>-8.9127986910488843E-3</v>
      </c>
      <c r="E126" s="8">
        <v>82299.356969999993</v>
      </c>
      <c r="F126" s="8">
        <v>85824.042270000005</v>
      </c>
      <c r="G126" s="5">
        <f t="shared" si="5"/>
        <v>4.282761651813205E-2</v>
      </c>
      <c r="H126" s="8">
        <v>67507.060540000006</v>
      </c>
      <c r="I126" s="5">
        <f t="shared" si="6"/>
        <v>0.27133431056662038</v>
      </c>
      <c r="J126" s="8">
        <v>658332.63841999997</v>
      </c>
      <c r="K126" s="8">
        <v>860456.03121000004</v>
      </c>
      <c r="L126" s="5">
        <f t="shared" si="7"/>
        <v>0.30702319920685794</v>
      </c>
    </row>
    <row r="127" spans="1:12" x14ac:dyDescent="0.25">
      <c r="A127" s="7" t="s">
        <v>116</v>
      </c>
      <c r="B127" s="8">
        <v>0</v>
      </c>
      <c r="C127" s="8">
        <v>0</v>
      </c>
      <c r="D127" s="5" t="str">
        <f t="shared" si="4"/>
        <v/>
      </c>
      <c r="E127" s="8">
        <v>14.129799999999999</v>
      </c>
      <c r="F127" s="8">
        <v>0</v>
      </c>
      <c r="G127" s="5">
        <f t="shared" si="5"/>
        <v>-1</v>
      </c>
      <c r="H127" s="8">
        <v>0</v>
      </c>
      <c r="I127" s="5" t="str">
        <f t="shared" si="6"/>
        <v/>
      </c>
      <c r="J127" s="8">
        <v>347.53437000000002</v>
      </c>
      <c r="K127" s="8">
        <v>14.1518</v>
      </c>
      <c r="L127" s="5">
        <f t="shared" si="7"/>
        <v>-0.95927942321215598</v>
      </c>
    </row>
    <row r="128" spans="1:12" x14ac:dyDescent="0.25">
      <c r="A128" s="7" t="s">
        <v>115</v>
      </c>
      <c r="B128" s="8">
        <v>278.31362999999999</v>
      </c>
      <c r="C128" s="8">
        <v>0</v>
      </c>
      <c r="D128" s="5">
        <f t="shared" si="4"/>
        <v>-1</v>
      </c>
      <c r="E128" s="8">
        <v>50835.795769999997</v>
      </c>
      <c r="F128" s="8">
        <v>7283.7422699999997</v>
      </c>
      <c r="G128" s="5">
        <f t="shared" si="5"/>
        <v>-0.85672020749012456</v>
      </c>
      <c r="H128" s="8">
        <v>6623.8474200000001</v>
      </c>
      <c r="I128" s="5">
        <f t="shared" si="6"/>
        <v>9.9624101848650337E-2</v>
      </c>
      <c r="J128" s="8">
        <v>120999.55576</v>
      </c>
      <c r="K128" s="8">
        <v>81075.936900000001</v>
      </c>
      <c r="L128" s="5">
        <f t="shared" si="7"/>
        <v>-0.32994847468025124</v>
      </c>
    </row>
    <row r="129" spans="1:12" x14ac:dyDescent="0.25">
      <c r="A129" s="7" t="s">
        <v>114</v>
      </c>
      <c r="B129" s="8">
        <v>1537.6431299999999</v>
      </c>
      <c r="C129" s="8">
        <v>0</v>
      </c>
      <c r="D129" s="5">
        <f t="shared" si="4"/>
        <v>-1</v>
      </c>
      <c r="E129" s="8">
        <v>26919.011279999999</v>
      </c>
      <c r="F129" s="8">
        <v>19949.023440000001</v>
      </c>
      <c r="G129" s="5">
        <f t="shared" si="5"/>
        <v>-0.25892436269301189</v>
      </c>
      <c r="H129" s="8">
        <v>12364.22127</v>
      </c>
      <c r="I129" s="5">
        <f t="shared" si="6"/>
        <v>0.61344762475283665</v>
      </c>
      <c r="J129" s="8">
        <v>409337.19166000001</v>
      </c>
      <c r="K129" s="8">
        <v>303220.12952999998</v>
      </c>
      <c r="L129" s="5">
        <f t="shared" si="7"/>
        <v>-0.25924119354916086</v>
      </c>
    </row>
    <row r="130" spans="1:12" x14ac:dyDescent="0.25">
      <c r="A130" s="7" t="s">
        <v>113</v>
      </c>
      <c r="B130" s="8">
        <v>0</v>
      </c>
      <c r="C130" s="8">
        <v>0</v>
      </c>
      <c r="D130" s="5" t="str">
        <f t="shared" si="4"/>
        <v/>
      </c>
      <c r="E130" s="8">
        <v>1027.76289</v>
      </c>
      <c r="F130" s="8">
        <v>1025.8532700000001</v>
      </c>
      <c r="G130" s="5">
        <f t="shared" si="5"/>
        <v>-1.858035563046978E-3</v>
      </c>
      <c r="H130" s="8">
        <v>1867.49081</v>
      </c>
      <c r="I130" s="5">
        <f t="shared" si="6"/>
        <v>-0.45067827669791849</v>
      </c>
      <c r="J130" s="8">
        <v>12130.00459</v>
      </c>
      <c r="K130" s="8">
        <v>15287.52247</v>
      </c>
      <c r="L130" s="5">
        <f t="shared" si="7"/>
        <v>0.26030640438529296</v>
      </c>
    </row>
    <row r="131" spans="1:12" x14ac:dyDescent="0.25">
      <c r="A131" s="7" t="s">
        <v>112</v>
      </c>
      <c r="B131" s="8">
        <v>337.93061</v>
      </c>
      <c r="C131" s="8">
        <v>0</v>
      </c>
      <c r="D131" s="5">
        <f t="shared" si="4"/>
        <v>-1</v>
      </c>
      <c r="E131" s="8">
        <v>8133.9256999999998</v>
      </c>
      <c r="F131" s="8">
        <v>14569.98796</v>
      </c>
      <c r="G131" s="5">
        <f t="shared" si="5"/>
        <v>0.79126150119615679</v>
      </c>
      <c r="H131" s="8">
        <v>10862.29142</v>
      </c>
      <c r="I131" s="5">
        <f t="shared" si="6"/>
        <v>0.34133650043427033</v>
      </c>
      <c r="J131" s="8">
        <v>79552.495850000007</v>
      </c>
      <c r="K131" s="8">
        <v>108194.30433</v>
      </c>
      <c r="L131" s="5">
        <f t="shared" si="7"/>
        <v>0.3600365792923137</v>
      </c>
    </row>
    <row r="132" spans="1:12" x14ac:dyDescent="0.25">
      <c r="A132" s="7" t="s">
        <v>111</v>
      </c>
      <c r="B132" s="8">
        <v>257.63011</v>
      </c>
      <c r="C132" s="8">
        <v>2572.8000000000002</v>
      </c>
      <c r="D132" s="5">
        <f t="shared" si="4"/>
        <v>8.9864103617391624</v>
      </c>
      <c r="E132" s="8">
        <v>6767.2944399999997</v>
      </c>
      <c r="F132" s="8">
        <v>9881.9707899999994</v>
      </c>
      <c r="G132" s="5">
        <f t="shared" si="5"/>
        <v>0.46025429772788184</v>
      </c>
      <c r="H132" s="8">
        <v>7957.9067400000004</v>
      </c>
      <c r="I132" s="5">
        <f t="shared" si="6"/>
        <v>0.24178017069850699</v>
      </c>
      <c r="J132" s="8">
        <v>53064.096060000003</v>
      </c>
      <c r="K132" s="8">
        <v>96055.575949999999</v>
      </c>
      <c r="L132" s="5">
        <f t="shared" si="7"/>
        <v>0.81018019870515046</v>
      </c>
    </row>
    <row r="133" spans="1:12" x14ac:dyDescent="0.25">
      <c r="A133" s="7" t="s">
        <v>110</v>
      </c>
      <c r="B133" s="8">
        <v>967.63626999999997</v>
      </c>
      <c r="C133" s="8">
        <v>119.62803</v>
      </c>
      <c r="D133" s="5">
        <f t="shared" ref="D133:D196" si="8">IF(B133=0,"",(C133/B133-1))</f>
        <v>-0.87637087022378768</v>
      </c>
      <c r="E133" s="8">
        <v>51501.955379999999</v>
      </c>
      <c r="F133" s="8">
        <v>56374.061390000003</v>
      </c>
      <c r="G133" s="5">
        <f t="shared" ref="G133:G196" si="9">IF(E133=0,"",(F133/E133-1))</f>
        <v>9.4600408354437171E-2</v>
      </c>
      <c r="H133" s="8">
        <v>51144.856919999998</v>
      </c>
      <c r="I133" s="5">
        <f t="shared" ref="I133:I196" si="10">IF(H133=0,"",(F133/H133-1))</f>
        <v>0.10224301689179516</v>
      </c>
      <c r="J133" s="8">
        <v>533130.92709000001</v>
      </c>
      <c r="K133" s="8">
        <v>627857.59860999999</v>
      </c>
      <c r="L133" s="5">
        <f t="shared" ref="L133:L196" si="11">IF(J133=0,"",(K133/J133-1))</f>
        <v>0.17767994071746807</v>
      </c>
    </row>
    <row r="134" spans="1:12" x14ac:dyDescent="0.25">
      <c r="A134" s="7" t="s">
        <v>109</v>
      </c>
      <c r="B134" s="8">
        <v>29.428429999999999</v>
      </c>
      <c r="C134" s="8">
        <v>0</v>
      </c>
      <c r="D134" s="5">
        <f t="shared" si="8"/>
        <v>-1</v>
      </c>
      <c r="E134" s="8">
        <v>12898.65609</v>
      </c>
      <c r="F134" s="8">
        <v>3546.1885299999999</v>
      </c>
      <c r="G134" s="5">
        <f t="shared" si="9"/>
        <v>-0.72507302270433671</v>
      </c>
      <c r="H134" s="8">
        <v>9844.6128000000008</v>
      </c>
      <c r="I134" s="5">
        <f t="shared" si="10"/>
        <v>-0.63978384909155595</v>
      </c>
      <c r="J134" s="8">
        <v>102708.32041</v>
      </c>
      <c r="K134" s="8">
        <v>99759.308709999998</v>
      </c>
      <c r="L134" s="5">
        <f t="shared" si="11"/>
        <v>-2.871249075272464E-2</v>
      </c>
    </row>
    <row r="135" spans="1:12" x14ac:dyDescent="0.25">
      <c r="A135" s="7" t="s">
        <v>108</v>
      </c>
      <c r="B135" s="8">
        <v>7664.3951299999999</v>
      </c>
      <c r="C135" s="8">
        <v>0</v>
      </c>
      <c r="D135" s="5">
        <f t="shared" si="8"/>
        <v>-1</v>
      </c>
      <c r="E135" s="8">
        <v>51973.544629999997</v>
      </c>
      <c r="F135" s="8">
        <v>34520.098830000003</v>
      </c>
      <c r="G135" s="5">
        <f t="shared" si="9"/>
        <v>-0.33581403624192252</v>
      </c>
      <c r="H135" s="8">
        <v>24230.558830000002</v>
      </c>
      <c r="I135" s="5">
        <f t="shared" si="10"/>
        <v>0.42465136987515373</v>
      </c>
      <c r="J135" s="8">
        <v>416864.05622999999</v>
      </c>
      <c r="K135" s="8">
        <v>392913.69604000001</v>
      </c>
      <c r="L135" s="5">
        <f t="shared" si="11"/>
        <v>-5.7453646655459378E-2</v>
      </c>
    </row>
    <row r="136" spans="1:12" x14ac:dyDescent="0.25">
      <c r="A136" s="7" t="s">
        <v>107</v>
      </c>
      <c r="B136" s="8">
        <v>2889.3286600000001</v>
      </c>
      <c r="C136" s="8">
        <v>68.246740000000003</v>
      </c>
      <c r="D136" s="5">
        <f t="shared" si="8"/>
        <v>-0.97637972413979379</v>
      </c>
      <c r="E136" s="8">
        <v>66660.313800000004</v>
      </c>
      <c r="F136" s="8">
        <v>51657.075810000002</v>
      </c>
      <c r="G136" s="5">
        <f t="shared" si="9"/>
        <v>-0.22507001744717259</v>
      </c>
      <c r="H136" s="8">
        <v>49735.938110000003</v>
      </c>
      <c r="I136" s="5">
        <f t="shared" si="10"/>
        <v>3.8626751057777575E-2</v>
      </c>
      <c r="J136" s="8">
        <v>625421.81791999994</v>
      </c>
      <c r="K136" s="8">
        <v>636478.73075999995</v>
      </c>
      <c r="L136" s="5">
        <f t="shared" si="11"/>
        <v>1.7679128746695527E-2</v>
      </c>
    </row>
    <row r="137" spans="1:12" x14ac:dyDescent="0.25">
      <c r="A137" s="7" t="s">
        <v>106</v>
      </c>
      <c r="B137" s="8">
        <v>735.85784999999998</v>
      </c>
      <c r="C137" s="8">
        <v>111.95909</v>
      </c>
      <c r="D137" s="5">
        <f t="shared" si="8"/>
        <v>-0.8478522856010845</v>
      </c>
      <c r="E137" s="8">
        <v>113988.34218000001</v>
      </c>
      <c r="F137" s="8">
        <v>114746.30448000001</v>
      </c>
      <c r="G137" s="5">
        <f t="shared" si="9"/>
        <v>6.6494720907783744E-3</v>
      </c>
      <c r="H137" s="8">
        <v>116879.45799</v>
      </c>
      <c r="I137" s="5">
        <f t="shared" si="10"/>
        <v>-1.8250884686533131E-2</v>
      </c>
      <c r="J137" s="8">
        <v>956978.19605000003</v>
      </c>
      <c r="K137" s="8">
        <v>1333145.2666799999</v>
      </c>
      <c r="L137" s="5">
        <f t="shared" si="11"/>
        <v>0.39307799507100372</v>
      </c>
    </row>
    <row r="138" spans="1:12" x14ac:dyDescent="0.25">
      <c r="A138" s="7" t="s">
        <v>105</v>
      </c>
      <c r="B138" s="8">
        <v>0</v>
      </c>
      <c r="C138" s="8">
        <v>0</v>
      </c>
      <c r="D138" s="5" t="str">
        <f t="shared" si="8"/>
        <v/>
      </c>
      <c r="E138" s="8">
        <v>0</v>
      </c>
      <c r="F138" s="8">
        <v>0</v>
      </c>
      <c r="G138" s="5" t="str">
        <f t="shared" si="9"/>
        <v/>
      </c>
      <c r="H138" s="8">
        <v>0</v>
      </c>
      <c r="I138" s="5" t="str">
        <f t="shared" si="10"/>
        <v/>
      </c>
      <c r="J138" s="8">
        <v>1.37462</v>
      </c>
      <c r="K138" s="8">
        <v>1.59476</v>
      </c>
      <c r="L138" s="5">
        <f t="shared" si="11"/>
        <v>0.16014607673393377</v>
      </c>
    </row>
    <row r="139" spans="1:12" x14ac:dyDescent="0.25">
      <c r="A139" s="7" t="s">
        <v>104</v>
      </c>
      <c r="B139" s="8">
        <v>0</v>
      </c>
      <c r="C139" s="8">
        <v>0</v>
      </c>
      <c r="D139" s="5" t="str">
        <f t="shared" si="8"/>
        <v/>
      </c>
      <c r="E139" s="8">
        <v>0</v>
      </c>
      <c r="F139" s="8">
        <v>0</v>
      </c>
      <c r="G139" s="5" t="str">
        <f t="shared" si="9"/>
        <v/>
      </c>
      <c r="H139" s="8">
        <v>0</v>
      </c>
      <c r="I139" s="5" t="str">
        <f t="shared" si="10"/>
        <v/>
      </c>
      <c r="J139" s="8">
        <v>0</v>
      </c>
      <c r="K139" s="8">
        <v>3.5474999999999999</v>
      </c>
      <c r="L139" s="5" t="str">
        <f t="shared" si="11"/>
        <v/>
      </c>
    </row>
    <row r="140" spans="1:12" x14ac:dyDescent="0.25">
      <c r="A140" s="7" t="s">
        <v>103</v>
      </c>
      <c r="B140" s="8">
        <v>0</v>
      </c>
      <c r="C140" s="8">
        <v>0</v>
      </c>
      <c r="D140" s="5" t="str">
        <f t="shared" si="8"/>
        <v/>
      </c>
      <c r="E140" s="8">
        <v>793.47067000000004</v>
      </c>
      <c r="F140" s="8">
        <v>2070.61121</v>
      </c>
      <c r="G140" s="5">
        <f t="shared" si="9"/>
        <v>1.609562379917584</v>
      </c>
      <c r="H140" s="8">
        <v>1797.3793900000001</v>
      </c>
      <c r="I140" s="5">
        <f t="shared" si="10"/>
        <v>0.15201677593510188</v>
      </c>
      <c r="J140" s="8">
        <v>28761.442490000001</v>
      </c>
      <c r="K140" s="8">
        <v>34519.241459999997</v>
      </c>
      <c r="L140" s="5">
        <f t="shared" si="11"/>
        <v>0.20019159233762052</v>
      </c>
    </row>
    <row r="141" spans="1:12" x14ac:dyDescent="0.25">
      <c r="A141" s="7" t="s">
        <v>102</v>
      </c>
      <c r="B141" s="8">
        <v>0</v>
      </c>
      <c r="C141" s="8">
        <v>0</v>
      </c>
      <c r="D141" s="5" t="str">
        <f t="shared" si="8"/>
        <v/>
      </c>
      <c r="E141" s="8">
        <v>260.1472</v>
      </c>
      <c r="F141" s="8">
        <v>167.02269000000001</v>
      </c>
      <c r="G141" s="5">
        <f t="shared" si="9"/>
        <v>-0.35796852704930127</v>
      </c>
      <c r="H141" s="8">
        <v>88.427549999999997</v>
      </c>
      <c r="I141" s="5">
        <f t="shared" si="10"/>
        <v>0.8888082956047072</v>
      </c>
      <c r="J141" s="8">
        <v>1139.0903000000001</v>
      </c>
      <c r="K141" s="8">
        <v>1712.7454600000001</v>
      </c>
      <c r="L141" s="5">
        <f t="shared" si="11"/>
        <v>0.50360815117115831</v>
      </c>
    </row>
    <row r="142" spans="1:12" x14ac:dyDescent="0.25">
      <c r="A142" s="7" t="s">
        <v>101</v>
      </c>
      <c r="B142" s="8">
        <v>0</v>
      </c>
      <c r="C142" s="8">
        <v>0</v>
      </c>
      <c r="D142" s="5" t="str">
        <f t="shared" si="8"/>
        <v/>
      </c>
      <c r="E142" s="8">
        <v>0</v>
      </c>
      <c r="F142" s="8">
        <v>0</v>
      </c>
      <c r="G142" s="5" t="str">
        <f t="shared" si="9"/>
        <v/>
      </c>
      <c r="H142" s="8">
        <v>4.3039300000000003</v>
      </c>
      <c r="I142" s="5">
        <f t="shared" si="10"/>
        <v>-1</v>
      </c>
      <c r="J142" s="8">
        <v>150.39173</v>
      </c>
      <c r="K142" s="8">
        <v>127.72808000000001</v>
      </c>
      <c r="L142" s="5">
        <f t="shared" si="11"/>
        <v>-0.15069744858975953</v>
      </c>
    </row>
    <row r="143" spans="1:12" x14ac:dyDescent="0.25">
      <c r="A143" s="7" t="s">
        <v>100</v>
      </c>
      <c r="B143" s="8">
        <v>707.34825999999998</v>
      </c>
      <c r="C143" s="8">
        <v>0</v>
      </c>
      <c r="D143" s="5">
        <f t="shared" si="8"/>
        <v>-1</v>
      </c>
      <c r="E143" s="8">
        <v>13352.34059</v>
      </c>
      <c r="F143" s="8">
        <v>103022.86288</v>
      </c>
      <c r="G143" s="5">
        <f t="shared" si="9"/>
        <v>6.715715621960479</v>
      </c>
      <c r="H143" s="8">
        <v>19467.76612</v>
      </c>
      <c r="I143" s="5">
        <f t="shared" si="10"/>
        <v>4.2919714694004139</v>
      </c>
      <c r="J143" s="8">
        <v>157008.98624</v>
      </c>
      <c r="K143" s="8">
        <v>463865.44923999999</v>
      </c>
      <c r="L143" s="5">
        <f t="shared" si="11"/>
        <v>1.9543879006450426</v>
      </c>
    </row>
    <row r="144" spans="1:12" x14ac:dyDescent="0.25">
      <c r="A144" s="7" t="s">
        <v>99</v>
      </c>
      <c r="B144" s="8">
        <v>69.524230000000003</v>
      </c>
      <c r="C144" s="8">
        <v>0</v>
      </c>
      <c r="D144" s="5">
        <f t="shared" si="8"/>
        <v>-1</v>
      </c>
      <c r="E144" s="8">
        <v>19988.43837</v>
      </c>
      <c r="F144" s="8">
        <v>12447.995129999999</v>
      </c>
      <c r="G144" s="5">
        <f t="shared" si="9"/>
        <v>-0.37724023760241354</v>
      </c>
      <c r="H144" s="8">
        <v>9311.4341100000001</v>
      </c>
      <c r="I144" s="5">
        <f t="shared" si="10"/>
        <v>0.33685047683809466</v>
      </c>
      <c r="J144" s="8">
        <v>154854.81419999999</v>
      </c>
      <c r="K144" s="8">
        <v>130201.0961</v>
      </c>
      <c r="L144" s="5">
        <f t="shared" si="11"/>
        <v>-0.15920537070393515</v>
      </c>
    </row>
    <row r="145" spans="1:12" x14ac:dyDescent="0.25">
      <c r="A145" s="7" t="s">
        <v>98</v>
      </c>
      <c r="B145" s="8">
        <v>7117.4287400000003</v>
      </c>
      <c r="C145" s="8">
        <v>578.52526999999998</v>
      </c>
      <c r="D145" s="5">
        <f t="shared" si="8"/>
        <v>-0.91871709698353787</v>
      </c>
      <c r="E145" s="8">
        <v>238671.16028000001</v>
      </c>
      <c r="F145" s="8">
        <v>212302.57603</v>
      </c>
      <c r="G145" s="5">
        <f t="shared" si="9"/>
        <v>-0.11048081477068861</v>
      </c>
      <c r="H145" s="8">
        <v>175040.06630000001</v>
      </c>
      <c r="I145" s="5">
        <f t="shared" si="10"/>
        <v>0.21287988811736414</v>
      </c>
      <c r="J145" s="8">
        <v>2442361.91714</v>
      </c>
      <c r="K145" s="8">
        <v>2408530.5110499999</v>
      </c>
      <c r="L145" s="5">
        <f t="shared" si="11"/>
        <v>-1.385192172076477E-2</v>
      </c>
    </row>
    <row r="146" spans="1:12" x14ac:dyDescent="0.25">
      <c r="A146" s="7" t="s">
        <v>97</v>
      </c>
      <c r="B146" s="8">
        <v>0</v>
      </c>
      <c r="C146" s="8">
        <v>0</v>
      </c>
      <c r="D146" s="5" t="str">
        <f t="shared" si="8"/>
        <v/>
      </c>
      <c r="E146" s="8">
        <v>458.54617000000002</v>
      </c>
      <c r="F146" s="8">
        <v>317.98968000000002</v>
      </c>
      <c r="G146" s="5">
        <f t="shared" si="9"/>
        <v>-0.30652636352845342</v>
      </c>
      <c r="H146" s="8">
        <v>366.42066</v>
      </c>
      <c r="I146" s="5">
        <f t="shared" si="10"/>
        <v>-0.13217316949322666</v>
      </c>
      <c r="J146" s="8">
        <v>3346.75063</v>
      </c>
      <c r="K146" s="8">
        <v>5710.9235399999998</v>
      </c>
      <c r="L146" s="5">
        <f t="shared" si="11"/>
        <v>0.7064084454956836</v>
      </c>
    </row>
    <row r="147" spans="1:12" x14ac:dyDescent="0.25">
      <c r="A147" s="7" t="s">
        <v>96</v>
      </c>
      <c r="B147" s="8">
        <v>583.69443999999999</v>
      </c>
      <c r="C147" s="8">
        <v>0</v>
      </c>
      <c r="D147" s="5">
        <f t="shared" si="8"/>
        <v>-1</v>
      </c>
      <c r="E147" s="8">
        <v>30535.81538</v>
      </c>
      <c r="F147" s="8">
        <v>29398.524710000002</v>
      </c>
      <c r="G147" s="5">
        <f t="shared" si="9"/>
        <v>-3.724448343190101E-2</v>
      </c>
      <c r="H147" s="8">
        <v>48688.477930000001</v>
      </c>
      <c r="I147" s="5">
        <f t="shared" si="10"/>
        <v>-0.396191338076606</v>
      </c>
      <c r="J147" s="8">
        <v>345250.23343999998</v>
      </c>
      <c r="K147" s="8">
        <v>513877.82325999998</v>
      </c>
      <c r="L147" s="5">
        <f t="shared" si="11"/>
        <v>0.48842136365797795</v>
      </c>
    </row>
    <row r="148" spans="1:12" x14ac:dyDescent="0.25">
      <c r="A148" s="7" t="s">
        <v>95</v>
      </c>
      <c r="B148" s="8">
        <v>27980.07113</v>
      </c>
      <c r="C148" s="8">
        <v>82.941280000000006</v>
      </c>
      <c r="D148" s="5">
        <f t="shared" si="8"/>
        <v>-0.99703570160295019</v>
      </c>
      <c r="E148" s="8">
        <v>201988.15251000001</v>
      </c>
      <c r="F148" s="8">
        <v>241815.36953</v>
      </c>
      <c r="G148" s="5">
        <f t="shared" si="9"/>
        <v>0.19717600525123968</v>
      </c>
      <c r="H148" s="8">
        <v>202015.61147999999</v>
      </c>
      <c r="I148" s="5">
        <f t="shared" si="10"/>
        <v>0.1970132791145216</v>
      </c>
      <c r="J148" s="8">
        <v>1487951.45777</v>
      </c>
      <c r="K148" s="8">
        <v>2442593.2897899998</v>
      </c>
      <c r="L148" s="5">
        <f t="shared" si="11"/>
        <v>0.64158130094561439</v>
      </c>
    </row>
    <row r="149" spans="1:12" x14ac:dyDescent="0.25">
      <c r="A149" s="7" t="s">
        <v>94</v>
      </c>
      <c r="B149" s="8">
        <v>142.28281000000001</v>
      </c>
      <c r="C149" s="8">
        <v>0</v>
      </c>
      <c r="D149" s="5">
        <f t="shared" si="8"/>
        <v>-1</v>
      </c>
      <c r="E149" s="8">
        <v>17322.381949999999</v>
      </c>
      <c r="F149" s="8">
        <v>5871.8542200000002</v>
      </c>
      <c r="G149" s="5">
        <f t="shared" si="9"/>
        <v>-0.66102501163242156</v>
      </c>
      <c r="H149" s="8">
        <v>9366.8327200000003</v>
      </c>
      <c r="I149" s="5">
        <f t="shared" si="10"/>
        <v>-0.37312276246137555</v>
      </c>
      <c r="J149" s="8">
        <v>72893.859020000004</v>
      </c>
      <c r="K149" s="8">
        <v>79053.857680000001</v>
      </c>
      <c r="L149" s="5">
        <f t="shared" si="11"/>
        <v>8.4506414433482835E-2</v>
      </c>
    </row>
    <row r="150" spans="1:12" x14ac:dyDescent="0.25">
      <c r="A150" s="7" t="s">
        <v>93</v>
      </c>
      <c r="B150" s="8">
        <v>2664.7121699999998</v>
      </c>
      <c r="C150" s="8">
        <v>410.88391999999999</v>
      </c>
      <c r="D150" s="5">
        <f t="shared" si="8"/>
        <v>-0.84580551527259318</v>
      </c>
      <c r="E150" s="8">
        <v>83128.587939999998</v>
      </c>
      <c r="F150" s="8">
        <v>92835.568150000006</v>
      </c>
      <c r="G150" s="5">
        <f t="shared" si="9"/>
        <v>0.11677066158042093</v>
      </c>
      <c r="H150" s="8">
        <v>147572.29853</v>
      </c>
      <c r="I150" s="5">
        <f t="shared" si="10"/>
        <v>-0.37091466979402343</v>
      </c>
      <c r="J150" s="8">
        <v>1168354.17343</v>
      </c>
      <c r="K150" s="8">
        <v>1279375.97762</v>
      </c>
      <c r="L150" s="5">
        <f t="shared" si="11"/>
        <v>9.50241003240202E-2</v>
      </c>
    </row>
    <row r="151" spans="1:12" x14ac:dyDescent="0.25">
      <c r="A151" s="7" t="s">
        <v>92</v>
      </c>
      <c r="B151" s="8">
        <v>63.028199999999998</v>
      </c>
      <c r="C151" s="8">
        <v>0</v>
      </c>
      <c r="D151" s="5">
        <f t="shared" si="8"/>
        <v>-1</v>
      </c>
      <c r="E151" s="8">
        <v>7171.6128399999998</v>
      </c>
      <c r="F151" s="8">
        <v>4209.8603400000002</v>
      </c>
      <c r="G151" s="5">
        <f t="shared" si="9"/>
        <v>-0.41298276497591857</v>
      </c>
      <c r="H151" s="8">
        <v>8201.9747499999994</v>
      </c>
      <c r="I151" s="5">
        <f t="shared" si="10"/>
        <v>-0.48672600583170533</v>
      </c>
      <c r="J151" s="8">
        <v>63837.332549999999</v>
      </c>
      <c r="K151" s="8">
        <v>76898.57763</v>
      </c>
      <c r="L151" s="5">
        <f t="shared" si="11"/>
        <v>0.20460198692935516</v>
      </c>
    </row>
    <row r="152" spans="1:12" x14ac:dyDescent="0.25">
      <c r="A152" s="7" t="s">
        <v>91</v>
      </c>
      <c r="B152" s="8">
        <v>0</v>
      </c>
      <c r="C152" s="8">
        <v>0</v>
      </c>
      <c r="D152" s="5" t="str">
        <f t="shared" si="8"/>
        <v/>
      </c>
      <c r="E152" s="8">
        <v>3327.9866699999998</v>
      </c>
      <c r="F152" s="8">
        <v>31.518689999999999</v>
      </c>
      <c r="G152" s="5">
        <f t="shared" si="9"/>
        <v>-0.99052920184923698</v>
      </c>
      <c r="H152" s="8">
        <v>57.053510000000003</v>
      </c>
      <c r="I152" s="5">
        <f t="shared" si="10"/>
        <v>-0.44755914228589966</v>
      </c>
      <c r="J152" s="8">
        <v>13599.00454</v>
      </c>
      <c r="K152" s="8">
        <v>11739.65358</v>
      </c>
      <c r="L152" s="5">
        <f t="shared" si="11"/>
        <v>-0.13672699016541401</v>
      </c>
    </row>
    <row r="153" spans="1:12" x14ac:dyDescent="0.25">
      <c r="A153" s="7" t="s">
        <v>90</v>
      </c>
      <c r="B153" s="8">
        <v>741.96375</v>
      </c>
      <c r="C153" s="8">
        <v>96.924030000000002</v>
      </c>
      <c r="D153" s="5">
        <f t="shared" si="8"/>
        <v>-0.8693682406990908</v>
      </c>
      <c r="E153" s="8">
        <v>56658.054490000002</v>
      </c>
      <c r="F153" s="8">
        <v>54670.154609999998</v>
      </c>
      <c r="G153" s="5">
        <f t="shared" si="9"/>
        <v>-3.5085918461087662E-2</v>
      </c>
      <c r="H153" s="8">
        <v>55956.212299999999</v>
      </c>
      <c r="I153" s="5">
        <f t="shared" si="10"/>
        <v>-2.2983287058548796E-2</v>
      </c>
      <c r="J153" s="8">
        <v>540748.41561000003</v>
      </c>
      <c r="K153" s="8">
        <v>648253.51616999996</v>
      </c>
      <c r="L153" s="5">
        <f t="shared" si="11"/>
        <v>0.19880798067383521</v>
      </c>
    </row>
    <row r="154" spans="1:12" x14ac:dyDescent="0.25">
      <c r="A154" s="7" t="s">
        <v>89</v>
      </c>
      <c r="B154" s="8">
        <v>0</v>
      </c>
      <c r="C154" s="8">
        <v>0</v>
      </c>
      <c r="D154" s="5" t="str">
        <f t="shared" si="8"/>
        <v/>
      </c>
      <c r="E154" s="8">
        <v>750.33997999999997</v>
      </c>
      <c r="F154" s="8">
        <v>204.45803000000001</v>
      </c>
      <c r="G154" s="5">
        <f t="shared" si="9"/>
        <v>-0.72751281359151354</v>
      </c>
      <c r="H154" s="8">
        <v>221.33303000000001</v>
      </c>
      <c r="I154" s="5">
        <f t="shared" si="10"/>
        <v>-7.6242574368588389E-2</v>
      </c>
      <c r="J154" s="8">
        <v>4138.0184600000002</v>
      </c>
      <c r="K154" s="8">
        <v>4638.8628900000003</v>
      </c>
      <c r="L154" s="5">
        <f t="shared" si="11"/>
        <v>0.1210348467125979</v>
      </c>
    </row>
    <row r="155" spans="1:12" x14ac:dyDescent="0.25">
      <c r="A155" s="7" t="s">
        <v>88</v>
      </c>
      <c r="B155" s="8">
        <v>130.01626999999999</v>
      </c>
      <c r="C155" s="8">
        <v>0</v>
      </c>
      <c r="D155" s="5">
        <f t="shared" si="8"/>
        <v>-1</v>
      </c>
      <c r="E155" s="8">
        <v>3189.3937000000001</v>
      </c>
      <c r="F155" s="8">
        <v>2678.4155300000002</v>
      </c>
      <c r="G155" s="5">
        <f t="shared" si="9"/>
        <v>-0.16021169478073527</v>
      </c>
      <c r="H155" s="8">
        <v>2491.6562899999999</v>
      </c>
      <c r="I155" s="5">
        <f t="shared" si="10"/>
        <v>7.4953853286080729E-2</v>
      </c>
      <c r="J155" s="8">
        <v>46194.899460000001</v>
      </c>
      <c r="K155" s="8">
        <v>27298.463800000001</v>
      </c>
      <c r="L155" s="5">
        <f t="shared" si="11"/>
        <v>-0.40905891951041817</v>
      </c>
    </row>
    <row r="156" spans="1:12" x14ac:dyDescent="0.25">
      <c r="A156" s="7" t="s">
        <v>87</v>
      </c>
      <c r="B156" s="8">
        <v>1552.9256499999999</v>
      </c>
      <c r="C156" s="8">
        <v>341.64756999999997</v>
      </c>
      <c r="D156" s="5">
        <f t="shared" si="8"/>
        <v>-0.77999747122471708</v>
      </c>
      <c r="E156" s="8">
        <v>43600.543530000003</v>
      </c>
      <c r="F156" s="8">
        <v>31896.199779999999</v>
      </c>
      <c r="G156" s="5">
        <f t="shared" si="9"/>
        <v>-0.26844490463626114</v>
      </c>
      <c r="H156" s="8">
        <v>34419.725350000001</v>
      </c>
      <c r="I156" s="5">
        <f t="shared" si="10"/>
        <v>-7.3316261078184342E-2</v>
      </c>
      <c r="J156" s="8">
        <v>419267.84862</v>
      </c>
      <c r="K156" s="8">
        <v>452779.99261000002</v>
      </c>
      <c r="L156" s="5">
        <f t="shared" si="11"/>
        <v>7.993015467392417E-2</v>
      </c>
    </row>
    <row r="157" spans="1:12" x14ac:dyDescent="0.25">
      <c r="A157" s="7" t="s">
        <v>86</v>
      </c>
      <c r="B157" s="8">
        <v>212.14417</v>
      </c>
      <c r="C157" s="8">
        <v>80.822059999999993</v>
      </c>
      <c r="D157" s="5">
        <f t="shared" si="8"/>
        <v>-0.61902295028894738</v>
      </c>
      <c r="E157" s="8">
        <v>13080.152620000001</v>
      </c>
      <c r="F157" s="8">
        <v>22686.65869</v>
      </c>
      <c r="G157" s="5">
        <f t="shared" si="9"/>
        <v>0.73443379057453217</v>
      </c>
      <c r="H157" s="8">
        <v>35026.576630000003</v>
      </c>
      <c r="I157" s="5">
        <f t="shared" si="10"/>
        <v>-0.35230157004355811</v>
      </c>
      <c r="J157" s="8">
        <v>90616.941149999999</v>
      </c>
      <c r="K157" s="8">
        <v>127298.61417</v>
      </c>
      <c r="L157" s="5">
        <f t="shared" si="11"/>
        <v>0.40479928537071341</v>
      </c>
    </row>
    <row r="158" spans="1:12" x14ac:dyDescent="0.25">
      <c r="A158" s="7" t="s">
        <v>85</v>
      </c>
      <c r="B158" s="8">
        <v>388.42106999999999</v>
      </c>
      <c r="C158" s="8">
        <v>462.22041999999999</v>
      </c>
      <c r="D158" s="5">
        <f t="shared" si="8"/>
        <v>0.18999831806240586</v>
      </c>
      <c r="E158" s="8">
        <v>62373.361040000003</v>
      </c>
      <c r="F158" s="8">
        <v>21768.110840000001</v>
      </c>
      <c r="G158" s="5">
        <f t="shared" si="9"/>
        <v>-0.65100308084984992</v>
      </c>
      <c r="H158" s="8">
        <v>18440.70577</v>
      </c>
      <c r="I158" s="5">
        <f t="shared" si="10"/>
        <v>0.18043805435110527</v>
      </c>
      <c r="J158" s="8">
        <v>565731.42897999997</v>
      </c>
      <c r="K158" s="8">
        <v>530172.61771999998</v>
      </c>
      <c r="L158" s="5">
        <f t="shared" si="11"/>
        <v>-6.2854579820873058E-2</v>
      </c>
    </row>
    <row r="159" spans="1:12" x14ac:dyDescent="0.25">
      <c r="A159" s="7" t="s">
        <v>84</v>
      </c>
      <c r="B159" s="8">
        <v>30.695689999999999</v>
      </c>
      <c r="C159" s="8">
        <v>0</v>
      </c>
      <c r="D159" s="5">
        <f t="shared" si="8"/>
        <v>-1</v>
      </c>
      <c r="E159" s="8">
        <v>3536.3533499999999</v>
      </c>
      <c r="F159" s="8">
        <v>8691.9310999999998</v>
      </c>
      <c r="G159" s="5">
        <f t="shared" si="9"/>
        <v>1.4578796968917147</v>
      </c>
      <c r="H159" s="8">
        <v>10436.93917</v>
      </c>
      <c r="I159" s="5">
        <f t="shared" si="10"/>
        <v>-0.16719538569467396</v>
      </c>
      <c r="J159" s="8">
        <v>62682.809029999997</v>
      </c>
      <c r="K159" s="8">
        <v>90339.338350000005</v>
      </c>
      <c r="L159" s="5">
        <f t="shared" si="11"/>
        <v>0.44121394283341053</v>
      </c>
    </row>
    <row r="160" spans="1:12" x14ac:dyDescent="0.25">
      <c r="A160" s="7" t="s">
        <v>83</v>
      </c>
      <c r="B160" s="8">
        <v>3.16</v>
      </c>
      <c r="C160" s="8">
        <v>0</v>
      </c>
      <c r="D160" s="5">
        <f t="shared" si="8"/>
        <v>-1</v>
      </c>
      <c r="E160" s="8">
        <v>6997.0689700000003</v>
      </c>
      <c r="F160" s="8">
        <v>8695.9824499999995</v>
      </c>
      <c r="G160" s="5">
        <f t="shared" si="9"/>
        <v>0.24280359208750224</v>
      </c>
      <c r="H160" s="8">
        <v>6111.1589199999999</v>
      </c>
      <c r="I160" s="5">
        <f t="shared" si="10"/>
        <v>0.42296781409834439</v>
      </c>
      <c r="J160" s="8">
        <v>79813.64056</v>
      </c>
      <c r="K160" s="8">
        <v>96253.302630000006</v>
      </c>
      <c r="L160" s="5">
        <f t="shared" si="11"/>
        <v>0.20597559458074666</v>
      </c>
    </row>
    <row r="161" spans="1:12" x14ac:dyDescent="0.25">
      <c r="A161" s="7" t="s">
        <v>82</v>
      </c>
      <c r="B161" s="8">
        <v>0</v>
      </c>
      <c r="C161" s="8">
        <v>0</v>
      </c>
      <c r="D161" s="5" t="str">
        <f t="shared" si="8"/>
        <v/>
      </c>
      <c r="E161" s="8">
        <v>1529.8536099999999</v>
      </c>
      <c r="F161" s="8">
        <v>442.83812</v>
      </c>
      <c r="G161" s="5">
        <f t="shared" si="9"/>
        <v>-0.71053562438565598</v>
      </c>
      <c r="H161" s="8">
        <v>1348.09392</v>
      </c>
      <c r="I161" s="5">
        <f t="shared" si="10"/>
        <v>-0.67150796140375735</v>
      </c>
      <c r="J161" s="8">
        <v>11525.63344</v>
      </c>
      <c r="K161" s="8">
        <v>13396.363660000001</v>
      </c>
      <c r="L161" s="5">
        <f t="shared" si="11"/>
        <v>0.16231040399979979</v>
      </c>
    </row>
    <row r="162" spans="1:12" x14ac:dyDescent="0.25">
      <c r="A162" s="7" t="s">
        <v>81</v>
      </c>
      <c r="B162" s="8">
        <v>2691.2026700000001</v>
      </c>
      <c r="C162" s="8">
        <v>96.766080000000002</v>
      </c>
      <c r="D162" s="5">
        <f t="shared" si="8"/>
        <v>-0.96404355529269747</v>
      </c>
      <c r="E162" s="8">
        <v>87238.095319999993</v>
      </c>
      <c r="F162" s="8">
        <v>74044.939069999993</v>
      </c>
      <c r="G162" s="5">
        <f t="shared" si="9"/>
        <v>-0.15123159442679135</v>
      </c>
      <c r="H162" s="8">
        <v>80826.579370000007</v>
      </c>
      <c r="I162" s="5">
        <f t="shared" si="10"/>
        <v>-8.3903591527184185E-2</v>
      </c>
      <c r="J162" s="8">
        <v>755453.45880000002</v>
      </c>
      <c r="K162" s="8">
        <v>966439.68851999997</v>
      </c>
      <c r="L162" s="5">
        <f t="shared" si="11"/>
        <v>0.27928421964622552</v>
      </c>
    </row>
    <row r="163" spans="1:12" x14ac:dyDescent="0.25">
      <c r="A163" s="7" t="s">
        <v>80</v>
      </c>
      <c r="B163" s="8">
        <v>603.23690999999997</v>
      </c>
      <c r="C163" s="8">
        <v>384.82400999999999</v>
      </c>
      <c r="D163" s="5">
        <f t="shared" si="8"/>
        <v>-0.36206819639070165</v>
      </c>
      <c r="E163" s="8">
        <v>43388.063770000001</v>
      </c>
      <c r="F163" s="8">
        <v>64571.535219999998</v>
      </c>
      <c r="G163" s="5">
        <f t="shared" si="9"/>
        <v>0.48823269833596439</v>
      </c>
      <c r="H163" s="8">
        <v>62478.01485</v>
      </c>
      <c r="I163" s="5">
        <f t="shared" si="10"/>
        <v>3.3508112814182978E-2</v>
      </c>
      <c r="J163" s="8">
        <v>452153.47807999997</v>
      </c>
      <c r="K163" s="8">
        <v>599642.98297999997</v>
      </c>
      <c r="L163" s="5">
        <f t="shared" si="11"/>
        <v>0.32619345432504776</v>
      </c>
    </row>
    <row r="164" spans="1:12" x14ac:dyDescent="0.25">
      <c r="A164" s="7" t="s">
        <v>79</v>
      </c>
      <c r="B164" s="8">
        <v>31745.962950000001</v>
      </c>
      <c r="C164" s="8">
        <v>5.1782700000000004</v>
      </c>
      <c r="D164" s="5">
        <f t="shared" si="8"/>
        <v>-0.99983688414151572</v>
      </c>
      <c r="E164" s="8">
        <v>571769.40766000003</v>
      </c>
      <c r="F164" s="8">
        <v>348970.19958999997</v>
      </c>
      <c r="G164" s="5">
        <f t="shared" si="9"/>
        <v>-0.38966619249850898</v>
      </c>
      <c r="H164" s="8">
        <v>313305.53181000001</v>
      </c>
      <c r="I164" s="5">
        <f t="shared" si="10"/>
        <v>0.1138335080582884</v>
      </c>
      <c r="J164" s="8">
        <v>4029531.6709400001</v>
      </c>
      <c r="K164" s="8">
        <v>3928884.2037399998</v>
      </c>
      <c r="L164" s="5">
        <f t="shared" si="11"/>
        <v>-2.4977460265629747E-2</v>
      </c>
    </row>
    <row r="165" spans="1:12" x14ac:dyDescent="0.25">
      <c r="A165" s="7" t="s">
        <v>78</v>
      </c>
      <c r="B165" s="8">
        <v>0</v>
      </c>
      <c r="C165" s="8">
        <v>0</v>
      </c>
      <c r="D165" s="5" t="str">
        <f t="shared" si="8"/>
        <v/>
      </c>
      <c r="E165" s="8">
        <v>0</v>
      </c>
      <c r="F165" s="8">
        <v>12.7136</v>
      </c>
      <c r="G165" s="5" t="str">
        <f t="shared" si="9"/>
        <v/>
      </c>
      <c r="H165" s="8">
        <v>12.25</v>
      </c>
      <c r="I165" s="5">
        <f t="shared" si="10"/>
        <v>3.7844897959183665E-2</v>
      </c>
      <c r="J165" s="8">
        <v>67.365499999999997</v>
      </c>
      <c r="K165" s="8">
        <v>41.513399999999997</v>
      </c>
      <c r="L165" s="5">
        <f t="shared" si="11"/>
        <v>-0.38375874891450368</v>
      </c>
    </row>
    <row r="166" spans="1:12" x14ac:dyDescent="0.25">
      <c r="A166" s="7" t="s">
        <v>77</v>
      </c>
      <c r="B166" s="8">
        <v>319.77906000000002</v>
      </c>
      <c r="C166" s="8">
        <v>67.330200000000005</v>
      </c>
      <c r="D166" s="5">
        <f t="shared" si="8"/>
        <v>-0.78944775183215565</v>
      </c>
      <c r="E166" s="8">
        <v>7772.1448099999998</v>
      </c>
      <c r="F166" s="8">
        <v>6270.4622399999998</v>
      </c>
      <c r="G166" s="5">
        <f t="shared" si="9"/>
        <v>-0.19321340591439651</v>
      </c>
      <c r="H166" s="8">
        <v>4414.1454700000004</v>
      </c>
      <c r="I166" s="5">
        <f t="shared" si="10"/>
        <v>0.42053819535766213</v>
      </c>
      <c r="J166" s="8">
        <v>63773.878420000001</v>
      </c>
      <c r="K166" s="8">
        <v>87892.440069999997</v>
      </c>
      <c r="L166" s="5">
        <f t="shared" si="11"/>
        <v>0.37818872315026431</v>
      </c>
    </row>
    <row r="167" spans="1:12" x14ac:dyDescent="0.25">
      <c r="A167" s="7" t="s">
        <v>76</v>
      </c>
      <c r="B167" s="8">
        <v>666.20362</v>
      </c>
      <c r="C167" s="8">
        <v>147.37496999999999</v>
      </c>
      <c r="D167" s="5">
        <f t="shared" si="8"/>
        <v>-0.77878389492990152</v>
      </c>
      <c r="E167" s="8">
        <v>43825.535839999997</v>
      </c>
      <c r="F167" s="8">
        <v>46675.397440000001</v>
      </c>
      <c r="G167" s="5">
        <f t="shared" si="9"/>
        <v>6.5027421693242715E-2</v>
      </c>
      <c r="H167" s="8">
        <v>43569.394650000002</v>
      </c>
      <c r="I167" s="5">
        <f t="shared" si="10"/>
        <v>7.1288637699720603E-2</v>
      </c>
      <c r="J167" s="8">
        <v>398861.71240000002</v>
      </c>
      <c r="K167" s="8">
        <v>459103.53518000001</v>
      </c>
      <c r="L167" s="5">
        <f t="shared" si="11"/>
        <v>0.15103435829304734</v>
      </c>
    </row>
    <row r="168" spans="1:12" x14ac:dyDescent="0.25">
      <c r="A168" s="7" t="s">
        <v>75</v>
      </c>
      <c r="B168" s="8">
        <v>133.82427000000001</v>
      </c>
      <c r="C168" s="8">
        <v>81.874359999999996</v>
      </c>
      <c r="D168" s="5">
        <f t="shared" si="8"/>
        <v>-0.38819498137370756</v>
      </c>
      <c r="E168" s="8">
        <v>12282.7703</v>
      </c>
      <c r="F168" s="8">
        <v>15889.53933</v>
      </c>
      <c r="G168" s="5">
        <f t="shared" si="9"/>
        <v>0.2936445884687755</v>
      </c>
      <c r="H168" s="8">
        <v>11961.27454</v>
      </c>
      <c r="I168" s="5">
        <f t="shared" si="10"/>
        <v>0.32841523508748094</v>
      </c>
      <c r="J168" s="8">
        <v>144371.53886</v>
      </c>
      <c r="K168" s="8">
        <v>164600.36976999999</v>
      </c>
      <c r="L168" s="5">
        <f t="shared" si="11"/>
        <v>0.1401164735773599</v>
      </c>
    </row>
    <row r="169" spans="1:12" x14ac:dyDescent="0.25">
      <c r="A169" s="7" t="s">
        <v>74</v>
      </c>
      <c r="B169" s="8">
        <v>40.020940000000003</v>
      </c>
      <c r="C169" s="8">
        <v>0</v>
      </c>
      <c r="D169" s="5">
        <f t="shared" si="8"/>
        <v>-1</v>
      </c>
      <c r="E169" s="8">
        <v>24257.221430000001</v>
      </c>
      <c r="F169" s="8">
        <v>5036.6086599999999</v>
      </c>
      <c r="G169" s="5">
        <f t="shared" si="9"/>
        <v>-0.79236662886001452</v>
      </c>
      <c r="H169" s="8">
        <v>3698.6583900000001</v>
      </c>
      <c r="I169" s="5">
        <f t="shared" si="10"/>
        <v>0.36173934679055342</v>
      </c>
      <c r="J169" s="8">
        <v>117526.31927000001</v>
      </c>
      <c r="K169" s="8">
        <v>79916.407000000007</v>
      </c>
      <c r="L169" s="5">
        <f t="shared" si="11"/>
        <v>-0.32001267889277274</v>
      </c>
    </row>
    <row r="170" spans="1:12" x14ac:dyDescent="0.25">
      <c r="A170" s="7" t="s">
        <v>73</v>
      </c>
      <c r="B170" s="8">
        <v>0.82899999999999996</v>
      </c>
      <c r="C170" s="8">
        <v>0</v>
      </c>
      <c r="D170" s="5">
        <f t="shared" si="8"/>
        <v>-1</v>
      </c>
      <c r="E170" s="8">
        <v>1000.2428</v>
      </c>
      <c r="F170" s="8">
        <v>1236.6921</v>
      </c>
      <c r="G170" s="5">
        <f t="shared" si="9"/>
        <v>0.23639190404569765</v>
      </c>
      <c r="H170" s="8">
        <v>1816.1868400000001</v>
      </c>
      <c r="I170" s="5">
        <f t="shared" si="10"/>
        <v>-0.31907220514823242</v>
      </c>
      <c r="J170" s="8">
        <v>17666.51483</v>
      </c>
      <c r="K170" s="8">
        <v>19911.207849999999</v>
      </c>
      <c r="L170" s="5">
        <f t="shared" si="11"/>
        <v>0.12705918748548095</v>
      </c>
    </row>
    <row r="171" spans="1:12" x14ac:dyDescent="0.25">
      <c r="A171" s="7" t="s">
        <v>72</v>
      </c>
      <c r="B171" s="8">
        <v>80.793890000000005</v>
      </c>
      <c r="C171" s="8">
        <v>0</v>
      </c>
      <c r="D171" s="5">
        <f t="shared" si="8"/>
        <v>-1</v>
      </c>
      <c r="E171" s="8">
        <v>497.88412</v>
      </c>
      <c r="F171" s="8">
        <v>774.98234000000002</v>
      </c>
      <c r="G171" s="5">
        <f t="shared" si="9"/>
        <v>0.55655163293820253</v>
      </c>
      <c r="H171" s="8">
        <v>483.32531</v>
      </c>
      <c r="I171" s="5">
        <f t="shared" si="10"/>
        <v>0.60343835500772758</v>
      </c>
      <c r="J171" s="8">
        <v>3635.6312400000002</v>
      </c>
      <c r="K171" s="8">
        <v>17026.16145</v>
      </c>
      <c r="L171" s="5">
        <f t="shared" si="11"/>
        <v>3.6831376248158758</v>
      </c>
    </row>
    <row r="172" spans="1:12" x14ac:dyDescent="0.25">
      <c r="A172" s="7" t="s">
        <v>71</v>
      </c>
      <c r="B172" s="8">
        <v>44.238770000000002</v>
      </c>
      <c r="C172" s="8">
        <v>0</v>
      </c>
      <c r="D172" s="5">
        <f t="shared" si="8"/>
        <v>-1</v>
      </c>
      <c r="E172" s="8">
        <v>10056.10685</v>
      </c>
      <c r="F172" s="8">
        <v>505.66994999999997</v>
      </c>
      <c r="G172" s="5">
        <f t="shared" si="9"/>
        <v>-0.94971513752362324</v>
      </c>
      <c r="H172" s="8">
        <v>1079.16074</v>
      </c>
      <c r="I172" s="5">
        <f t="shared" si="10"/>
        <v>-0.53142295558305808</v>
      </c>
      <c r="J172" s="8">
        <v>90176.598289999994</v>
      </c>
      <c r="K172" s="8">
        <v>26692.502690000001</v>
      </c>
      <c r="L172" s="5">
        <f t="shared" si="11"/>
        <v>-0.70399745392746726</v>
      </c>
    </row>
    <row r="173" spans="1:12" x14ac:dyDescent="0.25">
      <c r="A173" s="7" t="s">
        <v>70</v>
      </c>
      <c r="B173" s="8">
        <v>100.42259</v>
      </c>
      <c r="C173" s="8">
        <v>0</v>
      </c>
      <c r="D173" s="5">
        <f t="shared" si="8"/>
        <v>-1</v>
      </c>
      <c r="E173" s="8">
        <v>4699.3979600000002</v>
      </c>
      <c r="F173" s="8">
        <v>49694.164940000002</v>
      </c>
      <c r="G173" s="5">
        <f t="shared" si="9"/>
        <v>9.574581119322783</v>
      </c>
      <c r="H173" s="8">
        <v>6129.9762899999996</v>
      </c>
      <c r="I173" s="5">
        <f t="shared" si="10"/>
        <v>7.1067466804182384</v>
      </c>
      <c r="J173" s="8">
        <v>73479.242459999994</v>
      </c>
      <c r="K173" s="8">
        <v>175984.52579000001</v>
      </c>
      <c r="L173" s="5">
        <f t="shared" si="11"/>
        <v>1.3950236814948247</v>
      </c>
    </row>
    <row r="174" spans="1:12" x14ac:dyDescent="0.25">
      <c r="A174" s="7" t="s">
        <v>69</v>
      </c>
      <c r="B174" s="8">
        <v>1788.9479899999999</v>
      </c>
      <c r="C174" s="8">
        <v>0</v>
      </c>
      <c r="D174" s="5">
        <f t="shared" si="8"/>
        <v>-1</v>
      </c>
      <c r="E174" s="8">
        <v>59854.025170000001</v>
      </c>
      <c r="F174" s="8">
        <v>46812.512669999996</v>
      </c>
      <c r="G174" s="5">
        <f t="shared" si="9"/>
        <v>-0.21788864596756752</v>
      </c>
      <c r="H174" s="8">
        <v>56864.10615</v>
      </c>
      <c r="I174" s="5">
        <f t="shared" si="10"/>
        <v>-0.17676517157387872</v>
      </c>
      <c r="J174" s="8">
        <v>806195.00078</v>
      </c>
      <c r="K174" s="8">
        <v>748465.14486999996</v>
      </c>
      <c r="L174" s="5">
        <f t="shared" si="11"/>
        <v>-7.1607806863284829E-2</v>
      </c>
    </row>
    <row r="175" spans="1:12" x14ac:dyDescent="0.25">
      <c r="A175" s="7" t="s">
        <v>68</v>
      </c>
      <c r="B175" s="8">
        <v>0</v>
      </c>
      <c r="C175" s="8">
        <v>0</v>
      </c>
      <c r="D175" s="5" t="str">
        <f t="shared" si="8"/>
        <v/>
      </c>
      <c r="E175" s="8">
        <v>1053.08323</v>
      </c>
      <c r="F175" s="8">
        <v>637.38793999999996</v>
      </c>
      <c r="G175" s="5">
        <f t="shared" si="9"/>
        <v>-0.39474115450494829</v>
      </c>
      <c r="H175" s="8">
        <v>463.91014999999999</v>
      </c>
      <c r="I175" s="5">
        <f t="shared" si="10"/>
        <v>0.37394695934115685</v>
      </c>
      <c r="J175" s="8">
        <v>17558.351170000002</v>
      </c>
      <c r="K175" s="8">
        <v>12911.44224</v>
      </c>
      <c r="L175" s="5">
        <f t="shared" si="11"/>
        <v>-0.26465519939820181</v>
      </c>
    </row>
    <row r="176" spans="1:12" x14ac:dyDescent="0.25">
      <c r="A176" s="7" t="s">
        <v>242</v>
      </c>
      <c r="B176" s="8">
        <v>0</v>
      </c>
      <c r="C176" s="8">
        <v>0</v>
      </c>
      <c r="D176" s="5" t="str">
        <f t="shared" si="8"/>
        <v/>
      </c>
      <c r="E176" s="8">
        <v>0</v>
      </c>
      <c r="F176" s="8">
        <v>0</v>
      </c>
      <c r="G176" s="5" t="str">
        <f t="shared" si="9"/>
        <v/>
      </c>
      <c r="H176" s="8">
        <v>11.213469999999999</v>
      </c>
      <c r="I176" s="5">
        <f t="shared" si="10"/>
        <v>-1</v>
      </c>
      <c r="J176" s="8">
        <v>0</v>
      </c>
      <c r="K176" s="8">
        <v>11.213469999999999</v>
      </c>
      <c r="L176" s="5" t="str">
        <f t="shared" si="11"/>
        <v/>
      </c>
    </row>
    <row r="177" spans="1:12" x14ac:dyDescent="0.25">
      <c r="A177" s="7" t="s">
        <v>67</v>
      </c>
      <c r="B177" s="8">
        <v>646.13129000000004</v>
      </c>
      <c r="C177" s="8">
        <v>85.018209999999996</v>
      </c>
      <c r="D177" s="5">
        <f t="shared" si="8"/>
        <v>-0.8684196055572545</v>
      </c>
      <c r="E177" s="8">
        <v>55998.577740000001</v>
      </c>
      <c r="F177" s="8">
        <v>46468.475729999998</v>
      </c>
      <c r="G177" s="5">
        <f t="shared" si="9"/>
        <v>-0.17018471530202117</v>
      </c>
      <c r="H177" s="8">
        <v>30837.936010000001</v>
      </c>
      <c r="I177" s="5">
        <f t="shared" si="10"/>
        <v>0.50686076120436163</v>
      </c>
      <c r="J177" s="8">
        <v>873936.91827999998</v>
      </c>
      <c r="K177" s="8">
        <v>703046.07067000004</v>
      </c>
      <c r="L177" s="5">
        <f t="shared" si="11"/>
        <v>-0.19554139896770939</v>
      </c>
    </row>
    <row r="178" spans="1:12" x14ac:dyDescent="0.25">
      <c r="A178" s="7" t="s">
        <v>66</v>
      </c>
      <c r="B178" s="8">
        <v>0</v>
      </c>
      <c r="C178" s="8">
        <v>0</v>
      </c>
      <c r="D178" s="5" t="str">
        <f t="shared" si="8"/>
        <v/>
      </c>
      <c r="E178" s="8">
        <v>293.31657999999999</v>
      </c>
      <c r="F178" s="8">
        <v>155.03194999999999</v>
      </c>
      <c r="G178" s="5">
        <f t="shared" si="9"/>
        <v>-0.47145180132674391</v>
      </c>
      <c r="H178" s="8">
        <v>277.74216000000001</v>
      </c>
      <c r="I178" s="5">
        <f t="shared" si="10"/>
        <v>-0.44181340708230976</v>
      </c>
      <c r="J178" s="8">
        <v>3116.3393799999999</v>
      </c>
      <c r="K178" s="8">
        <v>3366.49818</v>
      </c>
      <c r="L178" s="5">
        <f t="shared" si="11"/>
        <v>8.0273285254316651E-2</v>
      </c>
    </row>
    <row r="179" spans="1:12" x14ac:dyDescent="0.25">
      <c r="A179" s="7" t="s">
        <v>65</v>
      </c>
      <c r="B179" s="8">
        <v>3853.7294900000002</v>
      </c>
      <c r="C179" s="8">
        <v>672.22497999999996</v>
      </c>
      <c r="D179" s="5">
        <f t="shared" si="8"/>
        <v>-0.82556508396753092</v>
      </c>
      <c r="E179" s="8">
        <v>132981.64605000001</v>
      </c>
      <c r="F179" s="8">
        <v>145753.41008999999</v>
      </c>
      <c r="G179" s="5">
        <f t="shared" si="9"/>
        <v>9.6041554751081115E-2</v>
      </c>
      <c r="H179" s="8">
        <v>145452.72940000001</v>
      </c>
      <c r="I179" s="5">
        <f t="shared" si="10"/>
        <v>2.0672055535864153E-3</v>
      </c>
      <c r="J179" s="8">
        <v>1647032.32763</v>
      </c>
      <c r="K179" s="8">
        <v>1599115.1307600001</v>
      </c>
      <c r="L179" s="5">
        <f t="shared" si="11"/>
        <v>-2.9093051827920324E-2</v>
      </c>
    </row>
    <row r="180" spans="1:12" x14ac:dyDescent="0.25">
      <c r="A180" s="7" t="s">
        <v>64</v>
      </c>
      <c r="B180" s="8">
        <v>5926.0630000000001</v>
      </c>
      <c r="C180" s="8">
        <v>250.90506999999999</v>
      </c>
      <c r="D180" s="5">
        <f t="shared" si="8"/>
        <v>-0.95766074879730434</v>
      </c>
      <c r="E180" s="8">
        <v>80771.323279999997</v>
      </c>
      <c r="F180" s="8">
        <v>115384.49769</v>
      </c>
      <c r="G180" s="5">
        <f t="shared" si="9"/>
        <v>0.42853296200200641</v>
      </c>
      <c r="H180" s="8">
        <v>83566.313550000006</v>
      </c>
      <c r="I180" s="5">
        <f t="shared" si="10"/>
        <v>0.38075371269024938</v>
      </c>
      <c r="J180" s="8">
        <v>696656.89511000004</v>
      </c>
      <c r="K180" s="8">
        <v>800082.11109000002</v>
      </c>
      <c r="L180" s="5">
        <f t="shared" si="11"/>
        <v>0.14845933013218726</v>
      </c>
    </row>
    <row r="181" spans="1:12" x14ac:dyDescent="0.25">
      <c r="A181" s="7" t="s">
        <v>63</v>
      </c>
      <c r="B181" s="8">
        <v>68.184950000000001</v>
      </c>
      <c r="C181" s="8">
        <v>0</v>
      </c>
      <c r="D181" s="5">
        <f t="shared" si="8"/>
        <v>-1</v>
      </c>
      <c r="E181" s="8">
        <v>169.97635</v>
      </c>
      <c r="F181" s="8">
        <v>1438.40581</v>
      </c>
      <c r="G181" s="5">
        <f t="shared" si="9"/>
        <v>7.4623879145539949</v>
      </c>
      <c r="H181" s="8">
        <v>37.675199999999997</v>
      </c>
      <c r="I181" s="5">
        <f t="shared" si="10"/>
        <v>37.179115439334097</v>
      </c>
      <c r="J181" s="8">
        <v>356.55606999999998</v>
      </c>
      <c r="K181" s="8">
        <v>2585.4209999999998</v>
      </c>
      <c r="L181" s="5">
        <f t="shared" si="11"/>
        <v>6.2510923737744806</v>
      </c>
    </row>
    <row r="182" spans="1:12" x14ac:dyDescent="0.25">
      <c r="A182" s="7" t="s">
        <v>62</v>
      </c>
      <c r="B182" s="8">
        <v>869.74177999999995</v>
      </c>
      <c r="C182" s="8">
        <v>0</v>
      </c>
      <c r="D182" s="5">
        <f t="shared" si="8"/>
        <v>-1</v>
      </c>
      <c r="E182" s="8">
        <v>29736.65379</v>
      </c>
      <c r="F182" s="8">
        <v>11436.029430000001</v>
      </c>
      <c r="G182" s="5">
        <f t="shared" si="9"/>
        <v>-0.61542312357129547</v>
      </c>
      <c r="H182" s="8">
        <v>21223.998660000001</v>
      </c>
      <c r="I182" s="5">
        <f t="shared" si="10"/>
        <v>-0.46117460648200026</v>
      </c>
      <c r="J182" s="8">
        <v>207067.02166</v>
      </c>
      <c r="K182" s="8">
        <v>250924.85526000001</v>
      </c>
      <c r="L182" s="5">
        <f t="shared" si="11"/>
        <v>0.2118050148613897</v>
      </c>
    </row>
    <row r="183" spans="1:12" x14ac:dyDescent="0.25">
      <c r="A183" s="7" t="s">
        <v>61</v>
      </c>
      <c r="B183" s="8">
        <v>0</v>
      </c>
      <c r="C183" s="8">
        <v>0</v>
      </c>
      <c r="D183" s="5" t="str">
        <f t="shared" si="8"/>
        <v/>
      </c>
      <c r="E183" s="8">
        <v>79.681839999999994</v>
      </c>
      <c r="F183" s="8">
        <v>777.11099000000002</v>
      </c>
      <c r="G183" s="5">
        <f t="shared" si="9"/>
        <v>8.7526737585377052</v>
      </c>
      <c r="H183" s="8">
        <v>140.90226999999999</v>
      </c>
      <c r="I183" s="5">
        <f t="shared" si="10"/>
        <v>4.5152481929496249</v>
      </c>
      <c r="J183" s="8">
        <v>2699.0155100000002</v>
      </c>
      <c r="K183" s="8">
        <v>3167.9901399999999</v>
      </c>
      <c r="L183" s="5">
        <f t="shared" si="11"/>
        <v>0.17375766395651415</v>
      </c>
    </row>
    <row r="184" spans="1:12" x14ac:dyDescent="0.25">
      <c r="A184" s="7" t="s">
        <v>60</v>
      </c>
      <c r="B184" s="8">
        <v>106.86566000000001</v>
      </c>
      <c r="C184" s="8">
        <v>0</v>
      </c>
      <c r="D184" s="5">
        <f t="shared" si="8"/>
        <v>-1</v>
      </c>
      <c r="E184" s="8">
        <v>4864.6777000000002</v>
      </c>
      <c r="F184" s="8">
        <v>2178.5552400000001</v>
      </c>
      <c r="G184" s="5">
        <f t="shared" si="9"/>
        <v>-0.55216863801686178</v>
      </c>
      <c r="H184" s="8">
        <v>3727.8776600000001</v>
      </c>
      <c r="I184" s="5">
        <f t="shared" si="10"/>
        <v>-0.41560441658914304</v>
      </c>
      <c r="J184" s="8">
        <v>84657.429040000003</v>
      </c>
      <c r="K184" s="8">
        <v>48545.07591</v>
      </c>
      <c r="L184" s="5">
        <f t="shared" si="11"/>
        <v>-0.42657039718200263</v>
      </c>
    </row>
    <row r="185" spans="1:12" x14ac:dyDescent="0.25">
      <c r="A185" s="7" t="s">
        <v>59</v>
      </c>
      <c r="B185" s="8">
        <v>125.81026</v>
      </c>
      <c r="C185" s="8">
        <v>233.2355</v>
      </c>
      <c r="D185" s="5">
        <f t="shared" si="8"/>
        <v>0.85386708524408106</v>
      </c>
      <c r="E185" s="8">
        <v>37134.37298</v>
      </c>
      <c r="F185" s="8">
        <v>13708.81517</v>
      </c>
      <c r="G185" s="5">
        <f t="shared" si="9"/>
        <v>-0.63083218942774777</v>
      </c>
      <c r="H185" s="8">
        <v>20064.946329999999</v>
      </c>
      <c r="I185" s="5">
        <f t="shared" si="10"/>
        <v>-0.31677787996355933</v>
      </c>
      <c r="J185" s="8">
        <v>578508.99213000003</v>
      </c>
      <c r="K185" s="8">
        <v>410505.27252</v>
      </c>
      <c r="L185" s="5">
        <f t="shared" si="11"/>
        <v>-0.29040813867288506</v>
      </c>
    </row>
    <row r="186" spans="1:12" x14ac:dyDescent="0.25">
      <c r="A186" s="7" t="s">
        <v>58</v>
      </c>
      <c r="B186" s="8">
        <v>11913.58077</v>
      </c>
      <c r="C186" s="8">
        <v>2317.9989799999998</v>
      </c>
      <c r="D186" s="5">
        <f t="shared" si="8"/>
        <v>-0.80543221851174807</v>
      </c>
      <c r="E186" s="8">
        <v>402333.72424000001</v>
      </c>
      <c r="F186" s="8">
        <v>425976.25290999998</v>
      </c>
      <c r="G186" s="5">
        <f t="shared" si="9"/>
        <v>5.8763477296515987E-2</v>
      </c>
      <c r="H186" s="8">
        <v>416562.40769000002</v>
      </c>
      <c r="I186" s="5">
        <f t="shared" si="10"/>
        <v>2.2598883255460667E-2</v>
      </c>
      <c r="J186" s="8">
        <v>4478344.6194099998</v>
      </c>
      <c r="K186" s="8">
        <v>5261429.0411099996</v>
      </c>
      <c r="L186" s="5">
        <f t="shared" si="11"/>
        <v>0.17486024150664115</v>
      </c>
    </row>
    <row r="187" spans="1:12" x14ac:dyDescent="0.25">
      <c r="A187" s="7" t="s">
        <v>57</v>
      </c>
      <c r="B187" s="8">
        <v>5750.4066800000001</v>
      </c>
      <c r="C187" s="8">
        <v>594.94732999999997</v>
      </c>
      <c r="D187" s="5">
        <f t="shared" si="8"/>
        <v>-0.89653821666748623</v>
      </c>
      <c r="E187" s="8">
        <v>138565.0821</v>
      </c>
      <c r="F187" s="8">
        <v>117331.59221</v>
      </c>
      <c r="G187" s="5">
        <f t="shared" si="9"/>
        <v>-0.15323838854781724</v>
      </c>
      <c r="H187" s="8">
        <v>100547.66592</v>
      </c>
      <c r="I187" s="5">
        <f t="shared" si="10"/>
        <v>0.1669250711732484</v>
      </c>
      <c r="J187" s="8">
        <v>1423588.0391200001</v>
      </c>
      <c r="K187" s="8">
        <v>1406650.6655600001</v>
      </c>
      <c r="L187" s="5">
        <f t="shared" si="11"/>
        <v>-1.1897664980713096E-2</v>
      </c>
    </row>
    <row r="188" spans="1:12" x14ac:dyDescent="0.25">
      <c r="A188" s="7" t="s">
        <v>56</v>
      </c>
      <c r="B188" s="8">
        <v>14800.676820000001</v>
      </c>
      <c r="C188" s="8">
        <v>2280.57636</v>
      </c>
      <c r="D188" s="5">
        <f t="shared" si="8"/>
        <v>-0.84591404921981128</v>
      </c>
      <c r="E188" s="8">
        <v>450674.93930000003</v>
      </c>
      <c r="F188" s="8">
        <v>583534.12537999998</v>
      </c>
      <c r="G188" s="5">
        <f t="shared" si="9"/>
        <v>0.2948004747864621</v>
      </c>
      <c r="H188" s="8">
        <v>497950.53506999998</v>
      </c>
      <c r="I188" s="5">
        <f t="shared" si="10"/>
        <v>0.17187167054247454</v>
      </c>
      <c r="J188" s="8">
        <v>4851487.2065300001</v>
      </c>
      <c r="K188" s="8">
        <v>6317724.1497999998</v>
      </c>
      <c r="L188" s="5">
        <f t="shared" si="11"/>
        <v>0.30222422132670479</v>
      </c>
    </row>
    <row r="189" spans="1:12" x14ac:dyDescent="0.25">
      <c r="A189" s="7" t="s">
        <v>55</v>
      </c>
      <c r="B189" s="8">
        <v>628.44000000000005</v>
      </c>
      <c r="C189" s="8">
        <v>0</v>
      </c>
      <c r="D189" s="5">
        <f t="shared" si="8"/>
        <v>-1</v>
      </c>
      <c r="E189" s="8">
        <v>4553.4314999999997</v>
      </c>
      <c r="F189" s="8">
        <v>7404.8770299999996</v>
      </c>
      <c r="G189" s="5">
        <f t="shared" si="9"/>
        <v>0.62621904600958644</v>
      </c>
      <c r="H189" s="8">
        <v>3548.2034699999999</v>
      </c>
      <c r="I189" s="5">
        <f t="shared" si="10"/>
        <v>1.0869369788424224</v>
      </c>
      <c r="J189" s="8">
        <v>76675.411789999998</v>
      </c>
      <c r="K189" s="8">
        <v>180616.83880999999</v>
      </c>
      <c r="L189" s="5">
        <f t="shared" si="11"/>
        <v>1.3556031143944378</v>
      </c>
    </row>
    <row r="190" spans="1:12" x14ac:dyDescent="0.25">
      <c r="A190" s="7" t="s">
        <v>240</v>
      </c>
      <c r="B190" s="8">
        <v>17982.167750000001</v>
      </c>
      <c r="C190" s="8">
        <v>5252.9485999999997</v>
      </c>
      <c r="D190" s="5">
        <f t="shared" si="8"/>
        <v>-0.70788012474191275</v>
      </c>
      <c r="E190" s="8">
        <v>561647.50158000004</v>
      </c>
      <c r="F190" s="8">
        <v>989517.09962999995</v>
      </c>
      <c r="G190" s="5">
        <f t="shared" si="9"/>
        <v>0.7618116289066319</v>
      </c>
      <c r="H190" s="8">
        <v>928289.46727000002</v>
      </c>
      <c r="I190" s="5">
        <f t="shared" si="10"/>
        <v>6.5957478263826363E-2</v>
      </c>
      <c r="J190" s="8">
        <v>5277431.4158899998</v>
      </c>
      <c r="K190" s="8">
        <v>7652341.3742000004</v>
      </c>
      <c r="L190" s="5">
        <f t="shared" si="11"/>
        <v>0.45001247219609564</v>
      </c>
    </row>
    <row r="191" spans="1:12" x14ac:dyDescent="0.25">
      <c r="A191" s="7" t="s">
        <v>54</v>
      </c>
      <c r="B191" s="8">
        <v>0</v>
      </c>
      <c r="C191" s="8">
        <v>0</v>
      </c>
      <c r="D191" s="5" t="str">
        <f t="shared" si="8"/>
        <v/>
      </c>
      <c r="E191" s="8">
        <v>45.326450000000001</v>
      </c>
      <c r="F191" s="8">
        <v>195.57055</v>
      </c>
      <c r="G191" s="5">
        <f t="shared" si="9"/>
        <v>3.3147113881629817</v>
      </c>
      <c r="H191" s="8">
        <v>31.103999999999999</v>
      </c>
      <c r="I191" s="5">
        <f t="shared" si="10"/>
        <v>5.2876334233539097</v>
      </c>
      <c r="J191" s="8">
        <v>957.05250000000001</v>
      </c>
      <c r="K191" s="8">
        <v>552.05912000000001</v>
      </c>
      <c r="L191" s="5">
        <f t="shared" si="11"/>
        <v>-0.42316736020228773</v>
      </c>
    </row>
    <row r="192" spans="1:12" x14ac:dyDescent="0.25">
      <c r="A192" s="7" t="s">
        <v>53</v>
      </c>
      <c r="B192" s="8">
        <v>14.13415</v>
      </c>
      <c r="C192" s="8">
        <v>0</v>
      </c>
      <c r="D192" s="5">
        <f t="shared" si="8"/>
        <v>-1</v>
      </c>
      <c r="E192" s="8">
        <v>1821.7311299999999</v>
      </c>
      <c r="F192" s="8">
        <v>426.23205999999999</v>
      </c>
      <c r="G192" s="5">
        <f t="shared" si="9"/>
        <v>-0.76602910661135815</v>
      </c>
      <c r="H192" s="8">
        <v>350.15893</v>
      </c>
      <c r="I192" s="5">
        <f t="shared" si="10"/>
        <v>0.21725314844890575</v>
      </c>
      <c r="J192" s="8">
        <v>21642.660980000001</v>
      </c>
      <c r="K192" s="8">
        <v>29061.041809999999</v>
      </c>
      <c r="L192" s="5">
        <f t="shared" si="11"/>
        <v>0.34276657740262761</v>
      </c>
    </row>
    <row r="193" spans="1:12" x14ac:dyDescent="0.25">
      <c r="A193" s="7" t="s">
        <v>52</v>
      </c>
      <c r="B193" s="8">
        <v>0</v>
      </c>
      <c r="C193" s="8">
        <v>0</v>
      </c>
      <c r="D193" s="5" t="str">
        <f t="shared" si="8"/>
        <v/>
      </c>
      <c r="E193" s="8">
        <v>39.469729999999998</v>
      </c>
      <c r="F193" s="8">
        <v>48.408799999999999</v>
      </c>
      <c r="G193" s="5">
        <f t="shared" si="9"/>
        <v>0.2264791271690989</v>
      </c>
      <c r="H193" s="8">
        <v>84.025220000000004</v>
      </c>
      <c r="I193" s="5">
        <f t="shared" si="10"/>
        <v>-0.42387773575600285</v>
      </c>
      <c r="J193" s="8">
        <v>233.48089999999999</v>
      </c>
      <c r="K193" s="8">
        <v>328.53167999999999</v>
      </c>
      <c r="L193" s="5">
        <f t="shared" si="11"/>
        <v>0.40710302213157479</v>
      </c>
    </row>
    <row r="194" spans="1:12" x14ac:dyDescent="0.25">
      <c r="A194" s="7" t="s">
        <v>51</v>
      </c>
      <c r="B194" s="8">
        <v>0</v>
      </c>
      <c r="C194" s="8">
        <v>0</v>
      </c>
      <c r="D194" s="5" t="str">
        <f t="shared" si="8"/>
        <v/>
      </c>
      <c r="E194" s="8">
        <v>568.23397</v>
      </c>
      <c r="F194" s="8">
        <v>490.99468999999999</v>
      </c>
      <c r="G194" s="5">
        <f t="shared" si="9"/>
        <v>-0.13592865628923945</v>
      </c>
      <c r="H194" s="8">
        <v>297.44511</v>
      </c>
      <c r="I194" s="5">
        <f t="shared" si="10"/>
        <v>0.65070688168314472</v>
      </c>
      <c r="J194" s="8">
        <v>4417.2700800000002</v>
      </c>
      <c r="K194" s="8">
        <v>5437.5488800000003</v>
      </c>
      <c r="L194" s="5">
        <f t="shared" si="11"/>
        <v>0.23097496451926247</v>
      </c>
    </row>
    <row r="195" spans="1:12" x14ac:dyDescent="0.25">
      <c r="A195" s="7" t="s">
        <v>50</v>
      </c>
      <c r="B195" s="8">
        <v>5342.1889600000004</v>
      </c>
      <c r="C195" s="8">
        <v>234</v>
      </c>
      <c r="D195" s="5">
        <f t="shared" si="8"/>
        <v>-0.95619773060217628</v>
      </c>
      <c r="E195" s="8">
        <v>47057.518759999999</v>
      </c>
      <c r="F195" s="8">
        <v>53646.874980000001</v>
      </c>
      <c r="G195" s="5">
        <f t="shared" si="9"/>
        <v>0.14002770213207905</v>
      </c>
      <c r="H195" s="8">
        <v>85560.608309999996</v>
      </c>
      <c r="I195" s="5">
        <f t="shared" si="10"/>
        <v>-0.37299563385958345</v>
      </c>
      <c r="J195" s="8">
        <v>507595.66873999999</v>
      </c>
      <c r="K195" s="8">
        <v>713664.51061</v>
      </c>
      <c r="L195" s="5">
        <f t="shared" si="11"/>
        <v>0.40597044963272189</v>
      </c>
    </row>
    <row r="196" spans="1:12" x14ac:dyDescent="0.25">
      <c r="A196" s="7" t="s">
        <v>49</v>
      </c>
      <c r="B196" s="8">
        <v>1.9070100000000001</v>
      </c>
      <c r="C196" s="8">
        <v>0</v>
      </c>
      <c r="D196" s="5">
        <f t="shared" si="8"/>
        <v>-1</v>
      </c>
      <c r="E196" s="8">
        <v>914.29952000000003</v>
      </c>
      <c r="F196" s="8">
        <v>565.50405000000001</v>
      </c>
      <c r="G196" s="5">
        <f t="shared" si="9"/>
        <v>-0.38148928482429911</v>
      </c>
      <c r="H196" s="8">
        <v>599.51179999999999</v>
      </c>
      <c r="I196" s="5">
        <f t="shared" si="10"/>
        <v>-5.6725739176443191E-2</v>
      </c>
      <c r="J196" s="8">
        <v>11463.493399999999</v>
      </c>
      <c r="K196" s="8">
        <v>10422.26211</v>
      </c>
      <c r="L196" s="5">
        <f t="shared" si="11"/>
        <v>-9.0830190559537449E-2</v>
      </c>
    </row>
    <row r="197" spans="1:12" x14ac:dyDescent="0.25">
      <c r="A197" s="7" t="s">
        <v>48</v>
      </c>
      <c r="B197" s="8">
        <v>2318.48101</v>
      </c>
      <c r="C197" s="8">
        <v>868.54879000000005</v>
      </c>
      <c r="D197" s="5">
        <f t="shared" ref="D197:D247" si="12">IF(B197=0,"",(C197/B197-1))</f>
        <v>-0.62538024411077664</v>
      </c>
      <c r="E197" s="8">
        <v>132194.72102999999</v>
      </c>
      <c r="F197" s="8">
        <v>147841.27583999999</v>
      </c>
      <c r="G197" s="5">
        <f t="shared" ref="G197:G247" si="13">IF(E197=0,"",(F197/E197-1))</f>
        <v>0.11835990641751271</v>
      </c>
      <c r="H197" s="8">
        <v>152838.77598999999</v>
      </c>
      <c r="I197" s="5">
        <f t="shared" ref="I197:I247" si="14">IF(H197=0,"",(F197/H197-1))</f>
        <v>-3.2697855093572481E-2</v>
      </c>
      <c r="J197" s="8">
        <v>1445945.9217699999</v>
      </c>
      <c r="K197" s="8">
        <v>1734514.9715700001</v>
      </c>
      <c r="L197" s="5">
        <f t="shared" ref="L197:L247" si="15">IF(J197=0,"",(K197/J197-1))</f>
        <v>0.1995711218900631</v>
      </c>
    </row>
    <row r="198" spans="1:12" x14ac:dyDescent="0.25">
      <c r="A198" s="7" t="s">
        <v>47</v>
      </c>
      <c r="B198" s="8">
        <v>90.495059999999995</v>
      </c>
      <c r="C198" s="8">
        <v>0</v>
      </c>
      <c r="D198" s="5">
        <f t="shared" si="12"/>
        <v>-1</v>
      </c>
      <c r="E198" s="8">
        <v>9842.6352999999999</v>
      </c>
      <c r="F198" s="8">
        <v>7692.2388700000001</v>
      </c>
      <c r="G198" s="5">
        <f t="shared" si="13"/>
        <v>-0.21847771094393797</v>
      </c>
      <c r="H198" s="8">
        <v>8332.7985599999993</v>
      </c>
      <c r="I198" s="5">
        <f t="shared" si="14"/>
        <v>-7.6872095897635551E-2</v>
      </c>
      <c r="J198" s="8">
        <v>104792.14371</v>
      </c>
      <c r="K198" s="8">
        <v>117149.63065000001</v>
      </c>
      <c r="L198" s="5">
        <f t="shared" si="15"/>
        <v>0.11792379182735213</v>
      </c>
    </row>
    <row r="199" spans="1:12" x14ac:dyDescent="0.25">
      <c r="A199" s="7" t="s">
        <v>46</v>
      </c>
      <c r="B199" s="8">
        <v>422.51164</v>
      </c>
      <c r="C199" s="8">
        <v>0</v>
      </c>
      <c r="D199" s="5">
        <f t="shared" si="12"/>
        <v>-1</v>
      </c>
      <c r="E199" s="8">
        <v>70424.403789999997</v>
      </c>
      <c r="F199" s="8">
        <v>24585.414789999999</v>
      </c>
      <c r="G199" s="5">
        <f t="shared" si="13"/>
        <v>-0.65089637303410108</v>
      </c>
      <c r="H199" s="8">
        <v>26628.107520000001</v>
      </c>
      <c r="I199" s="5">
        <f t="shared" si="14"/>
        <v>-7.6711900328093718E-2</v>
      </c>
      <c r="J199" s="8">
        <v>708093.33541000006</v>
      </c>
      <c r="K199" s="8">
        <v>509441.61014</v>
      </c>
      <c r="L199" s="5">
        <f t="shared" si="15"/>
        <v>-0.28054454877050461</v>
      </c>
    </row>
    <row r="200" spans="1:12" x14ac:dyDescent="0.25">
      <c r="A200" s="7" t="s">
        <v>45</v>
      </c>
      <c r="B200" s="8">
        <v>848.45799999999997</v>
      </c>
      <c r="C200" s="8">
        <v>320.20048000000003</v>
      </c>
      <c r="D200" s="5">
        <f t="shared" si="12"/>
        <v>-0.62260892112514699</v>
      </c>
      <c r="E200" s="8">
        <v>61325.694620000002</v>
      </c>
      <c r="F200" s="8">
        <v>53500.136619999997</v>
      </c>
      <c r="G200" s="5">
        <f t="shared" si="13"/>
        <v>-0.12760651222119013</v>
      </c>
      <c r="H200" s="8">
        <v>61141.074509999999</v>
      </c>
      <c r="I200" s="5">
        <f t="shared" si="14"/>
        <v>-0.1249722539428102</v>
      </c>
      <c r="J200" s="8">
        <v>634525.59973000002</v>
      </c>
      <c r="K200" s="8">
        <v>709329.31724</v>
      </c>
      <c r="L200" s="5">
        <f t="shared" si="15"/>
        <v>0.11788920343297438</v>
      </c>
    </row>
    <row r="201" spans="1:12" x14ac:dyDescent="0.25">
      <c r="A201" s="7" t="s">
        <v>44</v>
      </c>
      <c r="B201" s="8">
        <v>40075.396679999998</v>
      </c>
      <c r="C201" s="8">
        <v>2553.04135</v>
      </c>
      <c r="D201" s="5">
        <f t="shared" si="12"/>
        <v>-0.93629404668440575</v>
      </c>
      <c r="E201" s="8">
        <v>189295.12839999999</v>
      </c>
      <c r="F201" s="8">
        <v>157964.90583999999</v>
      </c>
      <c r="G201" s="5">
        <f t="shared" si="13"/>
        <v>-0.16550992529398867</v>
      </c>
      <c r="H201" s="8">
        <v>120014.90637</v>
      </c>
      <c r="I201" s="5">
        <f t="shared" si="14"/>
        <v>0.31621071596724848</v>
      </c>
      <c r="J201" s="8">
        <v>1697706.3163000001</v>
      </c>
      <c r="K201" s="8">
        <v>1644594.79345</v>
      </c>
      <c r="L201" s="5">
        <f t="shared" si="15"/>
        <v>-3.1284281821930104E-2</v>
      </c>
    </row>
    <row r="202" spans="1:12" x14ac:dyDescent="0.25">
      <c r="A202" s="7" t="s">
        <v>43</v>
      </c>
      <c r="B202" s="8">
        <v>0</v>
      </c>
      <c r="C202" s="8">
        <v>0</v>
      </c>
      <c r="D202" s="5" t="str">
        <f t="shared" si="12"/>
        <v/>
      </c>
      <c r="E202" s="8">
        <v>28.060659999999999</v>
      </c>
      <c r="F202" s="8">
        <v>8.6687999999999992</v>
      </c>
      <c r="G202" s="5">
        <f t="shared" si="13"/>
        <v>-0.69106927634631554</v>
      </c>
      <c r="H202" s="8">
        <v>0</v>
      </c>
      <c r="I202" s="5" t="str">
        <f t="shared" si="14"/>
        <v/>
      </c>
      <c r="J202" s="8">
        <v>102.0103</v>
      </c>
      <c r="K202" s="8">
        <v>81.539829999999995</v>
      </c>
      <c r="L202" s="5">
        <f t="shared" si="15"/>
        <v>-0.2006706185551852</v>
      </c>
    </row>
    <row r="203" spans="1:12" x14ac:dyDescent="0.25">
      <c r="A203" s="7" t="s">
        <v>42</v>
      </c>
      <c r="B203" s="8">
        <v>1100.38282</v>
      </c>
      <c r="C203" s="8">
        <v>370.26803000000001</v>
      </c>
      <c r="D203" s="5">
        <f t="shared" si="12"/>
        <v>-0.66350980470596588</v>
      </c>
      <c r="E203" s="8">
        <v>41154.638630000001</v>
      </c>
      <c r="F203" s="8">
        <v>32295.534370000001</v>
      </c>
      <c r="G203" s="5">
        <f t="shared" si="13"/>
        <v>-0.21526380876886342</v>
      </c>
      <c r="H203" s="8">
        <v>37040.867080000004</v>
      </c>
      <c r="I203" s="5">
        <f t="shared" si="14"/>
        <v>-0.12811073509027593</v>
      </c>
      <c r="J203" s="8">
        <v>348406.83077</v>
      </c>
      <c r="K203" s="8">
        <v>381755.08915999997</v>
      </c>
      <c r="L203" s="5">
        <f t="shared" si="15"/>
        <v>9.5716431036378724E-2</v>
      </c>
    </row>
    <row r="204" spans="1:12" x14ac:dyDescent="0.25">
      <c r="A204" s="7" t="s">
        <v>41</v>
      </c>
      <c r="B204" s="8">
        <v>365.14184999999998</v>
      </c>
      <c r="C204" s="8">
        <v>151.16999999999999</v>
      </c>
      <c r="D204" s="5">
        <f t="shared" si="12"/>
        <v>-0.5859965106711269</v>
      </c>
      <c r="E204" s="8">
        <v>8961.4108699999997</v>
      </c>
      <c r="F204" s="8">
        <v>14461.365</v>
      </c>
      <c r="G204" s="5">
        <f t="shared" si="13"/>
        <v>0.61373752523859015</v>
      </c>
      <c r="H204" s="8">
        <v>15942.616910000001</v>
      </c>
      <c r="I204" s="5">
        <f t="shared" si="14"/>
        <v>-9.2911466063697823E-2</v>
      </c>
      <c r="J204" s="8">
        <v>88413.564310000002</v>
      </c>
      <c r="K204" s="8">
        <v>146938.53688999999</v>
      </c>
      <c r="L204" s="5">
        <f t="shared" si="15"/>
        <v>0.66194563059121614</v>
      </c>
    </row>
    <row r="205" spans="1:12" x14ac:dyDescent="0.25">
      <c r="A205" s="7" t="s">
        <v>40</v>
      </c>
      <c r="B205" s="8">
        <v>0</v>
      </c>
      <c r="C205" s="8">
        <v>0</v>
      </c>
      <c r="D205" s="5" t="str">
        <f t="shared" si="12"/>
        <v/>
      </c>
      <c r="E205" s="8">
        <v>68.948279999999997</v>
      </c>
      <c r="F205" s="8">
        <v>51.967709999999997</v>
      </c>
      <c r="G205" s="5">
        <f t="shared" si="13"/>
        <v>-0.24627982017825534</v>
      </c>
      <c r="H205" s="8">
        <v>0</v>
      </c>
      <c r="I205" s="5" t="str">
        <f t="shared" si="14"/>
        <v/>
      </c>
      <c r="J205" s="8">
        <v>613.88464999999997</v>
      </c>
      <c r="K205" s="8">
        <v>358.41215999999997</v>
      </c>
      <c r="L205" s="5">
        <f t="shared" si="15"/>
        <v>-0.4161571559086874</v>
      </c>
    </row>
    <row r="206" spans="1:12" x14ac:dyDescent="0.25">
      <c r="A206" s="7" t="s">
        <v>39</v>
      </c>
      <c r="B206" s="8">
        <v>42.200539999999997</v>
      </c>
      <c r="C206" s="8">
        <v>0</v>
      </c>
      <c r="D206" s="5">
        <f t="shared" si="12"/>
        <v>-1</v>
      </c>
      <c r="E206" s="8">
        <v>96.987570000000005</v>
      </c>
      <c r="F206" s="8">
        <v>216.40017</v>
      </c>
      <c r="G206" s="5">
        <f t="shared" si="13"/>
        <v>1.231215505244641</v>
      </c>
      <c r="H206" s="8">
        <v>786.44095000000004</v>
      </c>
      <c r="I206" s="5">
        <f t="shared" si="14"/>
        <v>-0.72483608591337978</v>
      </c>
      <c r="J206" s="8">
        <v>1599.67632</v>
      </c>
      <c r="K206" s="8">
        <v>16529.31451</v>
      </c>
      <c r="L206" s="5">
        <f t="shared" si="15"/>
        <v>9.3329119168307741</v>
      </c>
    </row>
    <row r="207" spans="1:12" x14ac:dyDescent="0.25">
      <c r="A207" s="7" t="s">
        <v>38</v>
      </c>
      <c r="B207" s="8">
        <v>0</v>
      </c>
      <c r="C207" s="8">
        <v>0</v>
      </c>
      <c r="D207" s="5" t="str">
        <f t="shared" si="12"/>
        <v/>
      </c>
      <c r="E207" s="8">
        <v>98.063760000000002</v>
      </c>
      <c r="F207" s="8">
        <v>85.570570000000004</v>
      </c>
      <c r="G207" s="5">
        <f t="shared" si="13"/>
        <v>-0.12739864349480379</v>
      </c>
      <c r="H207" s="8">
        <v>320.29980999999998</v>
      </c>
      <c r="I207" s="5">
        <f t="shared" si="14"/>
        <v>-0.73284227049650763</v>
      </c>
      <c r="J207" s="8">
        <v>2341.0585000000001</v>
      </c>
      <c r="K207" s="8">
        <v>1531.8525099999999</v>
      </c>
      <c r="L207" s="5">
        <f t="shared" si="15"/>
        <v>-0.34565816702145635</v>
      </c>
    </row>
    <row r="208" spans="1:12" x14ac:dyDescent="0.25">
      <c r="A208" s="7" t="s">
        <v>248</v>
      </c>
      <c r="B208" s="8">
        <v>0</v>
      </c>
      <c r="C208" s="8">
        <v>0</v>
      </c>
      <c r="D208" s="5" t="str">
        <f t="shared" si="12"/>
        <v/>
      </c>
      <c r="E208" s="8">
        <v>0</v>
      </c>
      <c r="F208" s="8">
        <v>0</v>
      </c>
      <c r="G208" s="5" t="str">
        <f t="shared" si="13"/>
        <v/>
      </c>
      <c r="H208" s="8">
        <v>0</v>
      </c>
      <c r="I208" s="5" t="str">
        <f t="shared" si="14"/>
        <v/>
      </c>
      <c r="J208" s="8">
        <v>0</v>
      </c>
      <c r="K208" s="8">
        <v>0</v>
      </c>
      <c r="L208" s="5" t="str">
        <f t="shared" si="15"/>
        <v/>
      </c>
    </row>
    <row r="209" spans="1:12" x14ac:dyDescent="0.25">
      <c r="A209" s="7" t="s">
        <v>37</v>
      </c>
      <c r="B209" s="8">
        <v>36.6036</v>
      </c>
      <c r="C209" s="8">
        <v>0</v>
      </c>
      <c r="D209" s="5">
        <f t="shared" si="12"/>
        <v>-1</v>
      </c>
      <c r="E209" s="8">
        <v>237.61395999999999</v>
      </c>
      <c r="F209" s="8">
        <v>170.56918999999999</v>
      </c>
      <c r="G209" s="5">
        <f t="shared" si="13"/>
        <v>-0.2821583799201024</v>
      </c>
      <c r="H209" s="8">
        <v>5139.5501199999999</v>
      </c>
      <c r="I209" s="5">
        <f t="shared" si="14"/>
        <v>-0.96681242793289468</v>
      </c>
      <c r="J209" s="8">
        <v>2207.9469399999998</v>
      </c>
      <c r="K209" s="8">
        <v>7970.6356400000004</v>
      </c>
      <c r="L209" s="5">
        <f t="shared" si="15"/>
        <v>2.6099760803128724</v>
      </c>
    </row>
    <row r="210" spans="1:12" x14ac:dyDescent="0.25">
      <c r="A210" s="7" t="s">
        <v>36</v>
      </c>
      <c r="B210" s="8">
        <v>1705.58763</v>
      </c>
      <c r="C210" s="8">
        <v>64.126729999999995</v>
      </c>
      <c r="D210" s="5">
        <f t="shared" si="12"/>
        <v>-0.96240197286140028</v>
      </c>
      <c r="E210" s="8">
        <v>19464.118579999998</v>
      </c>
      <c r="F210" s="8">
        <v>47945.83266</v>
      </c>
      <c r="G210" s="5">
        <f t="shared" si="13"/>
        <v>1.4632932882594472</v>
      </c>
      <c r="H210" s="8">
        <v>40152.823170000003</v>
      </c>
      <c r="I210" s="5">
        <f t="shared" si="14"/>
        <v>0.19408372499751181</v>
      </c>
      <c r="J210" s="8">
        <v>272783.01199000003</v>
      </c>
      <c r="K210" s="8">
        <v>423014.1482</v>
      </c>
      <c r="L210" s="5">
        <f t="shared" si="15"/>
        <v>0.55073494171809823</v>
      </c>
    </row>
    <row r="211" spans="1:12" x14ac:dyDescent="0.25">
      <c r="A211" s="7" t="s">
        <v>35</v>
      </c>
      <c r="B211" s="8">
        <v>0</v>
      </c>
      <c r="C211" s="8">
        <v>0</v>
      </c>
      <c r="D211" s="5" t="str">
        <f t="shared" si="12"/>
        <v/>
      </c>
      <c r="E211" s="8">
        <v>1713.4572499999999</v>
      </c>
      <c r="F211" s="8">
        <v>3176.4192899999998</v>
      </c>
      <c r="G211" s="5">
        <f t="shared" si="13"/>
        <v>0.8538071434230412</v>
      </c>
      <c r="H211" s="8">
        <v>2531.94074</v>
      </c>
      <c r="I211" s="5">
        <f t="shared" si="14"/>
        <v>0.25453934992175209</v>
      </c>
      <c r="J211" s="8">
        <v>28300.648789999999</v>
      </c>
      <c r="K211" s="8">
        <v>37959.353230000001</v>
      </c>
      <c r="L211" s="5">
        <f t="shared" si="15"/>
        <v>0.34128915247387881</v>
      </c>
    </row>
    <row r="212" spans="1:12" x14ac:dyDescent="0.25">
      <c r="A212" s="7" t="s">
        <v>34</v>
      </c>
      <c r="B212" s="8">
        <v>4930.2327100000002</v>
      </c>
      <c r="C212" s="8">
        <v>1035.8388199999999</v>
      </c>
      <c r="D212" s="5">
        <f t="shared" si="12"/>
        <v>-0.78990062316957044</v>
      </c>
      <c r="E212" s="8">
        <v>132082.85837999999</v>
      </c>
      <c r="F212" s="8">
        <v>121335.20765</v>
      </c>
      <c r="G212" s="5">
        <f t="shared" si="13"/>
        <v>-8.1370518944094861E-2</v>
      </c>
      <c r="H212" s="8">
        <v>149543.66654999999</v>
      </c>
      <c r="I212" s="5">
        <f t="shared" si="14"/>
        <v>-0.18863024794546202</v>
      </c>
      <c r="J212" s="8">
        <v>1489207.4905999999</v>
      </c>
      <c r="K212" s="8">
        <v>1469002.5131699999</v>
      </c>
      <c r="L212" s="5">
        <f t="shared" si="15"/>
        <v>-1.3567603948768325E-2</v>
      </c>
    </row>
    <row r="213" spans="1:12" x14ac:dyDescent="0.25">
      <c r="A213" s="7" t="s">
        <v>33</v>
      </c>
      <c r="B213" s="8">
        <v>1813.4437700000001</v>
      </c>
      <c r="C213" s="8">
        <v>616.27081999999996</v>
      </c>
      <c r="D213" s="5">
        <f t="shared" si="12"/>
        <v>-0.66016546518009767</v>
      </c>
      <c r="E213" s="8">
        <v>20666.8285</v>
      </c>
      <c r="F213" s="8">
        <v>208403.70996000001</v>
      </c>
      <c r="G213" s="5">
        <f t="shared" si="13"/>
        <v>9.0839715179327101</v>
      </c>
      <c r="H213" s="8">
        <v>180170.98796999999</v>
      </c>
      <c r="I213" s="5">
        <f t="shared" si="14"/>
        <v>0.15669960135147298</v>
      </c>
      <c r="J213" s="8">
        <v>189782.28135999999</v>
      </c>
      <c r="K213" s="8">
        <v>949570.38150999998</v>
      </c>
      <c r="L213" s="5">
        <f t="shared" si="15"/>
        <v>4.003472266774736</v>
      </c>
    </row>
    <row r="214" spans="1:12" x14ac:dyDescent="0.25">
      <c r="A214" s="7" t="s">
        <v>32</v>
      </c>
      <c r="B214" s="8">
        <v>0</v>
      </c>
      <c r="C214" s="8">
        <v>0</v>
      </c>
      <c r="D214" s="5" t="str">
        <f t="shared" si="12"/>
        <v/>
      </c>
      <c r="E214" s="8">
        <v>104.53610999999999</v>
      </c>
      <c r="F214" s="8">
        <v>0</v>
      </c>
      <c r="G214" s="5">
        <f t="shared" si="13"/>
        <v>-1</v>
      </c>
      <c r="H214" s="8">
        <v>0</v>
      </c>
      <c r="I214" s="5" t="str">
        <f t="shared" si="14"/>
        <v/>
      </c>
      <c r="J214" s="8">
        <v>639.80873999999994</v>
      </c>
      <c r="K214" s="8">
        <v>281.08141999999998</v>
      </c>
      <c r="L214" s="5">
        <f t="shared" si="15"/>
        <v>-0.56067899291278822</v>
      </c>
    </row>
    <row r="215" spans="1:12" x14ac:dyDescent="0.25">
      <c r="A215" s="7" t="s">
        <v>31</v>
      </c>
      <c r="B215" s="8">
        <v>2754.8051599999999</v>
      </c>
      <c r="C215" s="8">
        <v>0</v>
      </c>
      <c r="D215" s="5">
        <f t="shared" si="12"/>
        <v>-1</v>
      </c>
      <c r="E215" s="8">
        <v>54759.621659999997</v>
      </c>
      <c r="F215" s="8">
        <v>21903.85584</v>
      </c>
      <c r="G215" s="5">
        <f t="shared" si="13"/>
        <v>-0.5999998689545365</v>
      </c>
      <c r="H215" s="8">
        <v>16871.363799999999</v>
      </c>
      <c r="I215" s="5">
        <f t="shared" si="14"/>
        <v>0.29828602474922628</v>
      </c>
      <c r="J215" s="8">
        <v>593193.60008</v>
      </c>
      <c r="K215" s="8">
        <v>446599.53824999998</v>
      </c>
      <c r="L215" s="5">
        <f t="shared" si="15"/>
        <v>-0.2471268432603283</v>
      </c>
    </row>
    <row r="216" spans="1:12" x14ac:dyDescent="0.25">
      <c r="A216" s="7" t="s">
        <v>30</v>
      </c>
      <c r="B216" s="8">
        <v>651.41674999999998</v>
      </c>
      <c r="C216" s="8">
        <v>249.72120000000001</v>
      </c>
      <c r="D216" s="5">
        <f t="shared" si="12"/>
        <v>-0.61664909598962558</v>
      </c>
      <c r="E216" s="8">
        <v>22682.942739999999</v>
      </c>
      <c r="F216" s="8">
        <v>36229.58021</v>
      </c>
      <c r="G216" s="5">
        <f t="shared" si="13"/>
        <v>0.59721693191559866</v>
      </c>
      <c r="H216" s="8">
        <v>44381.671240000003</v>
      </c>
      <c r="I216" s="5">
        <f t="shared" si="14"/>
        <v>-0.18368147936377721</v>
      </c>
      <c r="J216" s="8">
        <v>237271.24758</v>
      </c>
      <c r="K216" s="8">
        <v>349034.55619999999</v>
      </c>
      <c r="L216" s="5">
        <f t="shared" si="15"/>
        <v>0.47103603896345314</v>
      </c>
    </row>
    <row r="217" spans="1:12" x14ac:dyDescent="0.25">
      <c r="A217" s="7" t="s">
        <v>29</v>
      </c>
      <c r="B217" s="8">
        <v>602.26625999999999</v>
      </c>
      <c r="C217" s="8">
        <v>364</v>
      </c>
      <c r="D217" s="5">
        <f t="shared" si="12"/>
        <v>-0.39561615156724872</v>
      </c>
      <c r="E217" s="8">
        <v>24522.102900000002</v>
      </c>
      <c r="F217" s="8">
        <v>25802.934570000001</v>
      </c>
      <c r="G217" s="5">
        <f t="shared" si="13"/>
        <v>5.2231722345476239E-2</v>
      </c>
      <c r="H217" s="8">
        <v>23623.437829999999</v>
      </c>
      <c r="I217" s="5">
        <f t="shared" si="14"/>
        <v>9.2259930823116898E-2</v>
      </c>
      <c r="J217" s="8">
        <v>249135.37212000001</v>
      </c>
      <c r="K217" s="8">
        <v>295155.03026000003</v>
      </c>
      <c r="L217" s="5">
        <f t="shared" si="15"/>
        <v>0.18471748009284661</v>
      </c>
    </row>
    <row r="218" spans="1:12" x14ac:dyDescent="0.25">
      <c r="A218" s="7" t="s">
        <v>28</v>
      </c>
      <c r="B218" s="8">
        <v>373.03985</v>
      </c>
      <c r="C218" s="8">
        <v>0</v>
      </c>
      <c r="D218" s="5">
        <f t="shared" si="12"/>
        <v>-1</v>
      </c>
      <c r="E218" s="8">
        <v>20917.05141</v>
      </c>
      <c r="F218" s="8">
        <v>21753.745879999999</v>
      </c>
      <c r="G218" s="5">
        <f t="shared" si="13"/>
        <v>4.0000593467968137E-2</v>
      </c>
      <c r="H218" s="8">
        <v>19460.43607</v>
      </c>
      <c r="I218" s="5">
        <f t="shared" si="14"/>
        <v>0.1178447287486708</v>
      </c>
      <c r="J218" s="8">
        <v>223398.2764</v>
      </c>
      <c r="K218" s="8">
        <v>267191.33315999998</v>
      </c>
      <c r="L218" s="5">
        <f t="shared" si="15"/>
        <v>0.19603130993538853</v>
      </c>
    </row>
    <row r="219" spans="1:12" x14ac:dyDescent="0.25">
      <c r="A219" s="7" t="s">
        <v>27</v>
      </c>
      <c r="B219" s="8">
        <v>447.88515000000001</v>
      </c>
      <c r="C219" s="8">
        <v>0</v>
      </c>
      <c r="D219" s="5">
        <f t="shared" si="12"/>
        <v>-1</v>
      </c>
      <c r="E219" s="8">
        <v>19483.67757</v>
      </c>
      <c r="F219" s="8">
        <v>15755.85152</v>
      </c>
      <c r="G219" s="5">
        <f t="shared" si="13"/>
        <v>-0.19133071960397874</v>
      </c>
      <c r="H219" s="8">
        <v>16300.007589999999</v>
      </c>
      <c r="I219" s="5">
        <f t="shared" si="14"/>
        <v>-3.3383792430491721E-2</v>
      </c>
      <c r="J219" s="8">
        <v>243680.31714999999</v>
      </c>
      <c r="K219" s="8">
        <v>215544.67201000001</v>
      </c>
      <c r="L219" s="5">
        <f t="shared" si="15"/>
        <v>-0.11546129563956853</v>
      </c>
    </row>
    <row r="220" spans="1:12" x14ac:dyDescent="0.25">
      <c r="A220" s="7" t="s">
        <v>26</v>
      </c>
      <c r="B220" s="8">
        <v>84.904510000000002</v>
      </c>
      <c r="C220" s="8">
        <v>0</v>
      </c>
      <c r="D220" s="5">
        <f t="shared" si="12"/>
        <v>-1</v>
      </c>
      <c r="E220" s="8">
        <v>6560.2413399999996</v>
      </c>
      <c r="F220" s="8">
        <v>10306.60072</v>
      </c>
      <c r="G220" s="5">
        <f t="shared" si="13"/>
        <v>0.5710703594328439</v>
      </c>
      <c r="H220" s="8">
        <v>8270.4647800000002</v>
      </c>
      <c r="I220" s="5">
        <f t="shared" si="14"/>
        <v>0.24619365345994493</v>
      </c>
      <c r="J220" s="8">
        <v>97479.161160000003</v>
      </c>
      <c r="K220" s="8">
        <v>223462.35775</v>
      </c>
      <c r="L220" s="5">
        <f t="shared" si="15"/>
        <v>1.2924115789549537</v>
      </c>
    </row>
    <row r="221" spans="1:12" x14ac:dyDescent="0.25">
      <c r="A221" s="7" t="s">
        <v>25</v>
      </c>
      <c r="B221" s="8">
        <v>0</v>
      </c>
      <c r="C221" s="8">
        <v>0</v>
      </c>
      <c r="D221" s="5" t="str">
        <f t="shared" si="12"/>
        <v/>
      </c>
      <c r="E221" s="8">
        <v>23.244</v>
      </c>
      <c r="F221" s="8">
        <v>0</v>
      </c>
      <c r="G221" s="5">
        <f t="shared" si="13"/>
        <v>-1</v>
      </c>
      <c r="H221" s="8">
        <v>12.904999999999999</v>
      </c>
      <c r="I221" s="5">
        <f t="shared" si="14"/>
        <v>-1</v>
      </c>
      <c r="J221" s="8">
        <v>219.55099999999999</v>
      </c>
      <c r="K221" s="8">
        <v>99.847999999999999</v>
      </c>
      <c r="L221" s="5">
        <f t="shared" si="15"/>
        <v>-0.54521728436673023</v>
      </c>
    </row>
    <row r="222" spans="1:12" x14ac:dyDescent="0.25">
      <c r="A222" s="7" t="s">
        <v>24</v>
      </c>
      <c r="B222" s="8">
        <v>0</v>
      </c>
      <c r="C222" s="8">
        <v>0</v>
      </c>
      <c r="D222" s="5" t="str">
        <f t="shared" si="12"/>
        <v/>
      </c>
      <c r="E222" s="8">
        <v>14.662050000000001</v>
      </c>
      <c r="F222" s="8">
        <v>0</v>
      </c>
      <c r="G222" s="5">
        <f t="shared" si="13"/>
        <v>-1</v>
      </c>
      <c r="H222" s="8">
        <v>0</v>
      </c>
      <c r="I222" s="5" t="str">
        <f t="shared" si="14"/>
        <v/>
      </c>
      <c r="J222" s="8">
        <v>230.47035</v>
      </c>
      <c r="K222" s="8">
        <v>332.44781999999998</v>
      </c>
      <c r="L222" s="5">
        <f t="shared" si="15"/>
        <v>0.4424754420687953</v>
      </c>
    </row>
    <row r="223" spans="1:12" x14ac:dyDescent="0.25">
      <c r="A223" s="7" t="s">
        <v>23</v>
      </c>
      <c r="B223" s="8">
        <v>133.70455000000001</v>
      </c>
      <c r="C223" s="8">
        <v>0</v>
      </c>
      <c r="D223" s="5">
        <f t="shared" si="12"/>
        <v>-1</v>
      </c>
      <c r="E223" s="8">
        <v>19581.503830000001</v>
      </c>
      <c r="F223" s="8">
        <v>15787.253640000001</v>
      </c>
      <c r="G223" s="5">
        <f t="shared" si="13"/>
        <v>-0.19376704787029631</v>
      </c>
      <c r="H223" s="8">
        <v>24272.474920000001</v>
      </c>
      <c r="I223" s="5">
        <f t="shared" si="14"/>
        <v>-0.34958203924266329</v>
      </c>
      <c r="J223" s="8">
        <v>158323.22237</v>
      </c>
      <c r="K223" s="8">
        <v>225274.11236</v>
      </c>
      <c r="L223" s="5">
        <f t="shared" si="15"/>
        <v>0.42287473048986035</v>
      </c>
    </row>
    <row r="224" spans="1:12" x14ac:dyDescent="0.25">
      <c r="A224" s="7" t="s">
        <v>22</v>
      </c>
      <c r="B224" s="8">
        <v>121.2688</v>
      </c>
      <c r="C224" s="8">
        <v>0</v>
      </c>
      <c r="D224" s="5">
        <f t="shared" si="12"/>
        <v>-1</v>
      </c>
      <c r="E224" s="8">
        <v>14237.66619</v>
      </c>
      <c r="F224" s="8">
        <v>4362.0858399999997</v>
      </c>
      <c r="G224" s="5">
        <f t="shared" si="13"/>
        <v>-0.69362353479928018</v>
      </c>
      <c r="H224" s="8">
        <v>13771.922619999999</v>
      </c>
      <c r="I224" s="5">
        <f t="shared" si="14"/>
        <v>-0.68326239114462872</v>
      </c>
      <c r="J224" s="8">
        <v>91179.308480000007</v>
      </c>
      <c r="K224" s="8">
        <v>115617.8202</v>
      </c>
      <c r="L224" s="5">
        <f t="shared" si="15"/>
        <v>0.26802694742262201</v>
      </c>
    </row>
    <row r="225" spans="1:12" x14ac:dyDescent="0.25">
      <c r="A225" s="7" t="s">
        <v>21</v>
      </c>
      <c r="B225" s="8">
        <v>2718.5586199999998</v>
      </c>
      <c r="C225" s="8">
        <v>366.38323000000003</v>
      </c>
      <c r="D225" s="5">
        <f t="shared" si="12"/>
        <v>-0.86522886528744414</v>
      </c>
      <c r="E225" s="8">
        <v>114818.86408</v>
      </c>
      <c r="F225" s="8">
        <v>113272.12461</v>
      </c>
      <c r="G225" s="5">
        <f t="shared" si="13"/>
        <v>-1.3471126738567207E-2</v>
      </c>
      <c r="H225" s="8">
        <v>84407.785459999999</v>
      </c>
      <c r="I225" s="5">
        <f t="shared" si="14"/>
        <v>0.34196299538836405</v>
      </c>
      <c r="J225" s="8">
        <v>1296764.36372</v>
      </c>
      <c r="K225" s="8">
        <v>1505338.1140999999</v>
      </c>
      <c r="L225" s="5">
        <f t="shared" si="15"/>
        <v>0.16084167348774825</v>
      </c>
    </row>
    <row r="226" spans="1:12" x14ac:dyDescent="0.25">
      <c r="A226" s="7" t="s">
        <v>20</v>
      </c>
      <c r="B226" s="8">
        <v>0</v>
      </c>
      <c r="C226" s="8">
        <v>0</v>
      </c>
      <c r="D226" s="5" t="str">
        <f t="shared" si="12"/>
        <v/>
      </c>
      <c r="E226" s="8">
        <v>52.278170000000003</v>
      </c>
      <c r="F226" s="8">
        <v>0</v>
      </c>
      <c r="G226" s="5">
        <f t="shared" si="13"/>
        <v>-1</v>
      </c>
      <c r="H226" s="8">
        <v>1.4406000000000001</v>
      </c>
      <c r="I226" s="5">
        <f t="shared" si="14"/>
        <v>-1</v>
      </c>
      <c r="J226" s="8">
        <v>70.836280000000002</v>
      </c>
      <c r="K226" s="8">
        <v>63.832259999999998</v>
      </c>
      <c r="L226" s="5">
        <f t="shared" si="15"/>
        <v>-9.8876169104306522E-2</v>
      </c>
    </row>
    <row r="227" spans="1:12" x14ac:dyDescent="0.25">
      <c r="A227" s="7" t="s">
        <v>19</v>
      </c>
      <c r="B227" s="8">
        <v>0</v>
      </c>
      <c r="C227" s="8">
        <v>0</v>
      </c>
      <c r="D227" s="5" t="str">
        <f t="shared" si="12"/>
        <v/>
      </c>
      <c r="E227" s="8">
        <v>591.48904000000005</v>
      </c>
      <c r="F227" s="8">
        <v>683.84915000000001</v>
      </c>
      <c r="G227" s="5">
        <f t="shared" si="13"/>
        <v>0.15614847233686691</v>
      </c>
      <c r="H227" s="8">
        <v>454.25092999999998</v>
      </c>
      <c r="I227" s="5">
        <f t="shared" si="14"/>
        <v>0.50544358819474522</v>
      </c>
      <c r="J227" s="8">
        <v>4623.5191699999996</v>
      </c>
      <c r="K227" s="8">
        <v>5074.9698799999996</v>
      </c>
      <c r="L227" s="5">
        <f t="shared" si="15"/>
        <v>9.7642227359900913E-2</v>
      </c>
    </row>
    <row r="228" spans="1:12" x14ac:dyDescent="0.25">
      <c r="A228" s="7" t="s">
        <v>18</v>
      </c>
      <c r="B228" s="8">
        <v>0</v>
      </c>
      <c r="C228" s="8">
        <v>0</v>
      </c>
      <c r="D228" s="5" t="str">
        <f t="shared" si="12"/>
        <v/>
      </c>
      <c r="E228" s="8">
        <v>247.40215000000001</v>
      </c>
      <c r="F228" s="8">
        <v>176.79232999999999</v>
      </c>
      <c r="G228" s="5">
        <f t="shared" si="13"/>
        <v>-0.28540503791094785</v>
      </c>
      <c r="H228" s="8">
        <v>152.74048999999999</v>
      </c>
      <c r="I228" s="5">
        <f t="shared" si="14"/>
        <v>0.15746865811416466</v>
      </c>
      <c r="J228" s="8">
        <v>921.42618000000004</v>
      </c>
      <c r="K228" s="8">
        <v>2042.36508</v>
      </c>
      <c r="L228" s="5">
        <f t="shared" si="15"/>
        <v>1.2165259945186278</v>
      </c>
    </row>
    <row r="229" spans="1:12" x14ac:dyDescent="0.25">
      <c r="A229" s="7" t="s">
        <v>17</v>
      </c>
      <c r="B229" s="8">
        <v>1919.95976</v>
      </c>
      <c r="C229" s="8">
        <v>411.00796000000003</v>
      </c>
      <c r="D229" s="5">
        <f t="shared" si="12"/>
        <v>-0.78592886759251668</v>
      </c>
      <c r="E229" s="8">
        <v>64236.961519999997</v>
      </c>
      <c r="F229" s="8">
        <v>85239.7016</v>
      </c>
      <c r="G229" s="5">
        <f t="shared" si="13"/>
        <v>0.32695724677856774</v>
      </c>
      <c r="H229" s="8">
        <v>97252.050470000002</v>
      </c>
      <c r="I229" s="5">
        <f t="shared" si="14"/>
        <v>-0.12351769255194811</v>
      </c>
      <c r="J229" s="8">
        <v>918173.98285999999</v>
      </c>
      <c r="K229" s="8">
        <v>1005651.48072</v>
      </c>
      <c r="L229" s="5">
        <f t="shared" si="15"/>
        <v>9.5273335438582407E-2</v>
      </c>
    </row>
    <row r="230" spans="1:12" x14ac:dyDescent="0.25">
      <c r="A230" s="7" t="s">
        <v>16</v>
      </c>
      <c r="B230" s="8">
        <v>310.45918</v>
      </c>
      <c r="C230" s="8">
        <v>0</v>
      </c>
      <c r="D230" s="5">
        <f t="shared" si="12"/>
        <v>-1</v>
      </c>
      <c r="E230" s="8">
        <v>5921.5975699999999</v>
      </c>
      <c r="F230" s="8">
        <v>6960.2950600000004</v>
      </c>
      <c r="G230" s="5">
        <f t="shared" si="13"/>
        <v>0.17540832144052643</v>
      </c>
      <c r="H230" s="8">
        <v>4012.4981200000002</v>
      </c>
      <c r="I230" s="5">
        <f t="shared" si="14"/>
        <v>0.73465378720227292</v>
      </c>
      <c r="J230" s="8">
        <v>55791.196230000001</v>
      </c>
      <c r="K230" s="8">
        <v>62032.401039999997</v>
      </c>
      <c r="L230" s="5">
        <f t="shared" si="15"/>
        <v>0.11186719826315494</v>
      </c>
    </row>
    <row r="231" spans="1:12" x14ac:dyDescent="0.25">
      <c r="A231" s="7" t="s">
        <v>15</v>
      </c>
      <c r="B231" s="8">
        <v>3974.0009</v>
      </c>
      <c r="C231" s="8">
        <v>4019.5841300000002</v>
      </c>
      <c r="D231" s="5">
        <f t="shared" si="12"/>
        <v>1.1470362273949153E-2</v>
      </c>
      <c r="E231" s="8">
        <v>222644.21583999999</v>
      </c>
      <c r="F231" s="8">
        <v>473546.2954</v>
      </c>
      <c r="G231" s="5">
        <f t="shared" si="13"/>
        <v>1.126919370500544</v>
      </c>
      <c r="H231" s="8">
        <v>312926.83596</v>
      </c>
      <c r="I231" s="5">
        <f t="shared" si="14"/>
        <v>0.51328119222261681</v>
      </c>
      <c r="J231" s="8">
        <v>2508048.9298100001</v>
      </c>
      <c r="K231" s="8">
        <v>2410417.7470300002</v>
      </c>
      <c r="L231" s="5">
        <f t="shared" si="15"/>
        <v>-3.8927144370901945E-2</v>
      </c>
    </row>
    <row r="232" spans="1:12" x14ac:dyDescent="0.25">
      <c r="A232" s="7" t="s">
        <v>14</v>
      </c>
      <c r="B232" s="8">
        <v>660.88198</v>
      </c>
      <c r="C232" s="8">
        <v>346.63731000000001</v>
      </c>
      <c r="D232" s="5">
        <f t="shared" si="12"/>
        <v>-0.4754928709056343</v>
      </c>
      <c r="E232" s="8">
        <v>35245.199399999998</v>
      </c>
      <c r="F232" s="8">
        <v>30523.902600000001</v>
      </c>
      <c r="G232" s="5">
        <f t="shared" si="13"/>
        <v>-0.13395574093418228</v>
      </c>
      <c r="H232" s="8">
        <v>28419.469219999999</v>
      </c>
      <c r="I232" s="5">
        <f t="shared" si="14"/>
        <v>7.4049003649899969E-2</v>
      </c>
      <c r="J232" s="8">
        <v>425681.11833999999</v>
      </c>
      <c r="K232" s="8">
        <v>387637.99261000002</v>
      </c>
      <c r="L232" s="5">
        <f t="shared" si="15"/>
        <v>-8.937000982884602E-2</v>
      </c>
    </row>
    <row r="233" spans="1:12" x14ac:dyDescent="0.25">
      <c r="A233" s="7" t="s">
        <v>13</v>
      </c>
      <c r="B233" s="8">
        <v>801.98474999999996</v>
      </c>
      <c r="C233" s="8">
        <v>0</v>
      </c>
      <c r="D233" s="5">
        <f t="shared" si="12"/>
        <v>-1</v>
      </c>
      <c r="E233" s="8">
        <v>12325.822120000001</v>
      </c>
      <c r="F233" s="8">
        <v>11171.778850000001</v>
      </c>
      <c r="G233" s="5">
        <f t="shared" si="13"/>
        <v>-9.3628097076578598E-2</v>
      </c>
      <c r="H233" s="8">
        <v>12013.315039999999</v>
      </c>
      <c r="I233" s="5">
        <f t="shared" si="14"/>
        <v>-7.0050288966699625E-2</v>
      </c>
      <c r="J233" s="8">
        <v>108637.12237</v>
      </c>
      <c r="K233" s="8">
        <v>131696.97714999999</v>
      </c>
      <c r="L233" s="5">
        <f t="shared" si="15"/>
        <v>0.21226496318138799</v>
      </c>
    </row>
    <row r="234" spans="1:12" x14ac:dyDescent="0.25">
      <c r="A234" s="7" t="s">
        <v>12</v>
      </c>
      <c r="B234" s="8">
        <v>4252.8740100000005</v>
      </c>
      <c r="C234" s="8">
        <v>166.76337000000001</v>
      </c>
      <c r="D234" s="5">
        <f t="shared" si="12"/>
        <v>-0.96078807657883103</v>
      </c>
      <c r="E234" s="8">
        <v>70141.170280000006</v>
      </c>
      <c r="F234" s="8">
        <v>75941.819220000005</v>
      </c>
      <c r="G234" s="5">
        <f t="shared" si="13"/>
        <v>8.2699631569363552E-2</v>
      </c>
      <c r="H234" s="8">
        <v>71390.795530000003</v>
      </c>
      <c r="I234" s="5">
        <f t="shared" si="14"/>
        <v>6.3748045615874327E-2</v>
      </c>
      <c r="J234" s="8">
        <v>747849.65769999998</v>
      </c>
      <c r="K234" s="8">
        <v>872949.83414000005</v>
      </c>
      <c r="L234" s="5">
        <f t="shared" si="15"/>
        <v>0.16727984716171918</v>
      </c>
    </row>
    <row r="235" spans="1:12" x14ac:dyDescent="0.25">
      <c r="A235" s="7" t="s">
        <v>11</v>
      </c>
      <c r="B235" s="8">
        <v>0</v>
      </c>
      <c r="C235" s="8">
        <v>0</v>
      </c>
      <c r="D235" s="5" t="str">
        <f t="shared" si="12"/>
        <v/>
      </c>
      <c r="E235" s="8">
        <v>0</v>
      </c>
      <c r="F235" s="8">
        <v>0</v>
      </c>
      <c r="G235" s="5" t="str">
        <f t="shared" si="13"/>
        <v/>
      </c>
      <c r="H235" s="8">
        <v>0</v>
      </c>
      <c r="I235" s="5" t="str">
        <f t="shared" si="14"/>
        <v/>
      </c>
      <c r="J235" s="8">
        <v>64.542420000000007</v>
      </c>
      <c r="K235" s="8">
        <v>42.884120000000003</v>
      </c>
      <c r="L235" s="5">
        <f t="shared" si="15"/>
        <v>-0.33556690313130499</v>
      </c>
    </row>
    <row r="236" spans="1:12" x14ac:dyDescent="0.25">
      <c r="A236" s="7" t="s">
        <v>10</v>
      </c>
      <c r="B236" s="8">
        <v>0</v>
      </c>
      <c r="C236" s="8">
        <v>0</v>
      </c>
      <c r="D236" s="5" t="str">
        <f t="shared" si="12"/>
        <v/>
      </c>
      <c r="E236" s="8">
        <v>112.98045999999999</v>
      </c>
      <c r="F236" s="8">
        <v>46.600659999999998</v>
      </c>
      <c r="G236" s="5">
        <f t="shared" si="13"/>
        <v>-0.58753345490007747</v>
      </c>
      <c r="H236" s="8">
        <v>135.19380000000001</v>
      </c>
      <c r="I236" s="5">
        <f t="shared" si="14"/>
        <v>-0.6553047550997162</v>
      </c>
      <c r="J236" s="8">
        <v>786.17822999999999</v>
      </c>
      <c r="K236" s="8">
        <v>1200.39301</v>
      </c>
      <c r="L236" s="5">
        <f t="shared" si="15"/>
        <v>0.52687134315586426</v>
      </c>
    </row>
    <row r="237" spans="1:12" x14ac:dyDescent="0.25">
      <c r="A237" s="7" t="s">
        <v>249</v>
      </c>
      <c r="B237" s="8">
        <v>0</v>
      </c>
      <c r="C237" s="8">
        <v>0</v>
      </c>
      <c r="D237" s="5" t="str">
        <f t="shared" si="12"/>
        <v/>
      </c>
      <c r="E237" s="8">
        <v>0</v>
      </c>
      <c r="F237" s="8">
        <v>0</v>
      </c>
      <c r="G237" s="5" t="str">
        <f t="shared" si="13"/>
        <v/>
      </c>
      <c r="H237" s="8">
        <v>0</v>
      </c>
      <c r="I237" s="5" t="str">
        <f t="shared" si="14"/>
        <v/>
      </c>
      <c r="J237" s="8">
        <v>0</v>
      </c>
      <c r="K237" s="8">
        <v>0</v>
      </c>
      <c r="L237" s="5" t="str">
        <f t="shared" si="15"/>
        <v/>
      </c>
    </row>
    <row r="238" spans="1:12" x14ac:dyDescent="0.25">
      <c r="A238" s="7" t="s">
        <v>9</v>
      </c>
      <c r="B238" s="8">
        <v>1886.2763199999999</v>
      </c>
      <c r="C238" s="8">
        <v>183.01056</v>
      </c>
      <c r="D238" s="5">
        <f t="shared" si="12"/>
        <v>-0.90297786275554792</v>
      </c>
      <c r="E238" s="8">
        <v>26267.232830000001</v>
      </c>
      <c r="F238" s="8">
        <v>22461.12458</v>
      </c>
      <c r="G238" s="5">
        <f t="shared" si="13"/>
        <v>-0.14489947512297585</v>
      </c>
      <c r="H238" s="8">
        <v>34689.828930000003</v>
      </c>
      <c r="I238" s="5">
        <f t="shared" si="14"/>
        <v>-0.35251555649571209</v>
      </c>
      <c r="J238" s="8">
        <v>283182.73973999999</v>
      </c>
      <c r="K238" s="8">
        <v>358120.17658000003</v>
      </c>
      <c r="L238" s="5">
        <f t="shared" si="15"/>
        <v>0.26462572157046971</v>
      </c>
    </row>
    <row r="239" spans="1:12" x14ac:dyDescent="0.25">
      <c r="A239" s="7" t="s">
        <v>8</v>
      </c>
      <c r="B239" s="8">
        <v>761.62719000000004</v>
      </c>
      <c r="C239" s="8">
        <v>0</v>
      </c>
      <c r="D239" s="5">
        <f t="shared" si="12"/>
        <v>-1</v>
      </c>
      <c r="E239" s="8">
        <v>27941.350780000001</v>
      </c>
      <c r="F239" s="8">
        <v>23428.276160000001</v>
      </c>
      <c r="G239" s="5">
        <f t="shared" si="13"/>
        <v>-0.16151955771695869</v>
      </c>
      <c r="H239" s="8">
        <v>26269.973170000001</v>
      </c>
      <c r="I239" s="5">
        <f t="shared" si="14"/>
        <v>-0.10817281736873585</v>
      </c>
      <c r="J239" s="8">
        <v>300413.70276000001</v>
      </c>
      <c r="K239" s="8">
        <v>331383.95588000002</v>
      </c>
      <c r="L239" s="5">
        <f t="shared" si="15"/>
        <v>0.10309201223335029</v>
      </c>
    </row>
    <row r="240" spans="1:12" x14ac:dyDescent="0.25">
      <c r="A240" s="7" t="s">
        <v>7</v>
      </c>
      <c r="B240" s="8">
        <v>2233.0264299999999</v>
      </c>
      <c r="C240" s="8">
        <v>149.40808000000001</v>
      </c>
      <c r="D240" s="5">
        <f t="shared" si="12"/>
        <v>-0.9330916651980693</v>
      </c>
      <c r="E240" s="8">
        <v>69059.889949999997</v>
      </c>
      <c r="F240" s="8">
        <v>132596.46546000001</v>
      </c>
      <c r="G240" s="5">
        <f t="shared" si="13"/>
        <v>0.92002138370045317</v>
      </c>
      <c r="H240" s="8">
        <v>74506.027719999998</v>
      </c>
      <c r="I240" s="5">
        <f t="shared" si="14"/>
        <v>0.77967433666318686</v>
      </c>
      <c r="J240" s="8">
        <v>1091516.3885300001</v>
      </c>
      <c r="K240" s="8">
        <v>1068077.3865</v>
      </c>
      <c r="L240" s="5">
        <f t="shared" si="15"/>
        <v>-2.1473797623475566E-2</v>
      </c>
    </row>
    <row r="241" spans="1:12" x14ac:dyDescent="0.25">
      <c r="A241" s="7" t="s">
        <v>6</v>
      </c>
      <c r="B241" s="8">
        <v>0</v>
      </c>
      <c r="C241" s="8">
        <v>0</v>
      </c>
      <c r="D241" s="5" t="str">
        <f t="shared" si="12"/>
        <v/>
      </c>
      <c r="E241" s="8">
        <v>628.08212000000003</v>
      </c>
      <c r="F241" s="8">
        <v>642.31958999999995</v>
      </c>
      <c r="G241" s="5">
        <f t="shared" si="13"/>
        <v>2.2668166385631183E-2</v>
      </c>
      <c r="H241" s="8">
        <v>1441.56403</v>
      </c>
      <c r="I241" s="5">
        <f t="shared" si="14"/>
        <v>-0.55442867841257115</v>
      </c>
      <c r="J241" s="8">
        <v>8170.0199300000004</v>
      </c>
      <c r="K241" s="8">
        <v>11646.440070000001</v>
      </c>
      <c r="L241" s="5">
        <f t="shared" si="15"/>
        <v>0.4255093830597303</v>
      </c>
    </row>
    <row r="242" spans="1:12" x14ac:dyDescent="0.25">
      <c r="A242" s="7" t="s">
        <v>5</v>
      </c>
      <c r="B242" s="8">
        <v>328.16723999999999</v>
      </c>
      <c r="C242" s="8">
        <v>0</v>
      </c>
      <c r="D242" s="5">
        <f t="shared" si="12"/>
        <v>-1</v>
      </c>
      <c r="E242" s="8">
        <v>10536.21171</v>
      </c>
      <c r="F242" s="8">
        <v>7905.1020099999996</v>
      </c>
      <c r="G242" s="5">
        <f t="shared" si="13"/>
        <v>-0.24972065600227011</v>
      </c>
      <c r="H242" s="8">
        <v>10258.633980000001</v>
      </c>
      <c r="I242" s="5">
        <f t="shared" si="14"/>
        <v>-0.22941962590617748</v>
      </c>
      <c r="J242" s="8">
        <v>120178.45971</v>
      </c>
      <c r="K242" s="8">
        <v>111347.65670000001</v>
      </c>
      <c r="L242" s="5">
        <f t="shared" si="15"/>
        <v>-7.3480747143118696E-2</v>
      </c>
    </row>
    <row r="243" spans="1:12" x14ac:dyDescent="0.25">
      <c r="A243" s="7" t="s">
        <v>4</v>
      </c>
      <c r="B243" s="8">
        <v>71.916129999999995</v>
      </c>
      <c r="C243" s="8">
        <v>0</v>
      </c>
      <c r="D243" s="5">
        <f t="shared" si="12"/>
        <v>-1</v>
      </c>
      <c r="E243" s="8">
        <v>7249.7949399999998</v>
      </c>
      <c r="F243" s="8">
        <v>8771.8161299999992</v>
      </c>
      <c r="G243" s="5">
        <f t="shared" si="13"/>
        <v>0.20993989521033263</v>
      </c>
      <c r="H243" s="8">
        <v>12512.927820000001</v>
      </c>
      <c r="I243" s="5">
        <f t="shared" si="14"/>
        <v>-0.29897972271688544</v>
      </c>
      <c r="J243" s="8">
        <v>99790.276830000003</v>
      </c>
      <c r="K243" s="8">
        <v>117934.14672999999</v>
      </c>
      <c r="L243" s="5">
        <f t="shared" si="15"/>
        <v>0.18182001770482503</v>
      </c>
    </row>
    <row r="244" spans="1:12" x14ac:dyDescent="0.25">
      <c r="A244" s="7" t="s">
        <v>3</v>
      </c>
      <c r="B244" s="8">
        <v>4743.2646000000004</v>
      </c>
      <c r="C244" s="8">
        <v>429.49426999999997</v>
      </c>
      <c r="D244" s="5">
        <f t="shared" si="12"/>
        <v>-0.90945175818359369</v>
      </c>
      <c r="E244" s="8">
        <v>294091.08153000002</v>
      </c>
      <c r="F244" s="8">
        <v>207747.90809000001</v>
      </c>
      <c r="G244" s="5">
        <f t="shared" si="13"/>
        <v>-0.29359330786504045</v>
      </c>
      <c r="H244" s="8">
        <v>227418.03039</v>
      </c>
      <c r="I244" s="5">
        <f t="shared" si="14"/>
        <v>-8.6493240075413702E-2</v>
      </c>
      <c r="J244" s="8">
        <v>2925660.8460900001</v>
      </c>
      <c r="K244" s="8">
        <v>2823191.4501700001</v>
      </c>
      <c r="L244" s="5">
        <f t="shared" si="15"/>
        <v>-3.5024359045904174E-2</v>
      </c>
    </row>
    <row r="245" spans="1:12" x14ac:dyDescent="0.25">
      <c r="A245" s="7" t="s">
        <v>2</v>
      </c>
      <c r="B245" s="8">
        <v>21.8124</v>
      </c>
      <c r="C245" s="8">
        <v>0</v>
      </c>
      <c r="D245" s="5">
        <f t="shared" si="12"/>
        <v>-1</v>
      </c>
      <c r="E245" s="8">
        <v>991.25252999999998</v>
      </c>
      <c r="F245" s="8">
        <v>3157.94121</v>
      </c>
      <c r="G245" s="5">
        <f t="shared" si="13"/>
        <v>2.185808978464852</v>
      </c>
      <c r="H245" s="8">
        <v>2093.8275400000002</v>
      </c>
      <c r="I245" s="5">
        <f t="shared" si="14"/>
        <v>0.50821457339318377</v>
      </c>
      <c r="J245" s="8">
        <v>17174.522850000001</v>
      </c>
      <c r="K245" s="8">
        <v>23916.483800000002</v>
      </c>
      <c r="L245" s="5">
        <f t="shared" si="15"/>
        <v>0.39255593933429123</v>
      </c>
    </row>
    <row r="246" spans="1:12" x14ac:dyDescent="0.25">
      <c r="A246" s="7" t="s">
        <v>1</v>
      </c>
      <c r="B246" s="8">
        <v>0.27</v>
      </c>
      <c r="C246" s="8">
        <v>0</v>
      </c>
      <c r="D246" s="5">
        <f t="shared" si="12"/>
        <v>-1</v>
      </c>
      <c r="E246" s="8">
        <v>1837.1098</v>
      </c>
      <c r="F246" s="8">
        <v>2093.5279999999998</v>
      </c>
      <c r="G246" s="5">
        <f t="shared" si="13"/>
        <v>0.13957695941745007</v>
      </c>
      <c r="H246" s="8">
        <v>1757.61941</v>
      </c>
      <c r="I246" s="5">
        <f t="shared" si="14"/>
        <v>0.19111565796829688</v>
      </c>
      <c r="J246" s="8">
        <v>13927.157939999999</v>
      </c>
      <c r="K246" s="8">
        <v>19597.88924</v>
      </c>
      <c r="L246" s="5">
        <f t="shared" si="15"/>
        <v>0.40717074685519083</v>
      </c>
    </row>
    <row r="247" spans="1:12" s="2" customFormat="1" ht="13" x14ac:dyDescent="0.3">
      <c r="A247" s="2" t="s">
        <v>0</v>
      </c>
      <c r="B247" s="4">
        <v>864773.89768000005</v>
      </c>
      <c r="C247" s="4">
        <v>169529.14821000001</v>
      </c>
      <c r="D247" s="3">
        <f t="shared" si="12"/>
        <v>-0.80396130287372247</v>
      </c>
      <c r="E247" s="4">
        <v>20647787.753290001</v>
      </c>
      <c r="F247" s="4">
        <v>20156317.817170002</v>
      </c>
      <c r="G247" s="3">
        <f t="shared" si="13"/>
        <v>-2.3802546887459641E-2</v>
      </c>
      <c r="H247" s="4">
        <v>19312331.962080002</v>
      </c>
      <c r="I247" s="3">
        <f t="shared" si="14"/>
        <v>4.3701913199668319E-2</v>
      </c>
      <c r="J247" s="4">
        <v>206432736.17333001</v>
      </c>
      <c r="K247" s="4">
        <v>226596265.72547001</v>
      </c>
      <c r="L247" s="3">
        <f t="shared" si="15"/>
        <v>9.7676027193718928E-2</v>
      </c>
    </row>
  </sheetData>
  <autoFilter ref="A4:M4"/>
  <mergeCells count="5">
    <mergeCell ref="A1:L1"/>
    <mergeCell ref="B3:D3"/>
    <mergeCell ref="E3:G3"/>
    <mergeCell ref="H3:I3"/>
    <mergeCell ref="J3:L3"/>
  </mergeCells>
  <conditionalFormatting sqref="D5:D247 G5:G247 I5:I247 L5:L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2023-01-02T14:00:31Z</dcterms:modified>
</cp:coreProperties>
</file>