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2023 YILI İŞ DOSYASI\3Temmuz Rakam Açıklaması\temmuz rakam\"/>
    </mc:Choice>
  </mc:AlternateContent>
  <bookViews>
    <workbookView xWindow="0" yWindow="0" windowWidth="19200" windowHeight="7060"/>
  </bookViews>
  <sheets>
    <sheet name="GUNLUK_SEKTOR_ULKEGRUBU" sheetId="1" r:id="rId1"/>
  </sheets>
  <definedNames>
    <definedName name="_xlnm._FilterDatabase" localSheetId="0" hidden="1">GUNLUK_SEKTOR_ULKEGRUBU!$A$4:$M$340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0" i="1" l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<sst xmlns="http://schemas.openxmlformats.org/spreadsheetml/2006/main" count="682" uniqueCount="48">
  <si>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</si>
  <si>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</si>
  <si>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</si>
  <si>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</si>
  <si>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</si>
  <si>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</si>
  <si>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</si>
  <si>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</si>
  <si>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</si>
  <si>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</si>
  <si>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</si>
  <si>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</si>
  <si>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</si>
  <si>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</si>
  <si>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</si>
  <si>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</si>
  <si>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</si>
  <si>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Mamulleri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</si>
  <si>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</si>
  <si>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</si>
  <si>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</si>
  <si>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</si>
  <si>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</si>
  <si>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</si>
  <si>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</si>
  <si>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</si>
  <si>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</si>
  <si>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</si>
  <si>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</si>
  <si>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</si>
  <si>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</si>
  <si>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</si>
  <si>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</si>
  <si>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</si>
  <si>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</si>
  <si>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</si>
  <si>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</si>
  <si>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</si>
  <si>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</si>
  <si>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</si>
  <si>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</si>
  <si>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</si>
  <si>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</si>
  <si>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30.06.2023 Konsolide Ülke Guruplarına Göre Sektörel İhracat  (1000 $)</t>
  </si>
  <si>
    <t>30 HAZIRAN</t>
  </si>
  <si>
    <t>1 - 30 HAZIRAN</t>
  </si>
  <si>
    <t>1 - 30 MAYıS</t>
  </si>
  <si>
    <t>1 OCAK  -  30 HAZIRAN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</si>
</sst>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6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tabSelected="1" workbookViewId="0">
      <selection sqref="A1:XFD1048576"/>
    </sheetView>
  </sheetViews>
  <sheetFormatPr defaultColWidth="9.1796875" defaultRowHeight="12.5" x14ac:dyDescent="0.25"/>
  <cols>
    <col min="1" max="1" width="42.1796875" style="1" bestFit="1" customWidth="1"/>
    <col min="2" max="2" width="27.453125" style="1" bestFit="1" customWidth="1"/>
    <col min="3" max="3" width="13.81640625" style="1" customWidth="1"/>
    <col min="4" max="4" width="14.1796875" style="1" customWidth="1"/>
    <col min="5" max="5" width="14.453125" style="1" bestFit="1" customWidth="1"/>
    <col min="6" max="6" width="12.81640625" style="1" customWidth="1"/>
    <col min="7" max="7" width="14.1796875" style="1" customWidth="1"/>
    <col min="8" max="8" width="12.1796875" style="1" bestFit="1" customWidth="1"/>
    <col min="9" max="9" width="12.81640625" style="1" customWidth="1"/>
    <col min="10" max="10" width="12.1796875" style="1" bestFit="1" customWidth="1"/>
    <col min="11" max="11" width="13.81640625" style="1" customWidth="1"/>
    <col min="12" max="12" width="13.81640625" style="1" bestFit="1" customWidth="1"/>
    <col min="13" max="13" width="12.1796875" style="1" bestFit="1" customWidth="1"/>
    <col min="14" max="16384" width="9.1796875" style="1"/>
  </cols>
  <sheetData>
    <row r="1" spans="1:13" ht="15.5" x14ac:dyDescent="0.35">
      <c r="A1" s="10" t="s">
        <v>43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ht="13" x14ac:dyDescent="0.25">
      <c r="C3" s="12" t="s">
        <v>44</v>
      </c>
      <c r="D3" s="12"/>
      <c r="E3" s="12"/>
      <c r="F3" s="12" t="s">
        <v>45</v>
      </c>
      <c r="G3" s="12"/>
      <c r="H3" s="12"/>
      <c r="I3" s="12" t="s">
        <v>46</v>
      </c>
      <c r="J3" s="12"/>
      <c r="K3" s="12" t="s">
        <v>47</v>
      </c>
      <c r="L3" s="12"/>
      <c r="M3" s="12"/>
    </row>
    <row r="4" spans="1:13" ht="13" x14ac:dyDescent="0.3">
      <c r="A4" s="2" t="s">
        <v>42</v>
      </c>
      <c r="B4" s="2" t="s">
        <v>41</v>
      </c>
      <c r="C4" s="9">
        <v>2022</v>
      </c>
      <c r="D4" s="9">
        <v>2023</v>
      </c>
      <c r="E4" s="8" t="s">
        <v>40</v>
      </c>
      <c r="F4" s="9">
        <v>2022</v>
      </c>
      <c r="G4" s="9">
        <v>2023</v>
      </c>
      <c r="H4" s="8" t="s">
        <v>40</v>
      </c>
      <c r="I4" s="9">
        <v>2023</v>
      </c>
      <c r="J4" s="8" t="s">
        <v>40</v>
      </c>
      <c r="K4" s="9">
        <v>2022</v>
      </c>
      <c r="L4" s="9">
        <v>2023</v>
      </c>
      <c r="M4" s="8" t="s">
        <v>40</v>
      </c>
    </row>
    <row r="5" spans="1:13" x14ac:dyDescent="0.25">
      <c r="A5" s="7" t="s">
        <v>39</v>
      </c>
      <c r="B5" s="7" t="s">
        <v>12</v>
      </c>
      <c r="C5" s="6">
        <v>9616.9586299999992</v>
      </c>
      <c r="D5" s="6">
        <v>0</v>
      </c>
      <c r="E5" s="5">
        <f t="shared" ref="E5:E68" si="0">IF(C5=0,"",(D5/C5-1))</f>
        <v>-1</v>
      </c>
      <c r="F5" s="6">
        <v>238950.69712</v>
      </c>
      <c r="G5" s="6">
        <v>208494.93841</v>
      </c>
      <c r="H5" s="5">
        <f t="shared" ref="H5:H68" si="1">IF(F5=0,"",(G5/F5-1))</f>
        <v>-0.12745624548107193</v>
      </c>
      <c r="I5" s="6">
        <v>204456.64580999999</v>
      </c>
      <c r="J5" s="5">
        <f t="shared" ref="J5:J68" si="2">IF(I5=0,"",(G5/I5-1))</f>
        <v>1.9751339380539301E-2</v>
      </c>
      <c r="K5" s="6">
        <v>1786415.53159</v>
      </c>
      <c r="L5" s="6">
        <v>1064809.4026800001</v>
      </c>
      <c r="M5" s="5">
        <f t="shared" ref="M5:M68" si="3">IF(K5=0,"",(L5/K5-1))</f>
        <v>-0.403940805568195</v>
      </c>
    </row>
    <row r="6" spans="1:13" x14ac:dyDescent="0.25">
      <c r="A6" s="7" t="s">
        <v>39</v>
      </c>
      <c r="B6" s="7" t="s">
        <v>11</v>
      </c>
      <c r="C6" s="6">
        <v>24701.974750000001</v>
      </c>
      <c r="D6" s="6">
        <v>0</v>
      </c>
      <c r="E6" s="5">
        <f t="shared" si="0"/>
        <v>-1</v>
      </c>
      <c r="F6" s="6">
        <v>984495.23398999998</v>
      </c>
      <c r="G6" s="6">
        <v>503151.82118999999</v>
      </c>
      <c r="H6" s="5">
        <f t="shared" si="1"/>
        <v>-0.48892406604061756</v>
      </c>
      <c r="I6" s="6">
        <v>462176.70903000003</v>
      </c>
      <c r="J6" s="5">
        <f t="shared" si="2"/>
        <v>8.8656808877273452E-2</v>
      </c>
      <c r="K6" s="6">
        <v>4295811.3732200004</v>
      </c>
      <c r="L6" s="6">
        <v>2695319.7657699999</v>
      </c>
      <c r="M6" s="5">
        <f t="shared" si="3"/>
        <v>-0.37257027099174611</v>
      </c>
    </row>
    <row r="7" spans="1:13" x14ac:dyDescent="0.25">
      <c r="A7" s="7" t="s">
        <v>39</v>
      </c>
      <c r="B7" s="7" t="s">
        <v>10</v>
      </c>
      <c r="C7" s="6">
        <v>7188.8829999999998</v>
      </c>
      <c r="D7" s="6">
        <v>0</v>
      </c>
      <c r="E7" s="5">
        <f t="shared" si="0"/>
        <v>-1</v>
      </c>
      <c r="F7" s="6">
        <v>93142.431509999995</v>
      </c>
      <c r="G7" s="6">
        <v>103032.42256000001</v>
      </c>
      <c r="H7" s="5">
        <f t="shared" si="1"/>
        <v>0.10618137072079969</v>
      </c>
      <c r="I7" s="6">
        <v>94220.523839999994</v>
      </c>
      <c r="J7" s="5">
        <f t="shared" si="2"/>
        <v>9.352419580009852E-2</v>
      </c>
      <c r="K7" s="6">
        <v>413724.42453999998</v>
      </c>
      <c r="L7" s="6">
        <v>526056.96117000002</v>
      </c>
      <c r="M7" s="5">
        <f t="shared" si="3"/>
        <v>0.2715153613541117</v>
      </c>
    </row>
    <row r="8" spans="1:13" x14ac:dyDescent="0.25">
      <c r="A8" s="7" t="s">
        <v>39</v>
      </c>
      <c r="B8" s="7" t="s">
        <v>9</v>
      </c>
      <c r="C8" s="6">
        <v>3712.9115999999999</v>
      </c>
      <c r="D8" s="6">
        <v>0</v>
      </c>
      <c r="E8" s="5">
        <f t="shared" si="0"/>
        <v>-1</v>
      </c>
      <c r="F8" s="6">
        <v>198962.54399999999</v>
      </c>
      <c r="G8" s="6">
        <v>52343.491040000001</v>
      </c>
      <c r="H8" s="5">
        <f t="shared" si="1"/>
        <v>-0.73691786409807869</v>
      </c>
      <c r="I8" s="6">
        <v>48772.119500000001</v>
      </c>
      <c r="J8" s="5">
        <f t="shared" si="2"/>
        <v>7.3225678453445076E-2</v>
      </c>
      <c r="K8" s="6">
        <v>762222.70415999996</v>
      </c>
      <c r="L8" s="6">
        <v>325047.57958999998</v>
      </c>
      <c r="M8" s="5">
        <f t="shared" si="3"/>
        <v>-0.57355300778108487</v>
      </c>
    </row>
    <row r="9" spans="1:13" x14ac:dyDescent="0.25">
      <c r="A9" s="7" t="s">
        <v>39</v>
      </c>
      <c r="B9" s="7" t="s">
        <v>8</v>
      </c>
      <c r="C9" s="6">
        <v>517.17592000000002</v>
      </c>
      <c r="D9" s="6">
        <v>0</v>
      </c>
      <c r="E9" s="5">
        <f t="shared" si="0"/>
        <v>-1</v>
      </c>
      <c r="F9" s="6">
        <v>15010.015579999999</v>
      </c>
      <c r="G9" s="6">
        <v>18759.327249999998</v>
      </c>
      <c r="H9" s="5">
        <f t="shared" si="1"/>
        <v>0.2497873270028943</v>
      </c>
      <c r="I9" s="6">
        <v>15527.407440000001</v>
      </c>
      <c r="J9" s="5">
        <f t="shared" si="2"/>
        <v>0.20814291262006046</v>
      </c>
      <c r="K9" s="6">
        <v>57627.054620000003</v>
      </c>
      <c r="L9" s="6">
        <v>77192.621880000006</v>
      </c>
      <c r="M9" s="5">
        <f t="shared" si="3"/>
        <v>0.33952051495634827</v>
      </c>
    </row>
    <row r="10" spans="1:13" x14ac:dyDescent="0.25">
      <c r="A10" s="7" t="s">
        <v>39</v>
      </c>
      <c r="B10" s="7" t="s">
        <v>7</v>
      </c>
      <c r="C10" s="6">
        <v>9701.61283</v>
      </c>
      <c r="D10" s="6">
        <v>0</v>
      </c>
      <c r="E10" s="5">
        <f t="shared" si="0"/>
        <v>-1</v>
      </c>
      <c r="F10" s="6">
        <v>191185.49122</v>
      </c>
      <c r="G10" s="6">
        <v>121608.65687000001</v>
      </c>
      <c r="H10" s="5">
        <f t="shared" si="1"/>
        <v>-0.3639231926335712</v>
      </c>
      <c r="I10" s="6">
        <v>97666.553589999996</v>
      </c>
      <c r="J10" s="5">
        <f t="shared" si="2"/>
        <v>0.24514127303506505</v>
      </c>
      <c r="K10" s="6">
        <v>1062117.35451</v>
      </c>
      <c r="L10" s="6">
        <v>598687.44070000004</v>
      </c>
      <c r="M10" s="5">
        <f t="shared" si="3"/>
        <v>-0.43632646792011032</v>
      </c>
    </row>
    <row r="11" spans="1:13" x14ac:dyDescent="0.25">
      <c r="A11" s="7" t="s">
        <v>39</v>
      </c>
      <c r="B11" s="7" t="s">
        <v>15</v>
      </c>
      <c r="C11" s="6">
        <v>23.991299999999999</v>
      </c>
      <c r="D11" s="6">
        <v>0</v>
      </c>
      <c r="E11" s="5">
        <f t="shared" si="0"/>
        <v>-1</v>
      </c>
      <c r="F11" s="6">
        <v>616.49742000000003</v>
      </c>
      <c r="G11" s="6">
        <v>410.98723000000001</v>
      </c>
      <c r="H11" s="5">
        <f t="shared" si="1"/>
        <v>-0.33335125717152236</v>
      </c>
      <c r="I11" s="6">
        <v>443.12855000000002</v>
      </c>
      <c r="J11" s="5">
        <f t="shared" si="2"/>
        <v>-7.2532722163805574E-2</v>
      </c>
      <c r="K11" s="6">
        <v>1983.0093099999999</v>
      </c>
      <c r="L11" s="6">
        <v>2497.1657500000001</v>
      </c>
      <c r="M11" s="5">
        <f t="shared" si="3"/>
        <v>0.25928090070338605</v>
      </c>
    </row>
    <row r="12" spans="1:13" x14ac:dyDescent="0.25">
      <c r="A12" s="7" t="s">
        <v>39</v>
      </c>
      <c r="B12" s="7" t="s">
        <v>6</v>
      </c>
      <c r="C12" s="6">
        <v>18356.798330000001</v>
      </c>
      <c r="D12" s="6">
        <v>0</v>
      </c>
      <c r="E12" s="5">
        <f t="shared" si="0"/>
        <v>-1</v>
      </c>
      <c r="F12" s="6">
        <v>207336.03477999999</v>
      </c>
      <c r="G12" s="6">
        <v>72964.358040000006</v>
      </c>
      <c r="H12" s="5">
        <f t="shared" si="1"/>
        <v>-0.64808645965752654</v>
      </c>
      <c r="I12" s="6">
        <v>91848.583410000007</v>
      </c>
      <c r="J12" s="5">
        <f t="shared" si="2"/>
        <v>-0.20560170520761656</v>
      </c>
      <c r="K12" s="6">
        <v>1174068.93866</v>
      </c>
      <c r="L12" s="6">
        <v>441862.61369000003</v>
      </c>
      <c r="M12" s="5">
        <f t="shared" si="3"/>
        <v>-0.62364849359330554</v>
      </c>
    </row>
    <row r="13" spans="1:13" x14ac:dyDescent="0.25">
      <c r="A13" s="7" t="s">
        <v>39</v>
      </c>
      <c r="B13" s="7" t="s">
        <v>5</v>
      </c>
      <c r="C13" s="6">
        <v>316.83985999999999</v>
      </c>
      <c r="D13" s="6">
        <v>0</v>
      </c>
      <c r="E13" s="5">
        <f t="shared" si="0"/>
        <v>-1</v>
      </c>
      <c r="F13" s="6">
        <v>9419.1991600000001</v>
      </c>
      <c r="G13" s="6">
        <v>6023.2468399999998</v>
      </c>
      <c r="H13" s="5">
        <f t="shared" si="1"/>
        <v>-0.36053514341446413</v>
      </c>
      <c r="I13" s="6">
        <v>7010.6656400000002</v>
      </c>
      <c r="J13" s="5">
        <f t="shared" si="2"/>
        <v>-0.14084522792902732</v>
      </c>
      <c r="K13" s="6">
        <v>83924.493820000003</v>
      </c>
      <c r="L13" s="6">
        <v>36360.138959999997</v>
      </c>
      <c r="M13" s="5">
        <f t="shared" si="3"/>
        <v>-0.5667517633411685</v>
      </c>
    </row>
    <row r="14" spans="1:13" x14ac:dyDescent="0.25">
      <c r="A14" s="7" t="s">
        <v>39</v>
      </c>
      <c r="B14" s="7" t="s">
        <v>4</v>
      </c>
      <c r="C14" s="6">
        <v>7366.4850299999998</v>
      </c>
      <c r="D14" s="6">
        <v>0</v>
      </c>
      <c r="E14" s="5">
        <f t="shared" si="0"/>
        <v>-1</v>
      </c>
      <c r="F14" s="6">
        <v>300057.12245000002</v>
      </c>
      <c r="G14" s="6">
        <v>205766.52567999999</v>
      </c>
      <c r="H14" s="5">
        <f t="shared" si="1"/>
        <v>-0.31424215496071795</v>
      </c>
      <c r="I14" s="6">
        <v>195064.60277</v>
      </c>
      <c r="J14" s="5">
        <f t="shared" si="2"/>
        <v>5.4863479883219046E-2</v>
      </c>
      <c r="K14" s="6">
        <v>1879676.9882499999</v>
      </c>
      <c r="L14" s="6">
        <v>1217810.9771</v>
      </c>
      <c r="M14" s="5">
        <f t="shared" si="3"/>
        <v>-0.35211688778836647</v>
      </c>
    </row>
    <row r="15" spans="1:13" x14ac:dyDescent="0.25">
      <c r="A15" s="7" t="s">
        <v>39</v>
      </c>
      <c r="B15" s="7" t="s">
        <v>3</v>
      </c>
      <c r="C15" s="6">
        <v>3213.0637700000002</v>
      </c>
      <c r="D15" s="6">
        <v>0</v>
      </c>
      <c r="E15" s="5">
        <f t="shared" si="0"/>
        <v>-1</v>
      </c>
      <c r="F15" s="6">
        <v>37797.099679999999</v>
      </c>
      <c r="G15" s="6">
        <v>20334.608619999999</v>
      </c>
      <c r="H15" s="5">
        <f t="shared" si="1"/>
        <v>-0.46200611178746398</v>
      </c>
      <c r="I15" s="6">
        <v>28307.270469999999</v>
      </c>
      <c r="J15" s="5">
        <f t="shared" si="2"/>
        <v>-0.28164714285856052</v>
      </c>
      <c r="K15" s="6">
        <v>218220.75174000001</v>
      </c>
      <c r="L15" s="6">
        <v>160078.05765</v>
      </c>
      <c r="M15" s="5">
        <f t="shared" si="3"/>
        <v>-0.26643980293530634</v>
      </c>
    </row>
    <row r="16" spans="1:13" x14ac:dyDescent="0.25">
      <c r="A16" s="7" t="s">
        <v>39</v>
      </c>
      <c r="B16" s="7" t="s">
        <v>2</v>
      </c>
      <c r="C16" s="6">
        <v>255.43233000000001</v>
      </c>
      <c r="D16" s="6">
        <v>0</v>
      </c>
      <c r="E16" s="5">
        <f t="shared" si="0"/>
        <v>-1</v>
      </c>
      <c r="F16" s="6">
        <v>6566.9116800000002</v>
      </c>
      <c r="G16" s="6">
        <v>8845.8030099999996</v>
      </c>
      <c r="H16" s="5">
        <f t="shared" si="1"/>
        <v>0.34702634069840266</v>
      </c>
      <c r="I16" s="6">
        <v>4700.7909600000003</v>
      </c>
      <c r="J16" s="5">
        <f t="shared" si="2"/>
        <v>0.88176906509367492</v>
      </c>
      <c r="K16" s="6">
        <v>92141.629749999993</v>
      </c>
      <c r="L16" s="6">
        <v>48210.82733</v>
      </c>
      <c r="M16" s="5">
        <f t="shared" si="3"/>
        <v>-0.47677474925496421</v>
      </c>
    </row>
    <row r="17" spans="1:13" s="2" customFormat="1" ht="13" x14ac:dyDescent="0.3">
      <c r="A17" s="2" t="s">
        <v>39</v>
      </c>
      <c r="B17" s="2" t="s">
        <v>0</v>
      </c>
      <c r="C17" s="4">
        <v>84972.127349999995</v>
      </c>
      <c r="D17" s="4">
        <v>0</v>
      </c>
      <c r="E17" s="3">
        <f t="shared" si="0"/>
        <v>-1</v>
      </c>
      <c r="F17" s="4">
        <v>2283539.2785899998</v>
      </c>
      <c r="G17" s="4">
        <v>1321736.18674</v>
      </c>
      <c r="H17" s="3">
        <f t="shared" si="1"/>
        <v>-0.42118964226613931</v>
      </c>
      <c r="I17" s="4">
        <v>1250195.00101</v>
      </c>
      <c r="J17" s="3">
        <f t="shared" si="2"/>
        <v>5.7224021590394969E-2</v>
      </c>
      <c r="K17" s="4">
        <v>11827934.254170001</v>
      </c>
      <c r="L17" s="4">
        <v>7193933.5522699999</v>
      </c>
      <c r="M17" s="3">
        <f t="shared" si="3"/>
        <v>-0.39178444877356833</v>
      </c>
    </row>
    <row r="18" spans="1:13" x14ac:dyDescent="0.25">
      <c r="A18" s="7" t="s">
        <v>38</v>
      </c>
      <c r="B18" s="7" t="s">
        <v>12</v>
      </c>
      <c r="C18" s="6">
        <v>1843.35284</v>
      </c>
      <c r="D18" s="6">
        <v>0</v>
      </c>
      <c r="E18" s="5">
        <f t="shared" si="0"/>
        <v>-1</v>
      </c>
      <c r="F18" s="6">
        <v>49615.416969999998</v>
      </c>
      <c r="G18" s="6">
        <v>31185.478599999999</v>
      </c>
      <c r="H18" s="5">
        <f t="shared" si="1"/>
        <v>-0.37145587995649976</v>
      </c>
      <c r="I18" s="6">
        <v>30206.6178</v>
      </c>
      <c r="J18" s="5">
        <f t="shared" si="2"/>
        <v>3.240550817311294E-2</v>
      </c>
      <c r="K18" s="6">
        <v>306451.52454000001</v>
      </c>
      <c r="L18" s="6">
        <v>167268.66991</v>
      </c>
      <c r="M18" s="5">
        <f t="shared" si="3"/>
        <v>-0.45417576185636821</v>
      </c>
    </row>
    <row r="19" spans="1:13" x14ac:dyDescent="0.25">
      <c r="A19" s="7" t="s">
        <v>38</v>
      </c>
      <c r="B19" s="7" t="s">
        <v>11</v>
      </c>
      <c r="C19" s="6">
        <v>11450.735640000001</v>
      </c>
      <c r="D19" s="6">
        <v>0</v>
      </c>
      <c r="E19" s="5">
        <f t="shared" si="0"/>
        <v>-1</v>
      </c>
      <c r="F19" s="6">
        <v>169428.70454000001</v>
      </c>
      <c r="G19" s="6">
        <v>128304.97179</v>
      </c>
      <c r="H19" s="5">
        <f t="shared" si="1"/>
        <v>-0.24271998574061704</v>
      </c>
      <c r="I19" s="6">
        <v>136833.30247</v>
      </c>
      <c r="J19" s="5">
        <f t="shared" si="2"/>
        <v>-6.2326425848486688E-2</v>
      </c>
      <c r="K19" s="6">
        <v>916094.29053</v>
      </c>
      <c r="L19" s="6">
        <v>776951.70247999998</v>
      </c>
      <c r="M19" s="5">
        <f t="shared" si="3"/>
        <v>-0.15188675389462369</v>
      </c>
    </row>
    <row r="20" spans="1:13" x14ac:dyDescent="0.25">
      <c r="A20" s="7" t="s">
        <v>38</v>
      </c>
      <c r="B20" s="7" t="s">
        <v>10</v>
      </c>
      <c r="C20" s="6">
        <v>1082.07249</v>
      </c>
      <c r="D20" s="6">
        <v>0</v>
      </c>
      <c r="E20" s="5">
        <f t="shared" si="0"/>
        <v>-1</v>
      </c>
      <c r="F20" s="6">
        <v>27142.886060000001</v>
      </c>
      <c r="G20" s="6">
        <v>25168.247749999999</v>
      </c>
      <c r="H20" s="5">
        <f t="shared" si="1"/>
        <v>-7.2749754968392755E-2</v>
      </c>
      <c r="I20" s="6">
        <v>39790.429279999997</v>
      </c>
      <c r="J20" s="5">
        <f t="shared" si="2"/>
        <v>-0.36747986374074115</v>
      </c>
      <c r="K20" s="6">
        <v>130248.33005999999</v>
      </c>
      <c r="L20" s="6">
        <v>175391.45629999999</v>
      </c>
      <c r="M20" s="5">
        <f t="shared" si="3"/>
        <v>0.34659274494501724</v>
      </c>
    </row>
    <row r="21" spans="1:13" x14ac:dyDescent="0.25">
      <c r="A21" s="7" t="s">
        <v>38</v>
      </c>
      <c r="B21" s="7" t="s">
        <v>9</v>
      </c>
      <c r="C21" s="6">
        <v>344.35142000000002</v>
      </c>
      <c r="D21" s="6">
        <v>0</v>
      </c>
      <c r="E21" s="5">
        <f t="shared" si="0"/>
        <v>-1</v>
      </c>
      <c r="F21" s="6">
        <v>11141.324000000001</v>
      </c>
      <c r="G21" s="6">
        <v>12132.633760000001</v>
      </c>
      <c r="H21" s="5">
        <f t="shared" si="1"/>
        <v>8.8975938586832282E-2</v>
      </c>
      <c r="I21" s="6">
        <v>9220.1769399999994</v>
      </c>
      <c r="J21" s="5">
        <f t="shared" si="2"/>
        <v>0.31587862564381552</v>
      </c>
      <c r="K21" s="6">
        <v>71360.5435</v>
      </c>
      <c r="L21" s="6">
        <v>59086.670409999999</v>
      </c>
      <c r="M21" s="5">
        <f t="shared" si="3"/>
        <v>-0.17199803263830249</v>
      </c>
    </row>
    <row r="22" spans="1:13" x14ac:dyDescent="0.25">
      <c r="A22" s="7" t="s">
        <v>38</v>
      </c>
      <c r="B22" s="7" t="s">
        <v>8</v>
      </c>
      <c r="C22" s="6">
        <v>847.26772000000005</v>
      </c>
      <c r="D22" s="6">
        <v>0</v>
      </c>
      <c r="E22" s="5">
        <f t="shared" si="0"/>
        <v>-1</v>
      </c>
      <c r="F22" s="6">
        <v>7767.3589599999996</v>
      </c>
      <c r="G22" s="6">
        <v>5718.2140600000002</v>
      </c>
      <c r="H22" s="5">
        <f t="shared" si="1"/>
        <v>-0.26381488361135297</v>
      </c>
      <c r="I22" s="6">
        <v>5401.2521100000004</v>
      </c>
      <c r="J22" s="5">
        <f t="shared" si="2"/>
        <v>5.8683050438095519E-2</v>
      </c>
      <c r="K22" s="6">
        <v>31056.522990000001</v>
      </c>
      <c r="L22" s="6">
        <v>28297.96141</v>
      </c>
      <c r="M22" s="5">
        <f t="shared" si="3"/>
        <v>-8.8823902820294509E-2</v>
      </c>
    </row>
    <row r="23" spans="1:13" x14ac:dyDescent="0.25">
      <c r="A23" s="7" t="s">
        <v>38</v>
      </c>
      <c r="B23" s="7" t="s">
        <v>7</v>
      </c>
      <c r="C23" s="6">
        <v>2392.75902</v>
      </c>
      <c r="D23" s="6">
        <v>0</v>
      </c>
      <c r="E23" s="5">
        <f t="shared" si="0"/>
        <v>-1</v>
      </c>
      <c r="F23" s="6">
        <v>49410.618470000001</v>
      </c>
      <c r="G23" s="6">
        <v>35283.257060000004</v>
      </c>
      <c r="H23" s="5">
        <f t="shared" si="1"/>
        <v>-0.28591751828764345</v>
      </c>
      <c r="I23" s="6">
        <v>42247.749779999998</v>
      </c>
      <c r="J23" s="5">
        <f t="shared" si="2"/>
        <v>-0.16484884416961232</v>
      </c>
      <c r="K23" s="6">
        <v>253760.5399</v>
      </c>
      <c r="L23" s="6">
        <v>220591.72576999999</v>
      </c>
      <c r="M23" s="5">
        <f t="shared" si="3"/>
        <v>-0.13070910923767309</v>
      </c>
    </row>
    <row r="24" spans="1:13" x14ac:dyDescent="0.25">
      <c r="A24" s="7" t="s">
        <v>38</v>
      </c>
      <c r="B24" s="7" t="s">
        <v>15</v>
      </c>
      <c r="C24" s="6">
        <v>0</v>
      </c>
      <c r="D24" s="6">
        <v>0</v>
      </c>
      <c r="E24" s="5" t="str">
        <f t="shared" si="0"/>
        <v/>
      </c>
      <c r="F24" s="6">
        <v>122.1613</v>
      </c>
      <c r="G24" s="6">
        <v>207.52337</v>
      </c>
      <c r="H24" s="5">
        <f t="shared" si="1"/>
        <v>0.69876523907325816</v>
      </c>
      <c r="I24" s="6">
        <v>259.96571</v>
      </c>
      <c r="J24" s="5">
        <f t="shared" si="2"/>
        <v>-0.20172791250046018</v>
      </c>
      <c r="K24" s="6">
        <v>1148.6135400000001</v>
      </c>
      <c r="L24" s="6">
        <v>1352.6466800000001</v>
      </c>
      <c r="M24" s="5">
        <f t="shared" si="3"/>
        <v>0.17763428071725507</v>
      </c>
    </row>
    <row r="25" spans="1:13" x14ac:dyDescent="0.25">
      <c r="A25" s="7" t="s">
        <v>38</v>
      </c>
      <c r="B25" s="7" t="s">
        <v>6</v>
      </c>
      <c r="C25" s="6">
        <v>6176.0424999999996</v>
      </c>
      <c r="D25" s="6">
        <v>0</v>
      </c>
      <c r="E25" s="5">
        <f t="shared" si="0"/>
        <v>-1</v>
      </c>
      <c r="F25" s="6">
        <v>110004.01020999999</v>
      </c>
      <c r="G25" s="6">
        <v>89999.809280000001</v>
      </c>
      <c r="H25" s="5">
        <f t="shared" si="1"/>
        <v>-0.18184974249403774</v>
      </c>
      <c r="I25" s="6">
        <v>91992.60269</v>
      </c>
      <c r="J25" s="5">
        <f t="shared" si="2"/>
        <v>-2.1662539723062091E-2</v>
      </c>
      <c r="K25" s="6">
        <v>536089.83747000003</v>
      </c>
      <c r="L25" s="6">
        <v>456442.71032999997</v>
      </c>
      <c r="M25" s="5">
        <f t="shared" si="3"/>
        <v>-0.14857048496924208</v>
      </c>
    </row>
    <row r="26" spans="1:13" x14ac:dyDescent="0.25">
      <c r="A26" s="7" t="s">
        <v>38</v>
      </c>
      <c r="B26" s="7" t="s">
        <v>5</v>
      </c>
      <c r="C26" s="6">
        <v>39.779269999999997</v>
      </c>
      <c r="D26" s="6">
        <v>0</v>
      </c>
      <c r="E26" s="5">
        <f t="shared" si="0"/>
        <v>-1</v>
      </c>
      <c r="F26" s="6">
        <v>1474.7589399999999</v>
      </c>
      <c r="G26" s="6">
        <v>744.37235999999996</v>
      </c>
      <c r="H26" s="5">
        <f t="shared" si="1"/>
        <v>-0.49525828268584693</v>
      </c>
      <c r="I26" s="6">
        <v>1118.4258199999999</v>
      </c>
      <c r="J26" s="5">
        <f t="shared" si="2"/>
        <v>-0.33444637392223298</v>
      </c>
      <c r="K26" s="6">
        <v>7036.7692800000004</v>
      </c>
      <c r="L26" s="6">
        <v>5195.3958300000004</v>
      </c>
      <c r="M26" s="5">
        <f t="shared" si="3"/>
        <v>-0.26167881548050409</v>
      </c>
    </row>
    <row r="27" spans="1:13" x14ac:dyDescent="0.25">
      <c r="A27" s="7" t="s">
        <v>38</v>
      </c>
      <c r="B27" s="7" t="s">
        <v>4</v>
      </c>
      <c r="C27" s="6">
        <v>5020.2024000000001</v>
      </c>
      <c r="D27" s="6">
        <v>0</v>
      </c>
      <c r="E27" s="5">
        <f t="shared" si="0"/>
        <v>-1</v>
      </c>
      <c r="F27" s="6">
        <v>81003.664520000006</v>
      </c>
      <c r="G27" s="6">
        <v>68523.874660000001</v>
      </c>
      <c r="H27" s="5">
        <f t="shared" si="1"/>
        <v>-0.15406450972250418</v>
      </c>
      <c r="I27" s="6">
        <v>79828.145449999996</v>
      </c>
      <c r="J27" s="5">
        <f t="shared" si="2"/>
        <v>-0.14160758371970916</v>
      </c>
      <c r="K27" s="6">
        <v>477059.06144999998</v>
      </c>
      <c r="L27" s="6">
        <v>423226.95088999998</v>
      </c>
      <c r="M27" s="5">
        <f t="shared" si="3"/>
        <v>-0.11284160580951896</v>
      </c>
    </row>
    <row r="28" spans="1:13" x14ac:dyDescent="0.25">
      <c r="A28" s="7" t="s">
        <v>38</v>
      </c>
      <c r="B28" s="7" t="s">
        <v>3</v>
      </c>
      <c r="C28" s="6">
        <v>794.68352000000004</v>
      </c>
      <c r="D28" s="6">
        <v>0</v>
      </c>
      <c r="E28" s="5">
        <f t="shared" si="0"/>
        <v>-1</v>
      </c>
      <c r="F28" s="6">
        <v>13524.475850000001</v>
      </c>
      <c r="G28" s="6">
        <v>14443.99475</v>
      </c>
      <c r="H28" s="5">
        <f t="shared" si="1"/>
        <v>6.7989244847518338E-2</v>
      </c>
      <c r="I28" s="6">
        <v>11559.963879999999</v>
      </c>
      <c r="J28" s="5">
        <f t="shared" si="2"/>
        <v>0.24948441880425665</v>
      </c>
      <c r="K28" s="6">
        <v>83886.926170000006</v>
      </c>
      <c r="L28" s="6">
        <v>68903.952279999998</v>
      </c>
      <c r="M28" s="5">
        <f t="shared" si="3"/>
        <v>-0.17860916562416951</v>
      </c>
    </row>
    <row r="29" spans="1:13" x14ac:dyDescent="0.25">
      <c r="A29" s="7" t="s">
        <v>38</v>
      </c>
      <c r="B29" s="7" t="s">
        <v>2</v>
      </c>
      <c r="C29" s="6">
        <v>44.02402</v>
      </c>
      <c r="D29" s="6">
        <v>0</v>
      </c>
      <c r="E29" s="5">
        <f t="shared" si="0"/>
        <v>-1</v>
      </c>
      <c r="F29" s="6">
        <v>2151.2545300000002</v>
      </c>
      <c r="G29" s="6">
        <v>1937.93202</v>
      </c>
      <c r="H29" s="5">
        <f t="shared" si="1"/>
        <v>-9.9161910887411442E-2</v>
      </c>
      <c r="I29" s="6">
        <v>1754.5686900000001</v>
      </c>
      <c r="J29" s="5">
        <f t="shared" si="2"/>
        <v>0.10450621343300037</v>
      </c>
      <c r="K29" s="6">
        <v>13327.245699999999</v>
      </c>
      <c r="L29" s="6">
        <v>9085.0018999999993</v>
      </c>
      <c r="M29" s="5">
        <f t="shared" si="3"/>
        <v>-0.31831361824446591</v>
      </c>
    </row>
    <row r="30" spans="1:13" s="2" customFormat="1" ht="13" x14ac:dyDescent="0.3">
      <c r="A30" s="2" t="s">
        <v>38</v>
      </c>
      <c r="B30" s="2" t="s">
        <v>0</v>
      </c>
      <c r="C30" s="4">
        <v>30035.270840000001</v>
      </c>
      <c r="D30" s="4">
        <v>0</v>
      </c>
      <c r="E30" s="3">
        <f t="shared" si="0"/>
        <v>-1</v>
      </c>
      <c r="F30" s="4">
        <v>522786.63435000001</v>
      </c>
      <c r="G30" s="4">
        <v>413650.30946000002</v>
      </c>
      <c r="H30" s="3">
        <f t="shared" si="1"/>
        <v>-0.20875882763470655</v>
      </c>
      <c r="I30" s="4">
        <v>450213.20062000002</v>
      </c>
      <c r="J30" s="3">
        <f t="shared" si="2"/>
        <v>-8.1212392505702446E-2</v>
      </c>
      <c r="K30" s="4">
        <v>2827520.2051300001</v>
      </c>
      <c r="L30" s="4">
        <v>2391794.8441900001</v>
      </c>
      <c r="M30" s="3">
        <f t="shared" si="3"/>
        <v>-0.15410159055608474</v>
      </c>
    </row>
    <row r="31" spans="1:13" x14ac:dyDescent="0.25">
      <c r="A31" s="7" t="s">
        <v>37</v>
      </c>
      <c r="B31" s="7" t="s">
        <v>12</v>
      </c>
      <c r="C31" s="6">
        <v>6720.8052500000003</v>
      </c>
      <c r="D31" s="6">
        <v>0</v>
      </c>
      <c r="E31" s="5">
        <f t="shared" si="0"/>
        <v>-1</v>
      </c>
      <c r="F31" s="6">
        <v>86030.746350000001</v>
      </c>
      <c r="G31" s="6">
        <v>78552.598249999995</v>
      </c>
      <c r="H31" s="5">
        <f t="shared" si="1"/>
        <v>-8.692413372280372E-2</v>
      </c>
      <c r="I31" s="6">
        <v>79306.626579999996</v>
      </c>
      <c r="J31" s="5">
        <f t="shared" si="2"/>
        <v>-9.5077594712641433E-3</v>
      </c>
      <c r="K31" s="6">
        <v>496742.37372999999</v>
      </c>
      <c r="L31" s="6">
        <v>447271.01155</v>
      </c>
      <c r="M31" s="5">
        <f t="shared" si="3"/>
        <v>-9.9591588711314016E-2</v>
      </c>
    </row>
    <row r="32" spans="1:13" x14ac:dyDescent="0.25">
      <c r="A32" s="7" t="s">
        <v>37</v>
      </c>
      <c r="B32" s="7" t="s">
        <v>11</v>
      </c>
      <c r="C32" s="6">
        <v>48954.141219999998</v>
      </c>
      <c r="D32" s="6">
        <v>0</v>
      </c>
      <c r="E32" s="5">
        <f t="shared" si="0"/>
        <v>-1</v>
      </c>
      <c r="F32" s="6">
        <v>739526.73126000003</v>
      </c>
      <c r="G32" s="6">
        <v>571886.91573000001</v>
      </c>
      <c r="H32" s="5">
        <f t="shared" si="1"/>
        <v>-0.22668526835314873</v>
      </c>
      <c r="I32" s="6">
        <v>611490.67744</v>
      </c>
      <c r="J32" s="5">
        <f t="shared" si="2"/>
        <v>-6.4765928854059962E-2</v>
      </c>
      <c r="K32" s="6">
        <v>4451706.9951900002</v>
      </c>
      <c r="L32" s="6">
        <v>3502777.4283699999</v>
      </c>
      <c r="M32" s="5">
        <f t="shared" si="3"/>
        <v>-0.21316083197867786</v>
      </c>
    </row>
    <row r="33" spans="1:13" x14ac:dyDescent="0.25">
      <c r="A33" s="7" t="s">
        <v>37</v>
      </c>
      <c r="B33" s="7" t="s">
        <v>10</v>
      </c>
      <c r="C33" s="6">
        <v>4965.3506699999998</v>
      </c>
      <c r="D33" s="6">
        <v>0</v>
      </c>
      <c r="E33" s="5">
        <f t="shared" si="0"/>
        <v>-1</v>
      </c>
      <c r="F33" s="6">
        <v>90961.67366</v>
      </c>
      <c r="G33" s="6">
        <v>98230.285239999997</v>
      </c>
      <c r="H33" s="5">
        <f t="shared" si="1"/>
        <v>7.9908507479412583E-2</v>
      </c>
      <c r="I33" s="6">
        <v>92460.53211</v>
      </c>
      <c r="J33" s="5">
        <f t="shared" si="2"/>
        <v>6.2402335335208114E-2</v>
      </c>
      <c r="K33" s="6">
        <v>423572.33941000002</v>
      </c>
      <c r="L33" s="6">
        <v>518859.84268</v>
      </c>
      <c r="M33" s="5">
        <f t="shared" si="3"/>
        <v>0.22496158130327237</v>
      </c>
    </row>
    <row r="34" spans="1:13" x14ac:dyDescent="0.25">
      <c r="A34" s="7" t="s">
        <v>37</v>
      </c>
      <c r="B34" s="7" t="s">
        <v>9</v>
      </c>
      <c r="C34" s="6">
        <v>186.96988999999999</v>
      </c>
      <c r="D34" s="6">
        <v>0</v>
      </c>
      <c r="E34" s="5">
        <f t="shared" si="0"/>
        <v>-1</v>
      </c>
      <c r="F34" s="6">
        <v>8068.3667500000001</v>
      </c>
      <c r="G34" s="6">
        <v>5110.0756499999998</v>
      </c>
      <c r="H34" s="5">
        <f t="shared" si="1"/>
        <v>-0.36665302801214383</v>
      </c>
      <c r="I34" s="6">
        <v>6407.4166299999997</v>
      </c>
      <c r="J34" s="5">
        <f t="shared" si="2"/>
        <v>-0.20247489041461009</v>
      </c>
      <c r="K34" s="6">
        <v>40251.103340000001</v>
      </c>
      <c r="L34" s="6">
        <v>38018.007980000002</v>
      </c>
      <c r="M34" s="5">
        <f t="shared" si="3"/>
        <v>-5.5479109259120252E-2</v>
      </c>
    </row>
    <row r="35" spans="1:13" x14ac:dyDescent="0.25">
      <c r="A35" s="7" t="s">
        <v>37</v>
      </c>
      <c r="B35" s="7" t="s">
        <v>8</v>
      </c>
      <c r="C35" s="6">
        <v>229.37772000000001</v>
      </c>
      <c r="D35" s="6">
        <v>0</v>
      </c>
      <c r="E35" s="5">
        <f t="shared" si="0"/>
        <v>-1</v>
      </c>
      <c r="F35" s="6">
        <v>14133.9326</v>
      </c>
      <c r="G35" s="6">
        <v>12179.86312</v>
      </c>
      <c r="H35" s="5">
        <f t="shared" si="1"/>
        <v>-0.13825377092855251</v>
      </c>
      <c r="I35" s="6">
        <v>17605.78441</v>
      </c>
      <c r="J35" s="5">
        <f t="shared" si="2"/>
        <v>-0.30818969286697062</v>
      </c>
      <c r="K35" s="6">
        <v>118295.70413</v>
      </c>
      <c r="L35" s="6">
        <v>93496.510769999993</v>
      </c>
      <c r="M35" s="5">
        <f t="shared" si="3"/>
        <v>-0.20963731136632957</v>
      </c>
    </row>
    <row r="36" spans="1:13" x14ac:dyDescent="0.25">
      <c r="A36" s="7" t="s">
        <v>37</v>
      </c>
      <c r="B36" s="7" t="s">
        <v>7</v>
      </c>
      <c r="C36" s="6">
        <v>7415.6136100000003</v>
      </c>
      <c r="D36" s="6">
        <v>0</v>
      </c>
      <c r="E36" s="5">
        <f t="shared" si="0"/>
        <v>-1</v>
      </c>
      <c r="F36" s="6">
        <v>132609.55566000001</v>
      </c>
      <c r="G36" s="6">
        <v>98539.960569999996</v>
      </c>
      <c r="H36" s="5">
        <f t="shared" si="1"/>
        <v>-0.25691659187330096</v>
      </c>
      <c r="I36" s="6">
        <v>104902.0143</v>
      </c>
      <c r="J36" s="5">
        <f t="shared" si="2"/>
        <v>-6.0647584056925052E-2</v>
      </c>
      <c r="K36" s="6">
        <v>735451.17495000002</v>
      </c>
      <c r="L36" s="6">
        <v>584256.25295999995</v>
      </c>
      <c r="M36" s="5">
        <f t="shared" si="3"/>
        <v>-0.20558118219102595</v>
      </c>
    </row>
    <row r="37" spans="1:13" x14ac:dyDescent="0.25">
      <c r="A37" s="7" t="s">
        <v>37</v>
      </c>
      <c r="B37" s="7" t="s">
        <v>15</v>
      </c>
      <c r="C37" s="6">
        <v>0</v>
      </c>
      <c r="D37" s="6">
        <v>0</v>
      </c>
      <c r="E37" s="5" t="str">
        <f t="shared" si="0"/>
        <v/>
      </c>
      <c r="F37" s="6">
        <v>573.57249000000002</v>
      </c>
      <c r="G37" s="6">
        <v>272.09291999999999</v>
      </c>
      <c r="H37" s="5">
        <f t="shared" si="1"/>
        <v>-0.52561720664113443</v>
      </c>
      <c r="I37" s="6">
        <v>683.94322999999997</v>
      </c>
      <c r="J37" s="5">
        <f t="shared" si="2"/>
        <v>-0.60217031463269255</v>
      </c>
      <c r="K37" s="6">
        <v>1904.76162</v>
      </c>
      <c r="L37" s="6">
        <v>5529.6229999999996</v>
      </c>
      <c r="M37" s="5">
        <f t="shared" si="3"/>
        <v>1.9030525090063497</v>
      </c>
    </row>
    <row r="38" spans="1:13" x14ac:dyDescent="0.25">
      <c r="A38" s="7" t="s">
        <v>37</v>
      </c>
      <c r="B38" s="7" t="s">
        <v>6</v>
      </c>
      <c r="C38" s="6">
        <v>8082.0596800000003</v>
      </c>
      <c r="D38" s="6">
        <v>0</v>
      </c>
      <c r="E38" s="5">
        <f t="shared" si="0"/>
        <v>-1</v>
      </c>
      <c r="F38" s="6">
        <v>98704.304409999997</v>
      </c>
      <c r="G38" s="6">
        <v>65775.997520000004</v>
      </c>
      <c r="H38" s="5">
        <f t="shared" si="1"/>
        <v>-0.33360558171021304</v>
      </c>
      <c r="I38" s="6">
        <v>70814.768530000001</v>
      </c>
      <c r="J38" s="5">
        <f t="shared" si="2"/>
        <v>-7.1154239639509176E-2</v>
      </c>
      <c r="K38" s="6">
        <v>551488.6422</v>
      </c>
      <c r="L38" s="6">
        <v>401644.89163000003</v>
      </c>
      <c r="M38" s="5">
        <f t="shared" si="3"/>
        <v>-0.27170777257033418</v>
      </c>
    </row>
    <row r="39" spans="1:13" x14ac:dyDescent="0.25">
      <c r="A39" s="7" t="s">
        <v>37</v>
      </c>
      <c r="B39" s="7" t="s">
        <v>5</v>
      </c>
      <c r="C39" s="6">
        <v>347.80475999999999</v>
      </c>
      <c r="D39" s="6">
        <v>0</v>
      </c>
      <c r="E39" s="5">
        <f t="shared" si="0"/>
        <v>-1</v>
      </c>
      <c r="F39" s="6">
        <v>2292.2721099999999</v>
      </c>
      <c r="G39" s="6">
        <v>901.28319999999997</v>
      </c>
      <c r="H39" s="5">
        <f t="shared" si="1"/>
        <v>-0.60681666191890282</v>
      </c>
      <c r="I39" s="6">
        <v>995.08500000000004</v>
      </c>
      <c r="J39" s="5">
        <f t="shared" si="2"/>
        <v>-9.4265113030545189E-2</v>
      </c>
      <c r="K39" s="6">
        <v>11110.97126</v>
      </c>
      <c r="L39" s="6">
        <v>5370.56178</v>
      </c>
      <c r="M39" s="5">
        <f t="shared" si="3"/>
        <v>-0.51664335598326439</v>
      </c>
    </row>
    <row r="40" spans="1:13" x14ac:dyDescent="0.25">
      <c r="A40" s="7" t="s">
        <v>37</v>
      </c>
      <c r="B40" s="7" t="s">
        <v>4</v>
      </c>
      <c r="C40" s="6">
        <v>6081.48812</v>
      </c>
      <c r="D40" s="6">
        <v>0</v>
      </c>
      <c r="E40" s="5">
        <f t="shared" si="0"/>
        <v>-1</v>
      </c>
      <c r="F40" s="6">
        <v>123743.91776</v>
      </c>
      <c r="G40" s="6">
        <v>117360.86252</v>
      </c>
      <c r="H40" s="5">
        <f t="shared" si="1"/>
        <v>-5.1582779627034836E-2</v>
      </c>
      <c r="I40" s="6">
        <v>108874.92496</v>
      </c>
      <c r="J40" s="5">
        <f t="shared" si="2"/>
        <v>7.7942074937068062E-2</v>
      </c>
      <c r="K40" s="6">
        <v>705993.57398999995</v>
      </c>
      <c r="L40" s="6">
        <v>648790.97149000003</v>
      </c>
      <c r="M40" s="5">
        <f t="shared" si="3"/>
        <v>-8.1024253771480037E-2</v>
      </c>
    </row>
    <row r="41" spans="1:13" x14ac:dyDescent="0.25">
      <c r="A41" s="7" t="s">
        <v>37</v>
      </c>
      <c r="B41" s="7" t="s">
        <v>3</v>
      </c>
      <c r="C41" s="6">
        <v>2851.8251</v>
      </c>
      <c r="D41" s="6">
        <v>0</v>
      </c>
      <c r="E41" s="5">
        <f t="shared" si="0"/>
        <v>-1</v>
      </c>
      <c r="F41" s="6">
        <v>33804.080779999997</v>
      </c>
      <c r="G41" s="6">
        <v>30846.902900000001</v>
      </c>
      <c r="H41" s="5">
        <f t="shared" si="1"/>
        <v>-8.7479908098834991E-2</v>
      </c>
      <c r="I41" s="6">
        <v>40291.113360000003</v>
      </c>
      <c r="J41" s="5">
        <f t="shared" si="2"/>
        <v>-0.23439934199922052</v>
      </c>
      <c r="K41" s="6">
        <v>200567.41003999999</v>
      </c>
      <c r="L41" s="6">
        <v>210335.25052999999</v>
      </c>
      <c r="M41" s="5">
        <f t="shared" si="3"/>
        <v>4.8701035168435158E-2</v>
      </c>
    </row>
    <row r="42" spans="1:13" x14ac:dyDescent="0.25">
      <c r="A42" s="7" t="s">
        <v>37</v>
      </c>
      <c r="B42" s="7" t="s">
        <v>2</v>
      </c>
      <c r="C42" s="6">
        <v>314.47363999999999</v>
      </c>
      <c r="D42" s="6">
        <v>0</v>
      </c>
      <c r="E42" s="5">
        <f t="shared" si="0"/>
        <v>-1</v>
      </c>
      <c r="F42" s="6">
        <v>13047.09006</v>
      </c>
      <c r="G42" s="6">
        <v>10824.951520000001</v>
      </c>
      <c r="H42" s="5">
        <f t="shared" si="1"/>
        <v>-0.17031679322983073</v>
      </c>
      <c r="I42" s="6">
        <v>7977.6849499999998</v>
      </c>
      <c r="J42" s="5">
        <f t="shared" si="2"/>
        <v>0.35690386219124903</v>
      </c>
      <c r="K42" s="6">
        <v>73588.028980000003</v>
      </c>
      <c r="L42" s="6">
        <v>42459.478230000001</v>
      </c>
      <c r="M42" s="5">
        <f t="shared" si="3"/>
        <v>-0.42301106826030388</v>
      </c>
    </row>
    <row r="43" spans="1:13" s="2" customFormat="1" ht="13" x14ac:dyDescent="0.3">
      <c r="A43" s="2" t="s">
        <v>37</v>
      </c>
      <c r="B43" s="2" t="s">
        <v>0</v>
      </c>
      <c r="C43" s="4">
        <v>86149.909660000005</v>
      </c>
      <c r="D43" s="4">
        <v>0</v>
      </c>
      <c r="E43" s="3">
        <f t="shared" si="0"/>
        <v>-1</v>
      </c>
      <c r="F43" s="4">
        <v>1343496.24389</v>
      </c>
      <c r="G43" s="4">
        <v>1090481.78914</v>
      </c>
      <c r="H43" s="3">
        <f t="shared" si="1"/>
        <v>-0.18832539048818941</v>
      </c>
      <c r="I43" s="4">
        <v>1141810.5715000001</v>
      </c>
      <c r="J43" s="3">
        <f t="shared" si="2"/>
        <v>-4.4953851051290683E-2</v>
      </c>
      <c r="K43" s="4">
        <v>7810673.0788399996</v>
      </c>
      <c r="L43" s="4">
        <v>6498809.8309699995</v>
      </c>
      <c r="M43" s="3">
        <f t="shared" si="3"/>
        <v>-0.16795777196513151</v>
      </c>
    </row>
    <row r="44" spans="1:13" x14ac:dyDescent="0.25">
      <c r="A44" s="7" t="s">
        <v>36</v>
      </c>
      <c r="B44" s="7" t="s">
        <v>12</v>
      </c>
      <c r="C44" s="6">
        <v>677.65671999999995</v>
      </c>
      <c r="D44" s="6">
        <v>0</v>
      </c>
      <c r="E44" s="5">
        <f t="shared" si="0"/>
        <v>-1</v>
      </c>
      <c r="F44" s="6">
        <v>15831.880300000001</v>
      </c>
      <c r="G44" s="6">
        <v>14725.825080000001</v>
      </c>
      <c r="H44" s="5">
        <f t="shared" si="1"/>
        <v>-6.9862530479086526E-2</v>
      </c>
      <c r="I44" s="6">
        <v>15863.86882</v>
      </c>
      <c r="J44" s="5">
        <f t="shared" si="2"/>
        <v>-7.1738095726386564E-2</v>
      </c>
      <c r="K44" s="6">
        <v>108539.20162000001</v>
      </c>
      <c r="L44" s="6">
        <v>96715.697839999993</v>
      </c>
      <c r="M44" s="5">
        <f t="shared" si="3"/>
        <v>-0.1089330269941966</v>
      </c>
    </row>
    <row r="45" spans="1:13" x14ac:dyDescent="0.25">
      <c r="A45" s="7" t="s">
        <v>36</v>
      </c>
      <c r="B45" s="7" t="s">
        <v>11</v>
      </c>
      <c r="C45" s="6">
        <v>2804.52124</v>
      </c>
      <c r="D45" s="6">
        <v>0</v>
      </c>
      <c r="E45" s="5">
        <f t="shared" si="0"/>
        <v>-1</v>
      </c>
      <c r="F45" s="6">
        <v>68710.036200000002</v>
      </c>
      <c r="G45" s="6">
        <v>60460.404629999997</v>
      </c>
      <c r="H45" s="5">
        <f t="shared" si="1"/>
        <v>-0.12006443346918227</v>
      </c>
      <c r="I45" s="6">
        <v>52659.99108</v>
      </c>
      <c r="J45" s="5">
        <f t="shared" si="2"/>
        <v>0.14812789349222943</v>
      </c>
      <c r="K45" s="6">
        <v>418753.62910999998</v>
      </c>
      <c r="L45" s="6">
        <v>375684.74265999999</v>
      </c>
      <c r="M45" s="5">
        <f t="shared" si="3"/>
        <v>-0.10285018076508767</v>
      </c>
    </row>
    <row r="46" spans="1:13" x14ac:dyDescent="0.25">
      <c r="A46" s="7" t="s">
        <v>36</v>
      </c>
      <c r="B46" s="7" t="s">
        <v>10</v>
      </c>
      <c r="C46" s="6">
        <v>1125.8520100000001</v>
      </c>
      <c r="D46" s="6">
        <v>0</v>
      </c>
      <c r="E46" s="5">
        <f t="shared" si="0"/>
        <v>-1</v>
      </c>
      <c r="F46" s="6">
        <v>23663.057260000001</v>
      </c>
      <c r="G46" s="6">
        <v>31181.714090000001</v>
      </c>
      <c r="H46" s="5">
        <f t="shared" si="1"/>
        <v>0.31773818350638594</v>
      </c>
      <c r="I46" s="6">
        <v>28614.860980000001</v>
      </c>
      <c r="J46" s="5">
        <f t="shared" si="2"/>
        <v>8.9703497486640638E-2</v>
      </c>
      <c r="K46" s="6">
        <v>130134.79601999999</v>
      </c>
      <c r="L46" s="6">
        <v>243204.16547000001</v>
      </c>
      <c r="M46" s="5">
        <f t="shared" si="3"/>
        <v>0.86886346241033596</v>
      </c>
    </row>
    <row r="47" spans="1:13" x14ac:dyDescent="0.25">
      <c r="A47" s="7" t="s">
        <v>36</v>
      </c>
      <c r="B47" s="7" t="s">
        <v>9</v>
      </c>
      <c r="C47" s="6">
        <v>7.6315400000000002</v>
      </c>
      <c r="D47" s="6">
        <v>0</v>
      </c>
      <c r="E47" s="5">
        <f t="shared" si="0"/>
        <v>-1</v>
      </c>
      <c r="F47" s="6">
        <v>1905.0213699999999</v>
      </c>
      <c r="G47" s="6">
        <v>1566.99404</v>
      </c>
      <c r="H47" s="5">
        <f t="shared" si="1"/>
        <v>-0.1774401774821035</v>
      </c>
      <c r="I47" s="6">
        <v>826.14472999999998</v>
      </c>
      <c r="J47" s="5">
        <f t="shared" si="2"/>
        <v>0.89675487005769572</v>
      </c>
      <c r="K47" s="6">
        <v>8788.1810499999992</v>
      </c>
      <c r="L47" s="6">
        <v>8120.6177100000004</v>
      </c>
      <c r="M47" s="5">
        <f t="shared" si="3"/>
        <v>-7.5961491485203148E-2</v>
      </c>
    </row>
    <row r="48" spans="1:13" x14ac:dyDescent="0.25">
      <c r="A48" s="7" t="s">
        <v>36</v>
      </c>
      <c r="B48" s="7" t="s">
        <v>8</v>
      </c>
      <c r="C48" s="6">
        <v>505.64206999999999</v>
      </c>
      <c r="D48" s="6">
        <v>0</v>
      </c>
      <c r="E48" s="5">
        <f t="shared" si="0"/>
        <v>-1</v>
      </c>
      <c r="F48" s="6">
        <v>7660.9842600000002</v>
      </c>
      <c r="G48" s="6">
        <v>5902.3413700000001</v>
      </c>
      <c r="H48" s="5">
        <f t="shared" si="1"/>
        <v>-0.22955834789823726</v>
      </c>
      <c r="I48" s="6">
        <v>5472.2917100000004</v>
      </c>
      <c r="J48" s="5">
        <f t="shared" si="2"/>
        <v>7.8586757210718838E-2</v>
      </c>
      <c r="K48" s="6">
        <v>37450.713170000003</v>
      </c>
      <c r="L48" s="6">
        <v>30964.0121</v>
      </c>
      <c r="M48" s="5">
        <f t="shared" si="3"/>
        <v>-0.17320634297549753</v>
      </c>
    </row>
    <row r="49" spans="1:13" x14ac:dyDescent="0.25">
      <c r="A49" s="7" t="s">
        <v>36</v>
      </c>
      <c r="B49" s="7" t="s">
        <v>7</v>
      </c>
      <c r="C49" s="6">
        <v>978.49274000000003</v>
      </c>
      <c r="D49" s="6">
        <v>0</v>
      </c>
      <c r="E49" s="5">
        <f t="shared" si="0"/>
        <v>-1</v>
      </c>
      <c r="F49" s="6">
        <v>14369.34533</v>
      </c>
      <c r="G49" s="6">
        <v>13712.38904</v>
      </c>
      <c r="H49" s="5">
        <f t="shared" si="1"/>
        <v>-4.571929165265598E-2</v>
      </c>
      <c r="I49" s="6">
        <v>13742.15604</v>
      </c>
      <c r="J49" s="5">
        <f t="shared" si="2"/>
        <v>-2.1661084267531328E-3</v>
      </c>
      <c r="K49" s="6">
        <v>89533.214649999994</v>
      </c>
      <c r="L49" s="6">
        <v>89225.377269999997</v>
      </c>
      <c r="M49" s="5">
        <f t="shared" si="3"/>
        <v>-3.4382478190175814E-3</v>
      </c>
    </row>
    <row r="50" spans="1:13" x14ac:dyDescent="0.25">
      <c r="A50" s="7" t="s">
        <v>36</v>
      </c>
      <c r="B50" s="7" t="s">
        <v>15</v>
      </c>
      <c r="C50" s="6">
        <v>0</v>
      </c>
      <c r="D50" s="6">
        <v>0</v>
      </c>
      <c r="E50" s="5" t="str">
        <f t="shared" si="0"/>
        <v/>
      </c>
      <c r="F50" s="6">
        <v>0</v>
      </c>
      <c r="G50" s="6">
        <v>0.16028000000000001</v>
      </c>
      <c r="H50" s="5" t="str">
        <f t="shared" si="1"/>
        <v/>
      </c>
      <c r="I50" s="6">
        <v>0</v>
      </c>
      <c r="J50" s="5" t="str">
        <f t="shared" si="2"/>
        <v/>
      </c>
      <c r="K50" s="6">
        <v>0.42496</v>
      </c>
      <c r="L50" s="6">
        <v>11.220980000000001</v>
      </c>
      <c r="M50" s="5">
        <f t="shared" si="3"/>
        <v>25.404791039156628</v>
      </c>
    </row>
    <row r="51" spans="1:13" x14ac:dyDescent="0.25">
      <c r="A51" s="7" t="s">
        <v>36</v>
      </c>
      <c r="B51" s="7" t="s">
        <v>6</v>
      </c>
      <c r="C51" s="6">
        <v>323.92207999999999</v>
      </c>
      <c r="D51" s="6">
        <v>0</v>
      </c>
      <c r="E51" s="5">
        <f t="shared" si="0"/>
        <v>-1</v>
      </c>
      <c r="F51" s="6">
        <v>8098.2705699999997</v>
      </c>
      <c r="G51" s="6">
        <v>6283.6140299999997</v>
      </c>
      <c r="H51" s="5">
        <f t="shared" si="1"/>
        <v>-0.22407951479447785</v>
      </c>
      <c r="I51" s="6">
        <v>4198.0722500000002</v>
      </c>
      <c r="J51" s="5">
        <f t="shared" si="2"/>
        <v>0.49678558533622175</v>
      </c>
      <c r="K51" s="6">
        <v>38379.654920000001</v>
      </c>
      <c r="L51" s="6">
        <v>31002.246040000002</v>
      </c>
      <c r="M51" s="5">
        <f t="shared" si="3"/>
        <v>-0.19222186586559331</v>
      </c>
    </row>
    <row r="52" spans="1:13" x14ac:dyDescent="0.25">
      <c r="A52" s="7" t="s">
        <v>36</v>
      </c>
      <c r="B52" s="7" t="s">
        <v>5</v>
      </c>
      <c r="C52" s="6">
        <v>170.92780999999999</v>
      </c>
      <c r="D52" s="6">
        <v>0</v>
      </c>
      <c r="E52" s="5">
        <f t="shared" si="0"/>
        <v>-1</v>
      </c>
      <c r="F52" s="6">
        <v>2765.10797</v>
      </c>
      <c r="G52" s="6">
        <v>3575.09618</v>
      </c>
      <c r="H52" s="5">
        <f t="shared" si="1"/>
        <v>0.29293185611120998</v>
      </c>
      <c r="I52" s="6">
        <v>1344.5237500000001</v>
      </c>
      <c r="J52" s="5">
        <f t="shared" si="2"/>
        <v>1.659005599566389</v>
      </c>
      <c r="K52" s="6">
        <v>8053.20057</v>
      </c>
      <c r="L52" s="6">
        <v>8554.0250199999991</v>
      </c>
      <c r="M52" s="5">
        <f t="shared" si="3"/>
        <v>6.2189491699198962E-2</v>
      </c>
    </row>
    <row r="53" spans="1:13" x14ac:dyDescent="0.25">
      <c r="A53" s="7" t="s">
        <v>36</v>
      </c>
      <c r="B53" s="7" t="s">
        <v>4</v>
      </c>
      <c r="C53" s="6">
        <v>1245.3903</v>
      </c>
      <c r="D53" s="6">
        <v>0</v>
      </c>
      <c r="E53" s="5">
        <f t="shared" si="0"/>
        <v>-1</v>
      </c>
      <c r="F53" s="6">
        <v>22689.531200000001</v>
      </c>
      <c r="G53" s="6">
        <v>18994.786700000001</v>
      </c>
      <c r="H53" s="5">
        <f t="shared" si="1"/>
        <v>-0.16283917316017527</v>
      </c>
      <c r="I53" s="6">
        <v>22349.080010000001</v>
      </c>
      <c r="J53" s="5">
        <f t="shared" si="2"/>
        <v>-0.15008641557053515</v>
      </c>
      <c r="K53" s="6">
        <v>110953.82174</v>
      </c>
      <c r="L53" s="6">
        <v>123573.04145999999</v>
      </c>
      <c r="M53" s="5">
        <f t="shared" si="3"/>
        <v>0.11373397979540378</v>
      </c>
    </row>
    <row r="54" spans="1:13" x14ac:dyDescent="0.25">
      <c r="A54" s="7" t="s">
        <v>36</v>
      </c>
      <c r="B54" s="7" t="s">
        <v>3</v>
      </c>
      <c r="C54" s="6">
        <v>103.46587</v>
      </c>
      <c r="D54" s="6">
        <v>0</v>
      </c>
      <c r="E54" s="5">
        <f t="shared" si="0"/>
        <v>-1</v>
      </c>
      <c r="F54" s="6">
        <v>371.37220000000002</v>
      </c>
      <c r="G54" s="6">
        <v>143.73643000000001</v>
      </c>
      <c r="H54" s="5">
        <f t="shared" si="1"/>
        <v>-0.61295856286496408</v>
      </c>
      <c r="I54" s="6">
        <v>219.72856999999999</v>
      </c>
      <c r="J54" s="5">
        <f t="shared" si="2"/>
        <v>-0.34584551294353749</v>
      </c>
      <c r="K54" s="6">
        <v>1726.4015099999999</v>
      </c>
      <c r="L54" s="6">
        <v>1549.83295</v>
      </c>
      <c r="M54" s="5">
        <f t="shared" si="3"/>
        <v>-0.10227548978452872</v>
      </c>
    </row>
    <row r="55" spans="1:13" x14ac:dyDescent="0.25">
      <c r="A55" s="7" t="s">
        <v>36</v>
      </c>
      <c r="B55" s="7" t="s">
        <v>2</v>
      </c>
      <c r="C55" s="6">
        <v>96.098370000000003</v>
      </c>
      <c r="D55" s="6">
        <v>0</v>
      </c>
      <c r="E55" s="5">
        <f t="shared" si="0"/>
        <v>-1</v>
      </c>
      <c r="F55" s="6">
        <v>5874.6299200000003</v>
      </c>
      <c r="G55" s="6">
        <v>4015.76469</v>
      </c>
      <c r="H55" s="5">
        <f t="shared" si="1"/>
        <v>-0.31642252453580944</v>
      </c>
      <c r="I55" s="6">
        <v>4101.1731099999997</v>
      </c>
      <c r="J55" s="5">
        <f t="shared" si="2"/>
        <v>-2.0825363306841704E-2</v>
      </c>
      <c r="K55" s="6">
        <v>24757.151170000001</v>
      </c>
      <c r="L55" s="6">
        <v>17156.140780000002</v>
      </c>
      <c r="M55" s="5">
        <f t="shared" si="3"/>
        <v>-0.30702282091368749</v>
      </c>
    </row>
    <row r="56" spans="1:13" s="2" customFormat="1" ht="13" x14ac:dyDescent="0.3">
      <c r="A56" s="2" t="s">
        <v>36</v>
      </c>
      <c r="B56" s="2" t="s">
        <v>0</v>
      </c>
      <c r="C56" s="4">
        <v>8039.6007499999996</v>
      </c>
      <c r="D56" s="4">
        <v>0</v>
      </c>
      <c r="E56" s="3">
        <f t="shared" si="0"/>
        <v>-1</v>
      </c>
      <c r="F56" s="4">
        <v>171939.23658</v>
      </c>
      <c r="G56" s="4">
        <v>160562.82655999999</v>
      </c>
      <c r="H56" s="3">
        <f t="shared" si="1"/>
        <v>-6.6165293311086559E-2</v>
      </c>
      <c r="I56" s="4">
        <v>149391.89105000001</v>
      </c>
      <c r="J56" s="3">
        <f t="shared" si="2"/>
        <v>7.4776049968208635E-2</v>
      </c>
      <c r="K56" s="4">
        <v>977070.39049000002</v>
      </c>
      <c r="L56" s="4">
        <v>1025761.12028</v>
      </c>
      <c r="M56" s="3">
        <f t="shared" si="3"/>
        <v>4.9833389962397279E-2</v>
      </c>
    </row>
    <row r="57" spans="1:13" x14ac:dyDescent="0.25">
      <c r="A57" s="7" t="s">
        <v>35</v>
      </c>
      <c r="B57" s="7" t="s">
        <v>12</v>
      </c>
      <c r="C57" s="6">
        <v>55.941079999999999</v>
      </c>
      <c r="D57" s="6">
        <v>0</v>
      </c>
      <c r="E57" s="5">
        <f t="shared" si="0"/>
        <v>-1</v>
      </c>
      <c r="F57" s="6">
        <v>1380.00441</v>
      </c>
      <c r="G57" s="6">
        <v>847.79235000000006</v>
      </c>
      <c r="H57" s="5">
        <f t="shared" si="1"/>
        <v>-0.38565968060928146</v>
      </c>
      <c r="I57" s="6">
        <v>636.64265</v>
      </c>
      <c r="J57" s="5">
        <f t="shared" si="2"/>
        <v>0.33166125455151341</v>
      </c>
      <c r="K57" s="6">
        <v>5348.2071400000004</v>
      </c>
      <c r="L57" s="6">
        <v>4213.2021699999996</v>
      </c>
      <c r="M57" s="5">
        <f t="shared" si="3"/>
        <v>-0.21222158010880643</v>
      </c>
    </row>
    <row r="58" spans="1:13" x14ac:dyDescent="0.25">
      <c r="A58" s="7" t="s">
        <v>35</v>
      </c>
      <c r="B58" s="7" t="s">
        <v>11</v>
      </c>
      <c r="C58" s="6">
        <v>211.74125000000001</v>
      </c>
      <c r="D58" s="6">
        <v>0</v>
      </c>
      <c r="E58" s="5">
        <f t="shared" si="0"/>
        <v>-1</v>
      </c>
      <c r="F58" s="6">
        <v>5562.5354200000002</v>
      </c>
      <c r="G58" s="6">
        <v>4661.6464999999998</v>
      </c>
      <c r="H58" s="5">
        <f t="shared" si="1"/>
        <v>-0.16195652737075072</v>
      </c>
      <c r="I58" s="6">
        <v>5155.6020200000003</v>
      </c>
      <c r="J58" s="5">
        <f t="shared" si="2"/>
        <v>-9.5809474448146137E-2</v>
      </c>
      <c r="K58" s="6">
        <v>28665.842949999998</v>
      </c>
      <c r="L58" s="6">
        <v>27297.243880000002</v>
      </c>
      <c r="M58" s="5">
        <f t="shared" si="3"/>
        <v>-4.774319989079534E-2</v>
      </c>
    </row>
    <row r="59" spans="1:13" x14ac:dyDescent="0.25">
      <c r="A59" s="7" t="s">
        <v>35</v>
      </c>
      <c r="B59" s="7" t="s">
        <v>10</v>
      </c>
      <c r="C59" s="6">
        <v>67.350250000000003</v>
      </c>
      <c r="D59" s="6">
        <v>0</v>
      </c>
      <c r="E59" s="5">
        <f t="shared" si="0"/>
        <v>-1</v>
      </c>
      <c r="F59" s="6">
        <v>908.87332000000004</v>
      </c>
      <c r="G59" s="6">
        <v>1632.6870799999999</v>
      </c>
      <c r="H59" s="5">
        <f t="shared" si="1"/>
        <v>0.79638574933633199</v>
      </c>
      <c r="I59" s="6">
        <v>1406.2555199999999</v>
      </c>
      <c r="J59" s="5">
        <f t="shared" si="2"/>
        <v>0.16101736617538753</v>
      </c>
      <c r="K59" s="6">
        <v>4417.4714000000004</v>
      </c>
      <c r="L59" s="6">
        <v>9073.9389100000008</v>
      </c>
      <c r="M59" s="5">
        <f t="shared" si="3"/>
        <v>1.0541024691184191</v>
      </c>
    </row>
    <row r="60" spans="1:13" x14ac:dyDescent="0.25">
      <c r="A60" s="7" t="s">
        <v>35</v>
      </c>
      <c r="B60" s="7" t="s">
        <v>9</v>
      </c>
      <c r="C60" s="6">
        <v>84.73236</v>
      </c>
      <c r="D60" s="6">
        <v>0</v>
      </c>
      <c r="E60" s="5">
        <f t="shared" si="0"/>
        <v>-1</v>
      </c>
      <c r="F60" s="6">
        <v>330.72631999999999</v>
      </c>
      <c r="G60" s="6">
        <v>251.26967999999999</v>
      </c>
      <c r="H60" s="5">
        <f t="shared" si="1"/>
        <v>-0.24024891638500379</v>
      </c>
      <c r="I60" s="6">
        <v>280.57019000000003</v>
      </c>
      <c r="J60" s="5">
        <f t="shared" si="2"/>
        <v>-0.10443201396413504</v>
      </c>
      <c r="K60" s="6">
        <v>1247.60232</v>
      </c>
      <c r="L60" s="6">
        <v>764.62264000000005</v>
      </c>
      <c r="M60" s="5">
        <f t="shared" si="3"/>
        <v>-0.38712630800494174</v>
      </c>
    </row>
    <row r="61" spans="1:13" x14ac:dyDescent="0.25">
      <c r="A61" s="7" t="s">
        <v>35</v>
      </c>
      <c r="B61" s="7" t="s">
        <v>8</v>
      </c>
      <c r="C61" s="6">
        <v>0</v>
      </c>
      <c r="D61" s="6">
        <v>0</v>
      </c>
      <c r="E61" s="5" t="str">
        <f t="shared" si="0"/>
        <v/>
      </c>
      <c r="F61" s="6">
        <v>26.575859999999999</v>
      </c>
      <c r="G61" s="6">
        <v>158.68860000000001</v>
      </c>
      <c r="H61" s="5">
        <f t="shared" si="1"/>
        <v>4.9711557782137632</v>
      </c>
      <c r="I61" s="6">
        <v>1.2493700000000001</v>
      </c>
      <c r="J61" s="5">
        <f t="shared" si="2"/>
        <v>126.01489550733569</v>
      </c>
      <c r="K61" s="6">
        <v>305.71136000000001</v>
      </c>
      <c r="L61" s="6">
        <v>431.08828</v>
      </c>
      <c r="M61" s="5">
        <f t="shared" si="3"/>
        <v>0.4101153454029316</v>
      </c>
    </row>
    <row r="62" spans="1:13" x14ac:dyDescent="0.25">
      <c r="A62" s="7" t="s">
        <v>35</v>
      </c>
      <c r="B62" s="7" t="s">
        <v>7</v>
      </c>
      <c r="C62" s="6">
        <v>63.422739999999997</v>
      </c>
      <c r="D62" s="6">
        <v>0</v>
      </c>
      <c r="E62" s="5">
        <f t="shared" si="0"/>
        <v>-1</v>
      </c>
      <c r="F62" s="6">
        <v>2414.1634199999999</v>
      </c>
      <c r="G62" s="6">
        <v>2160.4317799999999</v>
      </c>
      <c r="H62" s="5">
        <f t="shared" si="1"/>
        <v>-0.10510126940785147</v>
      </c>
      <c r="I62" s="6">
        <v>1814.4502500000001</v>
      </c>
      <c r="J62" s="5">
        <f t="shared" si="2"/>
        <v>0.19068118842056969</v>
      </c>
      <c r="K62" s="6">
        <v>14254.64336</v>
      </c>
      <c r="L62" s="6">
        <v>11875.54435</v>
      </c>
      <c r="M62" s="5">
        <f t="shared" si="3"/>
        <v>-0.16689993217760868</v>
      </c>
    </row>
    <row r="63" spans="1:13" x14ac:dyDescent="0.25">
      <c r="A63" s="7" t="s">
        <v>35</v>
      </c>
      <c r="B63" s="7" t="s">
        <v>15</v>
      </c>
      <c r="C63" s="6">
        <v>0</v>
      </c>
      <c r="D63" s="6">
        <v>0</v>
      </c>
      <c r="E63" s="5" t="str">
        <f t="shared" si="0"/>
        <v/>
      </c>
      <c r="F63" s="6">
        <v>0</v>
      </c>
      <c r="G63" s="6">
        <v>1.3483099999999999</v>
      </c>
      <c r="H63" s="5" t="str">
        <f t="shared" si="1"/>
        <v/>
      </c>
      <c r="I63" s="6">
        <v>0</v>
      </c>
      <c r="J63" s="5" t="str">
        <f t="shared" si="2"/>
        <v/>
      </c>
      <c r="K63" s="6">
        <v>76.855739999999997</v>
      </c>
      <c r="L63" s="6">
        <v>1.3483099999999999</v>
      </c>
      <c r="M63" s="5">
        <f t="shared" si="3"/>
        <v>-0.98245661286977393</v>
      </c>
    </row>
    <row r="64" spans="1:13" x14ac:dyDescent="0.25">
      <c r="A64" s="7" t="s">
        <v>35</v>
      </c>
      <c r="B64" s="7" t="s">
        <v>6</v>
      </c>
      <c r="C64" s="6">
        <v>260.15985999999998</v>
      </c>
      <c r="D64" s="6">
        <v>0</v>
      </c>
      <c r="E64" s="5">
        <f t="shared" si="0"/>
        <v>-1</v>
      </c>
      <c r="F64" s="6">
        <v>856.27198999999996</v>
      </c>
      <c r="G64" s="6">
        <v>586.83942000000002</v>
      </c>
      <c r="H64" s="5">
        <f t="shared" si="1"/>
        <v>-0.31465769422166889</v>
      </c>
      <c r="I64" s="6">
        <v>791.66025000000002</v>
      </c>
      <c r="J64" s="5">
        <f t="shared" si="2"/>
        <v>-0.25872314544023145</v>
      </c>
      <c r="K64" s="6">
        <v>3601.8100800000002</v>
      </c>
      <c r="L64" s="6">
        <v>3718.65663</v>
      </c>
      <c r="M64" s="5">
        <f t="shared" si="3"/>
        <v>3.2441063633205092E-2</v>
      </c>
    </row>
    <row r="65" spans="1:13" x14ac:dyDescent="0.25">
      <c r="A65" s="7" t="s">
        <v>35</v>
      </c>
      <c r="B65" s="7" t="s">
        <v>5</v>
      </c>
      <c r="C65" s="6">
        <v>10.172000000000001</v>
      </c>
      <c r="D65" s="6">
        <v>0</v>
      </c>
      <c r="E65" s="5">
        <f t="shared" si="0"/>
        <v>-1</v>
      </c>
      <c r="F65" s="6">
        <v>61.863439999999997</v>
      </c>
      <c r="G65" s="6">
        <v>66.712710000000001</v>
      </c>
      <c r="H65" s="5">
        <f t="shared" si="1"/>
        <v>7.8386685253843069E-2</v>
      </c>
      <c r="I65" s="6">
        <v>223.82735</v>
      </c>
      <c r="J65" s="5">
        <f t="shared" si="2"/>
        <v>-0.70194567375255978</v>
      </c>
      <c r="K65" s="6">
        <v>418.63171</v>
      </c>
      <c r="L65" s="6">
        <v>607.60826999999995</v>
      </c>
      <c r="M65" s="5">
        <f t="shared" si="3"/>
        <v>0.45141482473938721</v>
      </c>
    </row>
    <row r="66" spans="1:13" x14ac:dyDescent="0.25">
      <c r="A66" s="7" t="s">
        <v>35</v>
      </c>
      <c r="B66" s="7" t="s">
        <v>4</v>
      </c>
      <c r="C66" s="6">
        <v>218.3775</v>
      </c>
      <c r="D66" s="6">
        <v>0</v>
      </c>
      <c r="E66" s="5">
        <f t="shared" si="0"/>
        <v>-1</v>
      </c>
      <c r="F66" s="6">
        <v>2337.2940400000002</v>
      </c>
      <c r="G66" s="6">
        <v>1347.7031199999999</v>
      </c>
      <c r="H66" s="5">
        <f t="shared" si="1"/>
        <v>-0.42339170984237828</v>
      </c>
      <c r="I66" s="6">
        <v>1449.0868599999999</v>
      </c>
      <c r="J66" s="5">
        <f t="shared" si="2"/>
        <v>-6.9963880564067771E-2</v>
      </c>
      <c r="K66" s="6">
        <v>8853.7779499999997</v>
      </c>
      <c r="L66" s="6">
        <v>7320.05026</v>
      </c>
      <c r="M66" s="5">
        <f t="shared" si="3"/>
        <v>-0.17322861479714424</v>
      </c>
    </row>
    <row r="67" spans="1:13" x14ac:dyDescent="0.25">
      <c r="A67" s="7" t="s">
        <v>35</v>
      </c>
      <c r="B67" s="7" t="s">
        <v>3</v>
      </c>
      <c r="C67" s="6">
        <v>0.9</v>
      </c>
      <c r="D67" s="6">
        <v>0</v>
      </c>
      <c r="E67" s="5">
        <f t="shared" si="0"/>
        <v>-1</v>
      </c>
      <c r="F67" s="6">
        <v>88.840940000000003</v>
      </c>
      <c r="G67" s="6">
        <v>116.57143000000001</v>
      </c>
      <c r="H67" s="5">
        <f t="shared" si="1"/>
        <v>0.31213638667037968</v>
      </c>
      <c r="I67" s="6">
        <v>182.55798999999999</v>
      </c>
      <c r="J67" s="5">
        <f t="shared" si="2"/>
        <v>-0.36145533810927688</v>
      </c>
      <c r="K67" s="6">
        <v>607.73433999999997</v>
      </c>
      <c r="L67" s="6">
        <v>818.01094999999998</v>
      </c>
      <c r="M67" s="5">
        <f t="shared" si="3"/>
        <v>0.34600086939303121</v>
      </c>
    </row>
    <row r="68" spans="1:13" x14ac:dyDescent="0.25">
      <c r="A68" s="7" t="s">
        <v>35</v>
      </c>
      <c r="B68" s="7" t="s">
        <v>2</v>
      </c>
      <c r="C68" s="6">
        <v>0</v>
      </c>
      <c r="D68" s="6">
        <v>0</v>
      </c>
      <c r="E68" s="5" t="str">
        <f t="shared" si="0"/>
        <v/>
      </c>
      <c r="F68" s="6">
        <v>121.96099</v>
      </c>
      <c r="G68" s="6">
        <v>187.58271999999999</v>
      </c>
      <c r="H68" s="5">
        <f t="shared" si="1"/>
        <v>0.53805507810325248</v>
      </c>
      <c r="I68" s="6">
        <v>148.55534</v>
      </c>
      <c r="J68" s="5">
        <f t="shared" si="2"/>
        <v>0.26271273721967847</v>
      </c>
      <c r="K68" s="6">
        <v>836.47202000000004</v>
      </c>
      <c r="L68" s="6">
        <v>1097.8900000000001</v>
      </c>
      <c r="M68" s="5">
        <f t="shared" si="3"/>
        <v>0.31252447631183178</v>
      </c>
    </row>
    <row r="69" spans="1:13" s="2" customFormat="1" ht="13" x14ac:dyDescent="0.3">
      <c r="A69" s="2" t="s">
        <v>35</v>
      </c>
      <c r="B69" s="2" t="s">
        <v>0</v>
      </c>
      <c r="C69" s="4">
        <v>972.79704000000004</v>
      </c>
      <c r="D69" s="4">
        <v>0</v>
      </c>
      <c r="E69" s="3">
        <f t="shared" ref="E69:E132" si="4">IF(C69=0,"",(D69/C69-1))</f>
        <v>-1</v>
      </c>
      <c r="F69" s="4">
        <v>14089.11015</v>
      </c>
      <c r="G69" s="4">
        <v>12019.2737</v>
      </c>
      <c r="H69" s="3">
        <f t="shared" ref="H69:H132" si="5">IF(F69=0,"",(G69/F69-1))</f>
        <v>-0.14691037460587963</v>
      </c>
      <c r="I69" s="4">
        <v>12090.45779</v>
      </c>
      <c r="J69" s="3">
        <f t="shared" ref="J69:J132" si="6">IF(I69=0,"",(G69/I69-1))</f>
        <v>-5.8876256992416165E-3</v>
      </c>
      <c r="K69" s="4">
        <v>68634.760370000004</v>
      </c>
      <c r="L69" s="4">
        <v>67219.20465</v>
      </c>
      <c r="M69" s="3">
        <f t="shared" ref="M69:M132" si="7">IF(K69=0,"",(L69/K69-1))</f>
        <v>-2.0624472386425619E-2</v>
      </c>
    </row>
    <row r="70" spans="1:13" x14ac:dyDescent="0.25">
      <c r="A70" s="7" t="s">
        <v>34</v>
      </c>
      <c r="B70" s="7" t="s">
        <v>12</v>
      </c>
      <c r="C70" s="6">
        <v>10926.507369999999</v>
      </c>
      <c r="D70" s="6">
        <v>0</v>
      </c>
      <c r="E70" s="5">
        <f t="shared" si="4"/>
        <v>-1</v>
      </c>
      <c r="F70" s="6">
        <v>106419.66264</v>
      </c>
      <c r="G70" s="6">
        <v>103911.00894</v>
      </c>
      <c r="H70" s="5">
        <f t="shared" si="5"/>
        <v>-2.357321605581808E-2</v>
      </c>
      <c r="I70" s="6">
        <v>101224.38545</v>
      </c>
      <c r="J70" s="5">
        <f t="shared" si="6"/>
        <v>2.6541267482696362E-2</v>
      </c>
      <c r="K70" s="6">
        <v>666473.59392000001</v>
      </c>
      <c r="L70" s="6">
        <v>607236.46790000005</v>
      </c>
      <c r="M70" s="5">
        <f t="shared" si="7"/>
        <v>-8.8881429902698428E-2</v>
      </c>
    </row>
    <row r="71" spans="1:13" x14ac:dyDescent="0.25">
      <c r="A71" s="7" t="s">
        <v>34</v>
      </c>
      <c r="B71" s="7" t="s">
        <v>11</v>
      </c>
      <c r="C71" s="6">
        <v>31471.214329999999</v>
      </c>
      <c r="D71" s="6">
        <v>0</v>
      </c>
      <c r="E71" s="5">
        <f t="shared" si="4"/>
        <v>-1</v>
      </c>
      <c r="F71" s="6">
        <v>607998.33008999994</v>
      </c>
      <c r="G71" s="6">
        <v>621770.05353999999</v>
      </c>
      <c r="H71" s="5">
        <f t="shared" si="5"/>
        <v>2.2650923149676094E-2</v>
      </c>
      <c r="I71" s="6">
        <v>652848.42012999998</v>
      </c>
      <c r="J71" s="5">
        <f t="shared" si="6"/>
        <v>-4.760426100718973E-2</v>
      </c>
      <c r="K71" s="6">
        <v>3348750.9824799998</v>
      </c>
      <c r="L71" s="6">
        <v>3591265.2670100001</v>
      </c>
      <c r="M71" s="5">
        <f t="shared" si="7"/>
        <v>7.2419324637390758E-2</v>
      </c>
    </row>
    <row r="72" spans="1:13" x14ac:dyDescent="0.25">
      <c r="A72" s="7" t="s">
        <v>34</v>
      </c>
      <c r="B72" s="7" t="s">
        <v>10</v>
      </c>
      <c r="C72" s="6">
        <v>5787.66975</v>
      </c>
      <c r="D72" s="6">
        <v>0</v>
      </c>
      <c r="E72" s="5">
        <f t="shared" si="4"/>
        <v>-1</v>
      </c>
      <c r="F72" s="6">
        <v>120576.83852999999</v>
      </c>
      <c r="G72" s="6">
        <v>145104.25380000001</v>
      </c>
      <c r="H72" s="5">
        <f t="shared" si="5"/>
        <v>0.20341730276745884</v>
      </c>
      <c r="I72" s="6">
        <v>145276.90510999999</v>
      </c>
      <c r="J72" s="5">
        <f t="shared" si="6"/>
        <v>-1.1884291578847517E-3</v>
      </c>
      <c r="K72" s="6">
        <v>573054.73476999998</v>
      </c>
      <c r="L72" s="6">
        <v>960084.67845999997</v>
      </c>
      <c r="M72" s="5">
        <f t="shared" si="7"/>
        <v>0.67538041343526722</v>
      </c>
    </row>
    <row r="73" spans="1:13" x14ac:dyDescent="0.25">
      <c r="A73" s="7" t="s">
        <v>34</v>
      </c>
      <c r="B73" s="7" t="s">
        <v>9</v>
      </c>
      <c r="C73" s="6">
        <v>1171.99505</v>
      </c>
      <c r="D73" s="6">
        <v>0</v>
      </c>
      <c r="E73" s="5">
        <f t="shared" si="4"/>
        <v>-1</v>
      </c>
      <c r="F73" s="6">
        <v>16278.0913</v>
      </c>
      <c r="G73" s="6">
        <v>8958.9233399999994</v>
      </c>
      <c r="H73" s="5">
        <f t="shared" si="5"/>
        <v>-0.44963305740888682</v>
      </c>
      <c r="I73" s="6">
        <v>8662.7886799999997</v>
      </c>
      <c r="J73" s="5">
        <f t="shared" si="6"/>
        <v>3.4184680123121813E-2</v>
      </c>
      <c r="K73" s="6">
        <v>70909.790280000001</v>
      </c>
      <c r="L73" s="6">
        <v>54605.735619999999</v>
      </c>
      <c r="M73" s="5">
        <f t="shared" si="7"/>
        <v>-0.22992670822492245</v>
      </c>
    </row>
    <row r="74" spans="1:13" x14ac:dyDescent="0.25">
      <c r="A74" s="7" t="s">
        <v>34</v>
      </c>
      <c r="B74" s="7" t="s">
        <v>8</v>
      </c>
      <c r="C74" s="6">
        <v>2432.0342500000002</v>
      </c>
      <c r="D74" s="6">
        <v>0</v>
      </c>
      <c r="E74" s="5">
        <f t="shared" si="4"/>
        <v>-1</v>
      </c>
      <c r="F74" s="6">
        <v>35784.476990000003</v>
      </c>
      <c r="G74" s="6">
        <v>27363.689119999999</v>
      </c>
      <c r="H74" s="5">
        <f t="shared" si="5"/>
        <v>-0.23531957368982082</v>
      </c>
      <c r="I74" s="6">
        <v>24011.956610000001</v>
      </c>
      <c r="J74" s="5">
        <f t="shared" si="6"/>
        <v>0.139585980619511</v>
      </c>
      <c r="K74" s="6">
        <v>204357.72247000001</v>
      </c>
      <c r="L74" s="6">
        <v>138930.93619000001</v>
      </c>
      <c r="M74" s="5">
        <f t="shared" si="7"/>
        <v>-0.32015813001441495</v>
      </c>
    </row>
    <row r="75" spans="1:13" x14ac:dyDescent="0.25">
      <c r="A75" s="7" t="s">
        <v>34</v>
      </c>
      <c r="B75" s="7" t="s">
        <v>7</v>
      </c>
      <c r="C75" s="6">
        <v>12737.18109</v>
      </c>
      <c r="D75" s="6">
        <v>0</v>
      </c>
      <c r="E75" s="5">
        <f t="shared" si="4"/>
        <v>-1</v>
      </c>
      <c r="F75" s="6">
        <v>185215.69451</v>
      </c>
      <c r="G75" s="6">
        <v>166692.11192</v>
      </c>
      <c r="H75" s="5">
        <f t="shared" si="5"/>
        <v>-0.10001086915990209</v>
      </c>
      <c r="I75" s="6">
        <v>192436.05841</v>
      </c>
      <c r="J75" s="5">
        <f t="shared" si="6"/>
        <v>-0.13377922361697159</v>
      </c>
      <c r="K75" s="6">
        <v>1058018.7957899999</v>
      </c>
      <c r="L75" s="6">
        <v>1040936.78678</v>
      </c>
      <c r="M75" s="5">
        <f t="shared" si="7"/>
        <v>-1.614527934472576E-2</v>
      </c>
    </row>
    <row r="76" spans="1:13" x14ac:dyDescent="0.25">
      <c r="A76" s="7" t="s">
        <v>34</v>
      </c>
      <c r="B76" s="7" t="s">
        <v>15</v>
      </c>
      <c r="C76" s="6">
        <v>14.60098</v>
      </c>
      <c r="D76" s="6">
        <v>0</v>
      </c>
      <c r="E76" s="5">
        <f t="shared" si="4"/>
        <v>-1</v>
      </c>
      <c r="F76" s="6">
        <v>81.629220000000004</v>
      </c>
      <c r="G76" s="6">
        <v>132.18404000000001</v>
      </c>
      <c r="H76" s="5">
        <f t="shared" si="5"/>
        <v>0.61932259061154826</v>
      </c>
      <c r="I76" s="6">
        <v>146.76159000000001</v>
      </c>
      <c r="J76" s="5">
        <f t="shared" si="6"/>
        <v>-9.9328100765329719E-2</v>
      </c>
      <c r="K76" s="6">
        <v>783.80232000000001</v>
      </c>
      <c r="L76" s="6">
        <v>1031.0193099999999</v>
      </c>
      <c r="M76" s="5">
        <f t="shared" si="7"/>
        <v>0.31540732107044533</v>
      </c>
    </row>
    <row r="77" spans="1:13" x14ac:dyDescent="0.25">
      <c r="A77" s="7" t="s">
        <v>34</v>
      </c>
      <c r="B77" s="7" t="s">
        <v>6</v>
      </c>
      <c r="C77" s="6">
        <v>2398.14959</v>
      </c>
      <c r="D77" s="6">
        <v>0</v>
      </c>
      <c r="E77" s="5">
        <f t="shared" si="4"/>
        <v>-1</v>
      </c>
      <c r="F77" s="6">
        <v>46967.454819999999</v>
      </c>
      <c r="G77" s="6">
        <v>41719.982909999999</v>
      </c>
      <c r="H77" s="5">
        <f t="shared" si="5"/>
        <v>-0.11172570304502616</v>
      </c>
      <c r="I77" s="6">
        <v>36224.017999999996</v>
      </c>
      <c r="J77" s="5">
        <f t="shared" si="6"/>
        <v>0.15172157075451986</v>
      </c>
      <c r="K77" s="6">
        <v>233887.13216000001</v>
      </c>
      <c r="L77" s="6">
        <v>243768.04250000001</v>
      </c>
      <c r="M77" s="5">
        <f t="shared" si="7"/>
        <v>4.2246489786537555E-2</v>
      </c>
    </row>
    <row r="78" spans="1:13" x14ac:dyDescent="0.25">
      <c r="A78" s="7" t="s">
        <v>34</v>
      </c>
      <c r="B78" s="7" t="s">
        <v>5</v>
      </c>
      <c r="C78" s="6">
        <v>624.66265999999996</v>
      </c>
      <c r="D78" s="6">
        <v>0</v>
      </c>
      <c r="E78" s="5">
        <f t="shared" si="4"/>
        <v>-1</v>
      </c>
      <c r="F78" s="6">
        <v>10006.912850000001</v>
      </c>
      <c r="G78" s="6">
        <v>5641.6799700000001</v>
      </c>
      <c r="H78" s="5">
        <f t="shared" si="5"/>
        <v>-0.43622173445829504</v>
      </c>
      <c r="I78" s="6">
        <v>10296.97536</v>
      </c>
      <c r="J78" s="5">
        <f t="shared" si="6"/>
        <v>-0.4521031882900417</v>
      </c>
      <c r="K78" s="6">
        <v>49092.117250000003</v>
      </c>
      <c r="L78" s="6">
        <v>38204.141860000003</v>
      </c>
      <c r="M78" s="5">
        <f t="shared" si="7"/>
        <v>-0.2217866329649899</v>
      </c>
    </row>
    <row r="79" spans="1:13" x14ac:dyDescent="0.25">
      <c r="A79" s="7" t="s">
        <v>34</v>
      </c>
      <c r="B79" s="7" t="s">
        <v>4</v>
      </c>
      <c r="C79" s="6">
        <v>14644.41815</v>
      </c>
      <c r="D79" s="6">
        <v>0</v>
      </c>
      <c r="E79" s="5">
        <f t="shared" si="4"/>
        <v>-1</v>
      </c>
      <c r="F79" s="6">
        <v>186256.36598999999</v>
      </c>
      <c r="G79" s="6">
        <v>155421.85975</v>
      </c>
      <c r="H79" s="5">
        <f t="shared" si="5"/>
        <v>-0.16554873749472532</v>
      </c>
      <c r="I79" s="6">
        <v>156472.49402000001</v>
      </c>
      <c r="J79" s="5">
        <f t="shared" si="6"/>
        <v>-6.7144981396265457E-3</v>
      </c>
      <c r="K79" s="6">
        <v>902606.93964</v>
      </c>
      <c r="L79" s="6">
        <v>955669.86314999999</v>
      </c>
      <c r="M79" s="5">
        <f t="shared" si="7"/>
        <v>5.8788517104869431E-2</v>
      </c>
    </row>
    <row r="80" spans="1:13" x14ac:dyDescent="0.25">
      <c r="A80" s="7" t="s">
        <v>34</v>
      </c>
      <c r="B80" s="7" t="s">
        <v>3</v>
      </c>
      <c r="C80" s="6">
        <v>1184.0308500000001</v>
      </c>
      <c r="D80" s="6">
        <v>0</v>
      </c>
      <c r="E80" s="5">
        <f t="shared" si="4"/>
        <v>-1</v>
      </c>
      <c r="F80" s="6">
        <v>23696.74768</v>
      </c>
      <c r="G80" s="6">
        <v>45505.332970000003</v>
      </c>
      <c r="H80" s="5">
        <f t="shared" si="5"/>
        <v>0.9203197664296523</v>
      </c>
      <c r="I80" s="6">
        <v>40276.998890000003</v>
      </c>
      <c r="J80" s="5">
        <f t="shared" si="6"/>
        <v>0.12980942533178896</v>
      </c>
      <c r="K80" s="6">
        <v>131582.23297000001</v>
      </c>
      <c r="L80" s="6">
        <v>201582.19091999999</v>
      </c>
      <c r="M80" s="5">
        <f t="shared" si="7"/>
        <v>0.53198639641538503</v>
      </c>
    </row>
    <row r="81" spans="1:13" x14ac:dyDescent="0.25">
      <c r="A81" s="7" t="s">
        <v>34</v>
      </c>
      <c r="B81" s="7" t="s">
        <v>2</v>
      </c>
      <c r="C81" s="6">
        <v>532.87992999999994</v>
      </c>
      <c r="D81" s="6">
        <v>0</v>
      </c>
      <c r="E81" s="5">
        <f t="shared" si="4"/>
        <v>-1</v>
      </c>
      <c r="F81" s="6">
        <v>17305.010689999999</v>
      </c>
      <c r="G81" s="6">
        <v>17736.341609999999</v>
      </c>
      <c r="H81" s="5">
        <f t="shared" si="5"/>
        <v>2.4925203903471305E-2</v>
      </c>
      <c r="I81" s="6">
        <v>14333.92195</v>
      </c>
      <c r="J81" s="5">
        <f t="shared" si="6"/>
        <v>0.23736836797831162</v>
      </c>
      <c r="K81" s="6">
        <v>96248.916039999996</v>
      </c>
      <c r="L81" s="6">
        <v>92560.270520000005</v>
      </c>
      <c r="M81" s="5">
        <f t="shared" si="7"/>
        <v>-3.832402142032465E-2</v>
      </c>
    </row>
    <row r="82" spans="1:13" s="2" customFormat="1" ht="13" x14ac:dyDescent="0.3">
      <c r="A82" s="2" t="s">
        <v>34</v>
      </c>
      <c r="B82" s="2" t="s">
        <v>0</v>
      </c>
      <c r="C82" s="4">
        <v>83925.343999999997</v>
      </c>
      <c r="D82" s="4">
        <v>0</v>
      </c>
      <c r="E82" s="3">
        <f t="shared" si="4"/>
        <v>-1</v>
      </c>
      <c r="F82" s="4">
        <v>1356587.2153100001</v>
      </c>
      <c r="G82" s="4">
        <v>1339957.42191</v>
      </c>
      <c r="H82" s="3">
        <f t="shared" si="5"/>
        <v>-1.2258550878499808E-2</v>
      </c>
      <c r="I82" s="4">
        <v>1382211.6842</v>
      </c>
      <c r="J82" s="3">
        <f t="shared" si="6"/>
        <v>-3.0570036972633496E-2</v>
      </c>
      <c r="K82" s="4">
        <v>7335766.76009</v>
      </c>
      <c r="L82" s="4">
        <v>7925875.4002200002</v>
      </c>
      <c r="M82" s="3">
        <f t="shared" si="7"/>
        <v>8.0442666653534722E-2</v>
      </c>
    </row>
    <row r="83" spans="1:13" x14ac:dyDescent="0.25">
      <c r="A83" s="7" t="s">
        <v>33</v>
      </c>
      <c r="B83" s="7" t="s">
        <v>12</v>
      </c>
      <c r="C83" s="6">
        <v>362.19042000000002</v>
      </c>
      <c r="D83" s="6">
        <v>0</v>
      </c>
      <c r="E83" s="5">
        <f t="shared" si="4"/>
        <v>-1</v>
      </c>
      <c r="F83" s="6">
        <v>4758.5630899999996</v>
      </c>
      <c r="G83" s="6">
        <v>3003.5177600000002</v>
      </c>
      <c r="H83" s="5">
        <f t="shared" si="5"/>
        <v>-0.36881833797437358</v>
      </c>
      <c r="I83" s="6">
        <v>4958.16651</v>
      </c>
      <c r="J83" s="5">
        <f t="shared" si="6"/>
        <v>-0.39422813777183929</v>
      </c>
      <c r="K83" s="6">
        <v>25018.249779999998</v>
      </c>
      <c r="L83" s="6">
        <v>25316.7817</v>
      </c>
      <c r="M83" s="5">
        <f t="shared" si="7"/>
        <v>1.1932566131730438E-2</v>
      </c>
    </row>
    <row r="84" spans="1:13" x14ac:dyDescent="0.25">
      <c r="A84" s="7" t="s">
        <v>33</v>
      </c>
      <c r="B84" s="7" t="s">
        <v>11</v>
      </c>
      <c r="C84" s="6">
        <v>3480.9366199999999</v>
      </c>
      <c r="D84" s="6">
        <v>0</v>
      </c>
      <c r="E84" s="5">
        <f t="shared" si="4"/>
        <v>-1</v>
      </c>
      <c r="F84" s="6">
        <v>68203.440329999998</v>
      </c>
      <c r="G84" s="6">
        <v>85271.837889999995</v>
      </c>
      <c r="H84" s="5">
        <f t="shared" si="5"/>
        <v>0.25025713479283662</v>
      </c>
      <c r="I84" s="6">
        <v>101245.72843</v>
      </c>
      <c r="J84" s="5">
        <f t="shared" si="6"/>
        <v>-0.15777347635010741</v>
      </c>
      <c r="K84" s="6">
        <v>605504.71894000005</v>
      </c>
      <c r="L84" s="6">
        <v>621807.74979999999</v>
      </c>
      <c r="M84" s="5">
        <f t="shared" si="7"/>
        <v>2.6924696620928223E-2</v>
      </c>
    </row>
    <row r="85" spans="1:13" x14ac:dyDescent="0.25">
      <c r="A85" s="7" t="s">
        <v>33</v>
      </c>
      <c r="B85" s="7" t="s">
        <v>10</v>
      </c>
      <c r="C85" s="6">
        <v>247.8903</v>
      </c>
      <c r="D85" s="6">
        <v>0</v>
      </c>
      <c r="E85" s="5">
        <f t="shared" si="4"/>
        <v>-1</v>
      </c>
      <c r="F85" s="6">
        <v>4255.3428000000004</v>
      </c>
      <c r="G85" s="6">
        <v>4309.3886400000001</v>
      </c>
      <c r="H85" s="5">
        <f t="shared" si="5"/>
        <v>1.2700701809499337E-2</v>
      </c>
      <c r="I85" s="6">
        <v>4543.2681899999998</v>
      </c>
      <c r="J85" s="5">
        <f t="shared" si="6"/>
        <v>-5.1478261951337645E-2</v>
      </c>
      <c r="K85" s="6">
        <v>19635.39284</v>
      </c>
      <c r="L85" s="6">
        <v>20475.227579999999</v>
      </c>
      <c r="M85" s="5">
        <f t="shared" si="7"/>
        <v>4.2771476325604185E-2</v>
      </c>
    </row>
    <row r="86" spans="1:13" x14ac:dyDescent="0.25">
      <c r="A86" s="7" t="s">
        <v>33</v>
      </c>
      <c r="B86" s="7" t="s">
        <v>9</v>
      </c>
      <c r="C86" s="6">
        <v>0</v>
      </c>
      <c r="D86" s="6">
        <v>0</v>
      </c>
      <c r="E86" s="5" t="str">
        <f t="shared" si="4"/>
        <v/>
      </c>
      <c r="F86" s="6">
        <v>2776.2719999999999</v>
      </c>
      <c r="G86" s="6">
        <v>2176.3576899999998</v>
      </c>
      <c r="H86" s="5">
        <f t="shared" si="5"/>
        <v>-0.21608628765481197</v>
      </c>
      <c r="I86" s="6">
        <v>3000.2332000000001</v>
      </c>
      <c r="J86" s="5">
        <f t="shared" si="6"/>
        <v>-0.27460382412940443</v>
      </c>
      <c r="K86" s="6">
        <v>15675.51023</v>
      </c>
      <c r="L86" s="6">
        <v>22392.7343</v>
      </c>
      <c r="M86" s="5">
        <f t="shared" si="7"/>
        <v>0.42851709267775462</v>
      </c>
    </row>
    <row r="87" spans="1:13" x14ac:dyDescent="0.25">
      <c r="A87" s="7" t="s">
        <v>33</v>
      </c>
      <c r="B87" s="7" t="s">
        <v>8</v>
      </c>
      <c r="C87" s="6">
        <v>43.372</v>
      </c>
      <c r="D87" s="6">
        <v>0</v>
      </c>
      <c r="E87" s="5">
        <f t="shared" si="4"/>
        <v>-1</v>
      </c>
      <c r="F87" s="6">
        <v>4947.93408</v>
      </c>
      <c r="G87" s="6">
        <v>4015.4832700000002</v>
      </c>
      <c r="H87" s="5">
        <f t="shared" si="5"/>
        <v>-0.18845255311081266</v>
      </c>
      <c r="I87" s="6">
        <v>6059.0517900000004</v>
      </c>
      <c r="J87" s="5">
        <f t="shared" si="6"/>
        <v>-0.33727530161943042</v>
      </c>
      <c r="K87" s="6">
        <v>21246.187259999999</v>
      </c>
      <c r="L87" s="6">
        <v>26382.220229999999</v>
      </c>
      <c r="M87" s="5">
        <f t="shared" si="7"/>
        <v>0.24173904273495528</v>
      </c>
    </row>
    <row r="88" spans="1:13" x14ac:dyDescent="0.25">
      <c r="A88" s="7" t="s">
        <v>33</v>
      </c>
      <c r="B88" s="7" t="s">
        <v>7</v>
      </c>
      <c r="C88" s="6">
        <v>394.82492000000002</v>
      </c>
      <c r="D88" s="6">
        <v>0</v>
      </c>
      <c r="E88" s="5">
        <f t="shared" si="4"/>
        <v>-1</v>
      </c>
      <c r="F88" s="6">
        <v>10606.611360000001</v>
      </c>
      <c r="G88" s="6">
        <v>8799.1936000000005</v>
      </c>
      <c r="H88" s="5">
        <f t="shared" si="5"/>
        <v>-0.17040482569354742</v>
      </c>
      <c r="I88" s="6">
        <v>9631.1910100000005</v>
      </c>
      <c r="J88" s="5">
        <f t="shared" si="6"/>
        <v>-8.6385724168084987E-2</v>
      </c>
      <c r="K88" s="6">
        <v>62148.171820000003</v>
      </c>
      <c r="L88" s="6">
        <v>51726.34489</v>
      </c>
      <c r="M88" s="5">
        <f t="shared" si="7"/>
        <v>-0.16769321807542115</v>
      </c>
    </row>
    <row r="89" spans="1:13" x14ac:dyDescent="0.25">
      <c r="A89" s="7" t="s">
        <v>33</v>
      </c>
      <c r="B89" s="7" t="s">
        <v>15</v>
      </c>
      <c r="C89" s="6">
        <v>0</v>
      </c>
      <c r="D89" s="6">
        <v>0</v>
      </c>
      <c r="E89" s="5" t="str">
        <f t="shared" si="4"/>
        <v/>
      </c>
      <c r="F89" s="6">
        <v>0.30719999999999997</v>
      </c>
      <c r="G89" s="6">
        <v>0</v>
      </c>
      <c r="H89" s="5">
        <f t="shared" si="5"/>
        <v>-1</v>
      </c>
      <c r="I89" s="6">
        <v>0</v>
      </c>
      <c r="J89" s="5" t="str">
        <f t="shared" si="6"/>
        <v/>
      </c>
      <c r="K89" s="6">
        <v>0.30719999999999997</v>
      </c>
      <c r="L89" s="6">
        <v>0</v>
      </c>
      <c r="M89" s="5">
        <f t="shared" si="7"/>
        <v>-1</v>
      </c>
    </row>
    <row r="90" spans="1:13" x14ac:dyDescent="0.25">
      <c r="A90" s="7" t="s">
        <v>33</v>
      </c>
      <c r="B90" s="7" t="s">
        <v>6</v>
      </c>
      <c r="C90" s="6">
        <v>1.2168000000000001</v>
      </c>
      <c r="D90" s="6">
        <v>0</v>
      </c>
      <c r="E90" s="5">
        <f t="shared" si="4"/>
        <v>-1</v>
      </c>
      <c r="F90" s="6">
        <v>7988.7041300000001</v>
      </c>
      <c r="G90" s="6">
        <v>4618.5479599999999</v>
      </c>
      <c r="H90" s="5">
        <f t="shared" si="5"/>
        <v>-0.42186518804020345</v>
      </c>
      <c r="I90" s="6">
        <v>5541.3856500000002</v>
      </c>
      <c r="J90" s="5">
        <f t="shared" si="6"/>
        <v>-0.16653554693490791</v>
      </c>
      <c r="K90" s="6">
        <v>30794.06854</v>
      </c>
      <c r="L90" s="6">
        <v>23394.383450000001</v>
      </c>
      <c r="M90" s="5">
        <f t="shared" si="7"/>
        <v>-0.24029579204151497</v>
      </c>
    </row>
    <row r="91" spans="1:13" x14ac:dyDescent="0.25">
      <c r="A91" s="7" t="s">
        <v>33</v>
      </c>
      <c r="B91" s="7" t="s">
        <v>5</v>
      </c>
      <c r="C91" s="6">
        <v>48.331000000000003</v>
      </c>
      <c r="D91" s="6">
        <v>0</v>
      </c>
      <c r="E91" s="5">
        <f t="shared" si="4"/>
        <v>-1</v>
      </c>
      <c r="F91" s="6">
        <v>1564.71435</v>
      </c>
      <c r="G91" s="6">
        <v>1366.1967400000001</v>
      </c>
      <c r="H91" s="5">
        <f t="shared" si="5"/>
        <v>-0.12687147018240097</v>
      </c>
      <c r="I91" s="6">
        <v>1328.71666</v>
      </c>
      <c r="J91" s="5">
        <f t="shared" si="6"/>
        <v>2.8207729404100323E-2</v>
      </c>
      <c r="K91" s="6">
        <v>9562.3785800000005</v>
      </c>
      <c r="L91" s="6">
        <v>10754.69248</v>
      </c>
      <c r="M91" s="5">
        <f t="shared" si="7"/>
        <v>0.12468800414300252</v>
      </c>
    </row>
    <row r="92" spans="1:13" x14ac:dyDescent="0.25">
      <c r="A92" s="7" t="s">
        <v>33</v>
      </c>
      <c r="B92" s="7" t="s">
        <v>4</v>
      </c>
      <c r="C92" s="6">
        <v>366.72010999999998</v>
      </c>
      <c r="D92" s="6">
        <v>0</v>
      </c>
      <c r="E92" s="5">
        <f t="shared" si="4"/>
        <v>-1</v>
      </c>
      <c r="F92" s="6">
        <v>3126.6894299999999</v>
      </c>
      <c r="G92" s="6">
        <v>3373.9870799999999</v>
      </c>
      <c r="H92" s="5">
        <f t="shared" si="5"/>
        <v>7.9092489208306249E-2</v>
      </c>
      <c r="I92" s="6">
        <v>3372.92409</v>
      </c>
      <c r="J92" s="5">
        <f t="shared" si="6"/>
        <v>3.1515384622848863E-4</v>
      </c>
      <c r="K92" s="6">
        <v>26693.279119999999</v>
      </c>
      <c r="L92" s="6">
        <v>23701.235000000001</v>
      </c>
      <c r="M92" s="5">
        <f t="shared" si="7"/>
        <v>-0.1120897925859623</v>
      </c>
    </row>
    <row r="93" spans="1:13" x14ac:dyDescent="0.25">
      <c r="A93" s="7" t="s">
        <v>33</v>
      </c>
      <c r="B93" s="7" t="s">
        <v>3</v>
      </c>
      <c r="C93" s="6">
        <v>73.2</v>
      </c>
      <c r="D93" s="6">
        <v>0</v>
      </c>
      <c r="E93" s="5">
        <f t="shared" si="4"/>
        <v>-1</v>
      </c>
      <c r="F93" s="6">
        <v>321.44094000000001</v>
      </c>
      <c r="G93" s="6">
        <v>1021.6848</v>
      </c>
      <c r="H93" s="5">
        <f t="shared" si="5"/>
        <v>2.1784526264762665</v>
      </c>
      <c r="I93" s="6">
        <v>768.83280000000002</v>
      </c>
      <c r="J93" s="5">
        <f t="shared" si="6"/>
        <v>0.32887774819180438</v>
      </c>
      <c r="K93" s="6">
        <v>2402.89012</v>
      </c>
      <c r="L93" s="6">
        <v>3523.3515699999998</v>
      </c>
      <c r="M93" s="5">
        <f t="shared" si="7"/>
        <v>0.46629741438197758</v>
      </c>
    </row>
    <row r="94" spans="1:13" x14ac:dyDescent="0.25">
      <c r="A94" s="7" t="s">
        <v>33</v>
      </c>
      <c r="B94" s="7" t="s">
        <v>2</v>
      </c>
      <c r="C94" s="6">
        <v>122.03282</v>
      </c>
      <c r="D94" s="6">
        <v>0</v>
      </c>
      <c r="E94" s="5">
        <f t="shared" si="4"/>
        <v>-1</v>
      </c>
      <c r="F94" s="6">
        <v>3014.3411500000002</v>
      </c>
      <c r="G94" s="6">
        <v>1561.1645900000001</v>
      </c>
      <c r="H94" s="5">
        <f t="shared" si="5"/>
        <v>-0.48208762302833574</v>
      </c>
      <c r="I94" s="6">
        <v>3140.8349600000001</v>
      </c>
      <c r="J94" s="5">
        <f t="shared" si="6"/>
        <v>-0.50294599688230668</v>
      </c>
      <c r="K94" s="6">
        <v>12480.23785</v>
      </c>
      <c r="L94" s="6">
        <v>12356.91224</v>
      </c>
      <c r="M94" s="5">
        <f t="shared" si="7"/>
        <v>-9.8816714458691557E-3</v>
      </c>
    </row>
    <row r="95" spans="1:13" s="2" customFormat="1" ht="13" x14ac:dyDescent="0.3">
      <c r="A95" s="2" t="s">
        <v>33</v>
      </c>
      <c r="B95" s="2" t="s">
        <v>0</v>
      </c>
      <c r="C95" s="4">
        <v>5140.7149900000004</v>
      </c>
      <c r="D95" s="4">
        <v>0</v>
      </c>
      <c r="E95" s="3">
        <f t="shared" si="4"/>
        <v>-1</v>
      </c>
      <c r="F95" s="4">
        <v>111564.36086</v>
      </c>
      <c r="G95" s="4">
        <v>119517.36001999999</v>
      </c>
      <c r="H95" s="3">
        <f t="shared" si="5"/>
        <v>7.128619837637995E-2</v>
      </c>
      <c r="I95" s="4">
        <v>143590.33329000001</v>
      </c>
      <c r="J95" s="3">
        <f t="shared" si="6"/>
        <v>-0.16765037533119587</v>
      </c>
      <c r="K95" s="4">
        <v>831161.39228000003</v>
      </c>
      <c r="L95" s="4">
        <v>841831.63324</v>
      </c>
      <c r="M95" s="3">
        <f t="shared" si="7"/>
        <v>1.2837748551734141E-2</v>
      </c>
    </row>
    <row r="96" spans="1:13" x14ac:dyDescent="0.25">
      <c r="A96" s="7" t="s">
        <v>32</v>
      </c>
      <c r="B96" s="7" t="s">
        <v>12</v>
      </c>
      <c r="C96" s="6">
        <v>27.21097</v>
      </c>
      <c r="D96" s="6">
        <v>0</v>
      </c>
      <c r="E96" s="5">
        <f t="shared" si="4"/>
        <v>-1</v>
      </c>
      <c r="F96" s="6">
        <v>6660.94272</v>
      </c>
      <c r="G96" s="6">
        <v>14712.388629999999</v>
      </c>
      <c r="H96" s="5">
        <f t="shared" si="5"/>
        <v>1.2087547136270822</v>
      </c>
      <c r="I96" s="6">
        <v>5425.6902899999995</v>
      </c>
      <c r="J96" s="5">
        <f t="shared" si="6"/>
        <v>1.7116160052696263</v>
      </c>
      <c r="K96" s="6">
        <v>32155.54679</v>
      </c>
      <c r="L96" s="6">
        <v>29918.23503</v>
      </c>
      <c r="M96" s="5">
        <f t="shared" si="7"/>
        <v>-6.9577786209369608E-2</v>
      </c>
    </row>
    <row r="97" spans="1:13" x14ac:dyDescent="0.25">
      <c r="A97" s="7" t="s">
        <v>32</v>
      </c>
      <c r="B97" s="7" t="s">
        <v>11</v>
      </c>
      <c r="C97" s="6">
        <v>411.97566999999998</v>
      </c>
      <c r="D97" s="6">
        <v>0</v>
      </c>
      <c r="E97" s="5">
        <f t="shared" si="4"/>
        <v>-1</v>
      </c>
      <c r="F97" s="6">
        <v>56718.289700000001</v>
      </c>
      <c r="G97" s="6">
        <v>45845.096680000002</v>
      </c>
      <c r="H97" s="5">
        <f t="shared" si="5"/>
        <v>-0.19170523436992848</v>
      </c>
      <c r="I97" s="6">
        <v>126888.81993</v>
      </c>
      <c r="J97" s="5">
        <f t="shared" si="6"/>
        <v>-0.63869869145846658</v>
      </c>
      <c r="K97" s="6">
        <v>151398.79268000001</v>
      </c>
      <c r="L97" s="6">
        <v>239174.60503000001</v>
      </c>
      <c r="M97" s="5">
        <f t="shared" si="7"/>
        <v>0.57976560312158476</v>
      </c>
    </row>
    <row r="98" spans="1:13" x14ac:dyDescent="0.25">
      <c r="A98" s="7" t="s">
        <v>32</v>
      </c>
      <c r="B98" s="7" t="s">
        <v>10</v>
      </c>
      <c r="C98" s="6">
        <v>14.69857</v>
      </c>
      <c r="D98" s="6">
        <v>0</v>
      </c>
      <c r="E98" s="5">
        <f t="shared" si="4"/>
        <v>-1</v>
      </c>
      <c r="F98" s="6">
        <v>1328.8267900000001</v>
      </c>
      <c r="G98" s="6">
        <v>926.69773999999995</v>
      </c>
      <c r="H98" s="5">
        <f t="shared" si="5"/>
        <v>-0.30261961380233771</v>
      </c>
      <c r="I98" s="6">
        <v>1510.1217999999999</v>
      </c>
      <c r="J98" s="5">
        <f t="shared" si="6"/>
        <v>-0.3863423864220753</v>
      </c>
      <c r="K98" s="6">
        <v>3931.8307</v>
      </c>
      <c r="L98" s="6">
        <v>4597.2237500000001</v>
      </c>
      <c r="M98" s="5">
        <f t="shared" si="7"/>
        <v>0.16923237564628613</v>
      </c>
    </row>
    <row r="99" spans="1:13" x14ac:dyDescent="0.25">
      <c r="A99" s="7" t="s">
        <v>32</v>
      </c>
      <c r="B99" s="7" t="s">
        <v>9</v>
      </c>
      <c r="C99" s="6">
        <v>27.219249999999999</v>
      </c>
      <c r="D99" s="6">
        <v>0</v>
      </c>
      <c r="E99" s="5">
        <f t="shared" si="4"/>
        <v>-1</v>
      </c>
      <c r="F99" s="6">
        <v>28.151009999999999</v>
      </c>
      <c r="G99" s="6">
        <v>52.839669999999998</v>
      </c>
      <c r="H99" s="5">
        <f t="shared" si="5"/>
        <v>0.87700796525595348</v>
      </c>
      <c r="I99" s="6">
        <v>23105.718550000001</v>
      </c>
      <c r="J99" s="5">
        <f t="shared" si="6"/>
        <v>-0.99771313452617127</v>
      </c>
      <c r="K99" s="6">
        <v>61424.173320000002</v>
      </c>
      <c r="L99" s="6">
        <v>95656.756699999998</v>
      </c>
      <c r="M99" s="5">
        <f t="shared" si="7"/>
        <v>0.5573145152749448</v>
      </c>
    </row>
    <row r="100" spans="1:13" x14ac:dyDescent="0.25">
      <c r="A100" s="7" t="s">
        <v>32</v>
      </c>
      <c r="B100" s="7" t="s">
        <v>8</v>
      </c>
      <c r="C100" s="6">
        <v>0</v>
      </c>
      <c r="D100" s="6">
        <v>0</v>
      </c>
      <c r="E100" s="5" t="str">
        <f t="shared" si="4"/>
        <v/>
      </c>
      <c r="F100" s="6">
        <v>2.34389</v>
      </c>
      <c r="G100" s="6">
        <v>4523.99262</v>
      </c>
      <c r="H100" s="5">
        <f t="shared" si="5"/>
        <v>1929.121558605566</v>
      </c>
      <c r="I100" s="6">
        <v>1.8091900000000001</v>
      </c>
      <c r="J100" s="5">
        <f t="shared" si="6"/>
        <v>2499.5624727087811</v>
      </c>
      <c r="K100" s="6">
        <v>37781.855439999999</v>
      </c>
      <c r="L100" s="6">
        <v>4990.1551399999998</v>
      </c>
      <c r="M100" s="5">
        <f t="shared" si="7"/>
        <v>-0.86792191431877441</v>
      </c>
    </row>
    <row r="101" spans="1:13" x14ac:dyDescent="0.25">
      <c r="A101" s="7" t="s">
        <v>32</v>
      </c>
      <c r="B101" s="7" t="s">
        <v>7</v>
      </c>
      <c r="C101" s="6">
        <v>0.22705</v>
      </c>
      <c r="D101" s="6">
        <v>0</v>
      </c>
      <c r="E101" s="5">
        <f t="shared" si="4"/>
        <v>-1</v>
      </c>
      <c r="F101" s="6">
        <v>11896.897070000001</v>
      </c>
      <c r="G101" s="6">
        <v>110804.86727</v>
      </c>
      <c r="H101" s="5">
        <f t="shared" si="5"/>
        <v>8.3137619513757794</v>
      </c>
      <c r="I101" s="6">
        <v>11475.652099999999</v>
      </c>
      <c r="J101" s="5">
        <f t="shared" si="6"/>
        <v>8.6556488733219794</v>
      </c>
      <c r="K101" s="6">
        <v>272316.37283000001</v>
      </c>
      <c r="L101" s="6">
        <v>197160.55476999999</v>
      </c>
      <c r="M101" s="5">
        <f t="shared" si="7"/>
        <v>-0.27598714421375548</v>
      </c>
    </row>
    <row r="102" spans="1:13" x14ac:dyDescent="0.25">
      <c r="A102" s="7" t="s">
        <v>32</v>
      </c>
      <c r="B102" s="7" t="s">
        <v>15</v>
      </c>
      <c r="C102" s="6">
        <v>0</v>
      </c>
      <c r="D102" s="6">
        <v>0</v>
      </c>
      <c r="E102" s="5" t="str">
        <f t="shared" si="4"/>
        <v/>
      </c>
      <c r="F102" s="6">
        <v>0</v>
      </c>
      <c r="G102" s="6">
        <v>0</v>
      </c>
      <c r="H102" s="5" t="str">
        <f t="shared" si="5"/>
        <v/>
      </c>
      <c r="I102" s="6">
        <v>0</v>
      </c>
      <c r="J102" s="5" t="str">
        <f t="shared" si="6"/>
        <v/>
      </c>
      <c r="K102" s="6">
        <v>26.909179999999999</v>
      </c>
      <c r="L102" s="6">
        <v>0</v>
      </c>
      <c r="M102" s="5">
        <f t="shared" si="7"/>
        <v>-1</v>
      </c>
    </row>
    <row r="103" spans="1:13" x14ac:dyDescent="0.25">
      <c r="A103" s="7" t="s">
        <v>32</v>
      </c>
      <c r="B103" s="7" t="s">
        <v>6</v>
      </c>
      <c r="C103" s="6">
        <v>0</v>
      </c>
      <c r="D103" s="6">
        <v>0</v>
      </c>
      <c r="E103" s="5" t="str">
        <f t="shared" si="4"/>
        <v/>
      </c>
      <c r="F103" s="6">
        <v>14226.511920000001</v>
      </c>
      <c r="G103" s="6">
        <v>5928.79115</v>
      </c>
      <c r="H103" s="5">
        <f t="shared" si="5"/>
        <v>-0.58325756985694077</v>
      </c>
      <c r="I103" s="6">
        <v>15570.10491</v>
      </c>
      <c r="J103" s="5">
        <f t="shared" si="6"/>
        <v>-0.61921957595852839</v>
      </c>
      <c r="K103" s="6">
        <v>37689.077989999998</v>
      </c>
      <c r="L103" s="6">
        <v>37762.95882</v>
      </c>
      <c r="M103" s="5">
        <f t="shared" si="7"/>
        <v>1.960271620855325E-3</v>
      </c>
    </row>
    <row r="104" spans="1:13" x14ac:dyDescent="0.25">
      <c r="A104" s="7" t="s">
        <v>32</v>
      </c>
      <c r="B104" s="7" t="s">
        <v>5</v>
      </c>
      <c r="C104" s="6">
        <v>0</v>
      </c>
      <c r="D104" s="6">
        <v>0</v>
      </c>
      <c r="E104" s="5" t="str">
        <f t="shared" si="4"/>
        <v/>
      </c>
      <c r="F104" s="6">
        <v>3261.78782</v>
      </c>
      <c r="G104" s="6">
        <v>1560.4175399999999</v>
      </c>
      <c r="H104" s="5">
        <f t="shared" si="5"/>
        <v>-0.52160666906898934</v>
      </c>
      <c r="I104" s="6">
        <v>18625.313050000001</v>
      </c>
      <c r="J104" s="5">
        <f t="shared" si="6"/>
        <v>-0.91622060065186395</v>
      </c>
      <c r="K104" s="6">
        <v>33313.256909999996</v>
      </c>
      <c r="L104" s="6">
        <v>51911.696799999998</v>
      </c>
      <c r="M104" s="5">
        <f t="shared" si="7"/>
        <v>0.5582894503604392</v>
      </c>
    </row>
    <row r="105" spans="1:13" x14ac:dyDescent="0.25">
      <c r="A105" s="7" t="s">
        <v>32</v>
      </c>
      <c r="B105" s="7" t="s">
        <v>4</v>
      </c>
      <c r="C105" s="6">
        <v>4.4000000000000004</v>
      </c>
      <c r="D105" s="6">
        <v>0</v>
      </c>
      <c r="E105" s="5">
        <f t="shared" si="4"/>
        <v>-1</v>
      </c>
      <c r="F105" s="6">
        <v>6689.1062700000002</v>
      </c>
      <c r="G105" s="6">
        <v>858.68017999999995</v>
      </c>
      <c r="H105" s="5">
        <f t="shared" si="5"/>
        <v>-0.87163005858479203</v>
      </c>
      <c r="I105" s="6">
        <v>859.55583000000001</v>
      </c>
      <c r="J105" s="5">
        <f t="shared" si="6"/>
        <v>-1.0187238215813021E-3</v>
      </c>
      <c r="K105" s="6">
        <v>42913.695160000003</v>
      </c>
      <c r="L105" s="6">
        <v>10680.312169999999</v>
      </c>
      <c r="M105" s="5">
        <f t="shared" si="7"/>
        <v>-0.75112112508187934</v>
      </c>
    </row>
    <row r="106" spans="1:13" x14ac:dyDescent="0.25">
      <c r="A106" s="7" t="s">
        <v>32</v>
      </c>
      <c r="B106" s="7" t="s">
        <v>3</v>
      </c>
      <c r="C106" s="6">
        <v>0</v>
      </c>
      <c r="D106" s="6">
        <v>0</v>
      </c>
      <c r="E106" s="5" t="str">
        <f t="shared" si="4"/>
        <v/>
      </c>
      <c r="F106" s="6">
        <v>139.18370999999999</v>
      </c>
      <c r="G106" s="6">
        <v>66.985439999999997</v>
      </c>
      <c r="H106" s="5">
        <f t="shared" si="5"/>
        <v>-0.51872643716710809</v>
      </c>
      <c r="I106" s="6">
        <v>137.41149999999999</v>
      </c>
      <c r="J106" s="5">
        <f t="shared" si="6"/>
        <v>-0.51251940339782331</v>
      </c>
      <c r="K106" s="6">
        <v>4223.4718400000002</v>
      </c>
      <c r="L106" s="6">
        <v>2247.8095899999998</v>
      </c>
      <c r="M106" s="5">
        <f t="shared" si="7"/>
        <v>-0.46778156096336143</v>
      </c>
    </row>
    <row r="107" spans="1:13" x14ac:dyDescent="0.25">
      <c r="A107" s="7" t="s">
        <v>32</v>
      </c>
      <c r="B107" s="7" t="s">
        <v>2</v>
      </c>
      <c r="C107" s="6">
        <v>0</v>
      </c>
      <c r="D107" s="6">
        <v>0</v>
      </c>
      <c r="E107" s="5" t="str">
        <f t="shared" si="4"/>
        <v/>
      </c>
      <c r="F107" s="6">
        <v>179.18334999999999</v>
      </c>
      <c r="G107" s="6">
        <v>106.46184</v>
      </c>
      <c r="H107" s="5">
        <f t="shared" si="5"/>
        <v>-0.40584970645989149</v>
      </c>
      <c r="I107" s="6">
        <v>209.27431000000001</v>
      </c>
      <c r="J107" s="5">
        <f t="shared" si="6"/>
        <v>-0.49128089348377257</v>
      </c>
      <c r="K107" s="6">
        <v>1034.3874900000001</v>
      </c>
      <c r="L107" s="6">
        <v>1168.93327</v>
      </c>
      <c r="M107" s="5">
        <f t="shared" si="7"/>
        <v>0.1300728994701974</v>
      </c>
    </row>
    <row r="108" spans="1:13" s="2" customFormat="1" ht="13" x14ac:dyDescent="0.3">
      <c r="A108" s="2" t="s">
        <v>32</v>
      </c>
      <c r="B108" s="2" t="s">
        <v>0</v>
      </c>
      <c r="C108" s="4">
        <v>485.73151000000001</v>
      </c>
      <c r="D108" s="4">
        <v>0</v>
      </c>
      <c r="E108" s="3">
        <f t="shared" si="4"/>
        <v>-1</v>
      </c>
      <c r="F108" s="4">
        <v>101131.22425</v>
      </c>
      <c r="G108" s="4">
        <v>185387.21875999999</v>
      </c>
      <c r="H108" s="3">
        <f t="shared" si="5"/>
        <v>0.83313531636595406</v>
      </c>
      <c r="I108" s="4">
        <v>203809.47146</v>
      </c>
      <c r="J108" s="3">
        <f t="shared" si="6"/>
        <v>-9.038958085721549E-2</v>
      </c>
      <c r="K108" s="4">
        <v>678209.37032999995</v>
      </c>
      <c r="L108" s="4">
        <v>675269.24106999999</v>
      </c>
      <c r="M108" s="3">
        <f t="shared" si="7"/>
        <v>-4.3351351199547583E-3</v>
      </c>
    </row>
    <row r="109" spans="1:13" x14ac:dyDescent="0.25">
      <c r="A109" s="7" t="s">
        <v>31</v>
      </c>
      <c r="B109" s="7" t="s">
        <v>12</v>
      </c>
      <c r="C109" s="6">
        <v>833.18213000000003</v>
      </c>
      <c r="D109" s="6">
        <v>0</v>
      </c>
      <c r="E109" s="5">
        <f t="shared" si="4"/>
        <v>-1</v>
      </c>
      <c r="F109" s="6">
        <v>19017.956709999999</v>
      </c>
      <c r="G109" s="6">
        <v>17861.039479999999</v>
      </c>
      <c r="H109" s="5">
        <f t="shared" si="5"/>
        <v>-6.0832887972222083E-2</v>
      </c>
      <c r="I109" s="6">
        <v>17842.98618</v>
      </c>
      <c r="J109" s="5">
        <f t="shared" si="6"/>
        <v>1.0117869182812989E-3</v>
      </c>
      <c r="K109" s="6">
        <v>134782.04634999999</v>
      </c>
      <c r="L109" s="6">
        <v>106382.24305999999</v>
      </c>
      <c r="M109" s="5">
        <f t="shared" si="7"/>
        <v>-0.2107090970873956</v>
      </c>
    </row>
    <row r="110" spans="1:13" x14ac:dyDescent="0.25">
      <c r="A110" s="7" t="s">
        <v>31</v>
      </c>
      <c r="B110" s="7" t="s">
        <v>11</v>
      </c>
      <c r="C110" s="6">
        <v>1558.02307</v>
      </c>
      <c r="D110" s="6">
        <v>0</v>
      </c>
      <c r="E110" s="5">
        <f t="shared" si="4"/>
        <v>-1</v>
      </c>
      <c r="F110" s="6">
        <v>39145.589760000003</v>
      </c>
      <c r="G110" s="6">
        <v>34486.57215</v>
      </c>
      <c r="H110" s="5">
        <f t="shared" si="5"/>
        <v>-0.11901768854586803</v>
      </c>
      <c r="I110" s="6">
        <v>34285.076350000003</v>
      </c>
      <c r="J110" s="5">
        <f t="shared" si="6"/>
        <v>5.8770701847947748E-3</v>
      </c>
      <c r="K110" s="6">
        <v>255423.77757000001</v>
      </c>
      <c r="L110" s="6">
        <v>206743.05840000001</v>
      </c>
      <c r="M110" s="5">
        <f t="shared" si="7"/>
        <v>-0.19058804796142692</v>
      </c>
    </row>
    <row r="111" spans="1:13" x14ac:dyDescent="0.25">
      <c r="A111" s="7" t="s">
        <v>31</v>
      </c>
      <c r="B111" s="7" t="s">
        <v>10</v>
      </c>
      <c r="C111" s="6">
        <v>412.54525000000001</v>
      </c>
      <c r="D111" s="6">
        <v>0</v>
      </c>
      <c r="E111" s="5">
        <f t="shared" si="4"/>
        <v>-1</v>
      </c>
      <c r="F111" s="6">
        <v>14119.04192</v>
      </c>
      <c r="G111" s="6">
        <v>14220.914559999999</v>
      </c>
      <c r="H111" s="5">
        <f t="shared" si="5"/>
        <v>7.2152657791668684E-3</v>
      </c>
      <c r="I111" s="6">
        <v>15926.88508</v>
      </c>
      <c r="J111" s="5">
        <f t="shared" si="6"/>
        <v>-0.10711262820262657</v>
      </c>
      <c r="K111" s="6">
        <v>74932.693830000004</v>
      </c>
      <c r="L111" s="6">
        <v>84890.378630000007</v>
      </c>
      <c r="M111" s="5">
        <f t="shared" si="7"/>
        <v>0.13288838677802017</v>
      </c>
    </row>
    <row r="112" spans="1:13" x14ac:dyDescent="0.25">
      <c r="A112" s="7" t="s">
        <v>31</v>
      </c>
      <c r="B112" s="7" t="s">
        <v>9</v>
      </c>
      <c r="C112" s="6">
        <v>0.22500000000000001</v>
      </c>
      <c r="D112" s="6">
        <v>0</v>
      </c>
      <c r="E112" s="5">
        <f t="shared" si="4"/>
        <v>-1</v>
      </c>
      <c r="F112" s="6">
        <v>2383.8679699999998</v>
      </c>
      <c r="G112" s="6">
        <v>1585.02944</v>
      </c>
      <c r="H112" s="5">
        <f t="shared" si="5"/>
        <v>-0.33510183451980347</v>
      </c>
      <c r="I112" s="6">
        <v>954.13220999999999</v>
      </c>
      <c r="J112" s="5">
        <f t="shared" si="6"/>
        <v>0.66122621518038893</v>
      </c>
      <c r="K112" s="6">
        <v>10657.31451</v>
      </c>
      <c r="L112" s="6">
        <v>6542.6772499999997</v>
      </c>
      <c r="M112" s="5">
        <f t="shared" si="7"/>
        <v>-0.38608574947648799</v>
      </c>
    </row>
    <row r="113" spans="1:13" x14ac:dyDescent="0.25">
      <c r="A113" s="7" t="s">
        <v>31</v>
      </c>
      <c r="B113" s="7" t="s">
        <v>8</v>
      </c>
      <c r="C113" s="6">
        <v>323.17403000000002</v>
      </c>
      <c r="D113" s="6">
        <v>0</v>
      </c>
      <c r="E113" s="5">
        <f t="shared" si="4"/>
        <v>-1</v>
      </c>
      <c r="F113" s="6">
        <v>6677.7431900000001</v>
      </c>
      <c r="G113" s="6">
        <v>3200.6936000000001</v>
      </c>
      <c r="H113" s="5">
        <f t="shared" si="5"/>
        <v>-0.52069231940619143</v>
      </c>
      <c r="I113" s="6">
        <v>3877.8205200000002</v>
      </c>
      <c r="J113" s="5">
        <f t="shared" si="6"/>
        <v>-0.17461533263535367</v>
      </c>
      <c r="K113" s="6">
        <v>28530.958210000001</v>
      </c>
      <c r="L113" s="6">
        <v>18724.89863</v>
      </c>
      <c r="M113" s="5">
        <f t="shared" si="7"/>
        <v>-0.34369892198583818</v>
      </c>
    </row>
    <row r="114" spans="1:13" x14ac:dyDescent="0.25">
      <c r="A114" s="7" t="s">
        <v>31</v>
      </c>
      <c r="B114" s="7" t="s">
        <v>7</v>
      </c>
      <c r="C114" s="6">
        <v>1797.94919</v>
      </c>
      <c r="D114" s="6">
        <v>0</v>
      </c>
      <c r="E114" s="5">
        <f t="shared" si="4"/>
        <v>-1</v>
      </c>
      <c r="F114" s="6">
        <v>19515.511050000001</v>
      </c>
      <c r="G114" s="6">
        <v>20940.319390000001</v>
      </c>
      <c r="H114" s="5">
        <f t="shared" si="5"/>
        <v>7.3009020176286965E-2</v>
      </c>
      <c r="I114" s="6">
        <v>20395.796320000001</v>
      </c>
      <c r="J114" s="5">
        <f t="shared" si="6"/>
        <v>2.66978087767058E-2</v>
      </c>
      <c r="K114" s="6">
        <v>102819.68918</v>
      </c>
      <c r="L114" s="6">
        <v>107693.88286</v>
      </c>
      <c r="M114" s="5">
        <f t="shared" si="7"/>
        <v>4.7405255927851053E-2</v>
      </c>
    </row>
    <row r="115" spans="1:13" x14ac:dyDescent="0.25">
      <c r="A115" s="7" t="s">
        <v>31</v>
      </c>
      <c r="B115" s="7" t="s">
        <v>15</v>
      </c>
      <c r="C115" s="6">
        <v>0</v>
      </c>
      <c r="D115" s="6">
        <v>0</v>
      </c>
      <c r="E115" s="5" t="str">
        <f t="shared" si="4"/>
        <v/>
      </c>
      <c r="F115" s="6">
        <v>0</v>
      </c>
      <c r="G115" s="6">
        <v>0</v>
      </c>
      <c r="H115" s="5" t="str">
        <f t="shared" si="5"/>
        <v/>
      </c>
      <c r="I115" s="6">
        <v>4.0757300000000001</v>
      </c>
      <c r="J115" s="5">
        <f t="shared" si="6"/>
        <v>-1</v>
      </c>
      <c r="K115" s="6">
        <v>2.4760200000000001</v>
      </c>
      <c r="L115" s="6">
        <v>4.0757300000000001</v>
      </c>
      <c r="M115" s="5">
        <f t="shared" si="7"/>
        <v>0.64608121097567861</v>
      </c>
    </row>
    <row r="116" spans="1:13" x14ac:dyDescent="0.25">
      <c r="A116" s="7" t="s">
        <v>31</v>
      </c>
      <c r="B116" s="7" t="s">
        <v>6</v>
      </c>
      <c r="C116" s="6">
        <v>4234.58511</v>
      </c>
      <c r="D116" s="6">
        <v>0</v>
      </c>
      <c r="E116" s="5">
        <f t="shared" si="4"/>
        <v>-1</v>
      </c>
      <c r="F116" s="6">
        <v>70856.016329999999</v>
      </c>
      <c r="G116" s="6">
        <v>71209.262910000005</v>
      </c>
      <c r="H116" s="5">
        <f t="shared" si="5"/>
        <v>4.9854140593343921E-3</v>
      </c>
      <c r="I116" s="6">
        <v>68066.213319999995</v>
      </c>
      <c r="J116" s="5">
        <f t="shared" si="6"/>
        <v>4.6176354415715437E-2</v>
      </c>
      <c r="K116" s="6">
        <v>446918.29641000001</v>
      </c>
      <c r="L116" s="6">
        <v>370800.45127000002</v>
      </c>
      <c r="M116" s="5">
        <f t="shared" si="7"/>
        <v>-0.17031713794543324</v>
      </c>
    </row>
    <row r="117" spans="1:13" x14ac:dyDescent="0.25">
      <c r="A117" s="7" t="s">
        <v>31</v>
      </c>
      <c r="B117" s="7" t="s">
        <v>5</v>
      </c>
      <c r="C117" s="6">
        <v>167.12979999999999</v>
      </c>
      <c r="D117" s="6">
        <v>0</v>
      </c>
      <c r="E117" s="5">
        <f t="shared" si="4"/>
        <v>-1</v>
      </c>
      <c r="F117" s="6">
        <v>1742.2737</v>
      </c>
      <c r="G117" s="6">
        <v>3064.4344500000002</v>
      </c>
      <c r="H117" s="5">
        <f t="shared" si="5"/>
        <v>0.75887086512297142</v>
      </c>
      <c r="I117" s="6">
        <v>2429.3324299999999</v>
      </c>
      <c r="J117" s="5">
        <f t="shared" si="6"/>
        <v>0.26143067624549032</v>
      </c>
      <c r="K117" s="6">
        <v>13445.95462</v>
      </c>
      <c r="L117" s="6">
        <v>10588.69637</v>
      </c>
      <c r="M117" s="5">
        <f t="shared" si="7"/>
        <v>-0.21249947145812997</v>
      </c>
    </row>
    <row r="118" spans="1:13" x14ac:dyDescent="0.25">
      <c r="A118" s="7" t="s">
        <v>31</v>
      </c>
      <c r="B118" s="7" t="s">
        <v>4</v>
      </c>
      <c r="C118" s="6">
        <v>2892.8223400000002</v>
      </c>
      <c r="D118" s="6">
        <v>0</v>
      </c>
      <c r="E118" s="5">
        <f t="shared" si="4"/>
        <v>-1</v>
      </c>
      <c r="F118" s="6">
        <v>45667.189980000003</v>
      </c>
      <c r="G118" s="6">
        <v>54777.022550000002</v>
      </c>
      <c r="H118" s="5">
        <f t="shared" si="5"/>
        <v>0.19948309878469983</v>
      </c>
      <c r="I118" s="6">
        <v>65315.632610000001</v>
      </c>
      <c r="J118" s="5">
        <f t="shared" si="6"/>
        <v>-0.16134897020635319</v>
      </c>
      <c r="K118" s="6">
        <v>250996.95869</v>
      </c>
      <c r="L118" s="6">
        <v>343356.39704000001</v>
      </c>
      <c r="M118" s="5">
        <f t="shared" si="7"/>
        <v>0.36797034845378662</v>
      </c>
    </row>
    <row r="119" spans="1:13" x14ac:dyDescent="0.25">
      <c r="A119" s="7" t="s">
        <v>31</v>
      </c>
      <c r="B119" s="7" t="s">
        <v>3</v>
      </c>
      <c r="C119" s="6">
        <v>0.28946</v>
      </c>
      <c r="D119" s="6">
        <v>0</v>
      </c>
      <c r="E119" s="5">
        <f t="shared" si="4"/>
        <v>-1</v>
      </c>
      <c r="F119" s="6">
        <v>169.41714999999999</v>
      </c>
      <c r="G119" s="6">
        <v>54.17259</v>
      </c>
      <c r="H119" s="5">
        <f t="shared" si="5"/>
        <v>-0.68024140413175405</v>
      </c>
      <c r="I119" s="6">
        <v>83.299059999999997</v>
      </c>
      <c r="J119" s="5">
        <f t="shared" si="6"/>
        <v>-0.34966144876064631</v>
      </c>
      <c r="K119" s="6">
        <v>4000.31556</v>
      </c>
      <c r="L119" s="6">
        <v>223.14967999999999</v>
      </c>
      <c r="M119" s="5">
        <f t="shared" si="7"/>
        <v>-0.9442169807223908</v>
      </c>
    </row>
    <row r="120" spans="1:13" x14ac:dyDescent="0.25">
      <c r="A120" s="7" t="s">
        <v>31</v>
      </c>
      <c r="B120" s="7" t="s">
        <v>2</v>
      </c>
      <c r="C120" s="6">
        <v>580.97743000000003</v>
      </c>
      <c r="D120" s="6">
        <v>0</v>
      </c>
      <c r="E120" s="5">
        <f t="shared" si="4"/>
        <v>-1</v>
      </c>
      <c r="F120" s="6">
        <v>5890.3801899999999</v>
      </c>
      <c r="G120" s="6">
        <v>4363.68001</v>
      </c>
      <c r="H120" s="5">
        <f t="shared" si="5"/>
        <v>-0.25918533791619314</v>
      </c>
      <c r="I120" s="6">
        <v>4474.0619299999998</v>
      </c>
      <c r="J120" s="5">
        <f t="shared" si="6"/>
        <v>-2.4671522595575701E-2</v>
      </c>
      <c r="K120" s="6">
        <v>31354.498909999998</v>
      </c>
      <c r="L120" s="6">
        <v>24938.269950000002</v>
      </c>
      <c r="M120" s="5">
        <f t="shared" si="7"/>
        <v>-0.20463503430296082</v>
      </c>
    </row>
    <row r="121" spans="1:13" s="2" customFormat="1" ht="13" x14ac:dyDescent="0.3">
      <c r="A121" s="2" t="s">
        <v>31</v>
      </c>
      <c r="B121" s="2" t="s">
        <v>0</v>
      </c>
      <c r="C121" s="4">
        <v>12800.90281</v>
      </c>
      <c r="D121" s="4">
        <v>0</v>
      </c>
      <c r="E121" s="3">
        <f t="shared" si="4"/>
        <v>-1</v>
      </c>
      <c r="F121" s="4">
        <v>225184.98795000001</v>
      </c>
      <c r="G121" s="4">
        <v>225763.14113</v>
      </c>
      <c r="H121" s="3">
        <f t="shared" si="5"/>
        <v>2.5674588047066571E-3</v>
      </c>
      <c r="I121" s="4">
        <v>233655.31174</v>
      </c>
      <c r="J121" s="3">
        <f t="shared" si="6"/>
        <v>-3.3776979223061776E-2</v>
      </c>
      <c r="K121" s="4">
        <v>1353864.9798600001</v>
      </c>
      <c r="L121" s="4">
        <v>1280888.1788699999</v>
      </c>
      <c r="M121" s="3">
        <f t="shared" si="7"/>
        <v>-5.3902569366663489E-2</v>
      </c>
    </row>
    <row r="122" spans="1:13" x14ac:dyDescent="0.25">
      <c r="A122" s="7" t="s">
        <v>30</v>
      </c>
      <c r="B122" s="7" t="s">
        <v>12</v>
      </c>
      <c r="C122" s="6">
        <v>2164.0719399999998</v>
      </c>
      <c r="D122" s="6">
        <v>0</v>
      </c>
      <c r="E122" s="5">
        <f t="shared" si="4"/>
        <v>-1</v>
      </c>
      <c r="F122" s="6">
        <v>67119.934559999994</v>
      </c>
      <c r="G122" s="6">
        <v>48711.406280000003</v>
      </c>
      <c r="H122" s="5">
        <f t="shared" si="5"/>
        <v>-0.27426320363206258</v>
      </c>
      <c r="I122" s="6">
        <v>77276.508170000001</v>
      </c>
      <c r="J122" s="5">
        <f t="shared" si="6"/>
        <v>-0.36964793785919836</v>
      </c>
      <c r="K122" s="6">
        <v>467496.28094000003</v>
      </c>
      <c r="L122" s="6">
        <v>416469.52597999998</v>
      </c>
      <c r="M122" s="5">
        <f t="shared" si="7"/>
        <v>-0.10914900725498822</v>
      </c>
    </row>
    <row r="123" spans="1:13" x14ac:dyDescent="0.25">
      <c r="A123" s="7" t="s">
        <v>30</v>
      </c>
      <c r="B123" s="7" t="s">
        <v>11</v>
      </c>
      <c r="C123" s="6">
        <v>53330.963940000001</v>
      </c>
      <c r="D123" s="6">
        <v>0</v>
      </c>
      <c r="E123" s="5">
        <f t="shared" si="4"/>
        <v>-1</v>
      </c>
      <c r="F123" s="6">
        <v>1192030.9736200001</v>
      </c>
      <c r="G123" s="6">
        <v>1025810.8836300001</v>
      </c>
      <c r="H123" s="5">
        <f t="shared" si="5"/>
        <v>-0.13944276085814888</v>
      </c>
      <c r="I123" s="6">
        <v>970656.64798999997</v>
      </c>
      <c r="J123" s="5">
        <f t="shared" si="6"/>
        <v>5.6821570999602722E-2</v>
      </c>
      <c r="K123" s="6">
        <v>6660198.5512300003</v>
      </c>
      <c r="L123" s="6">
        <v>5945841.6050300002</v>
      </c>
      <c r="M123" s="5">
        <f t="shared" si="7"/>
        <v>-0.10725760511570237</v>
      </c>
    </row>
    <row r="124" spans="1:13" x14ac:dyDescent="0.25">
      <c r="A124" s="7" t="s">
        <v>30</v>
      </c>
      <c r="B124" s="7" t="s">
        <v>10</v>
      </c>
      <c r="C124" s="6">
        <v>5269.3588399999999</v>
      </c>
      <c r="D124" s="6">
        <v>0</v>
      </c>
      <c r="E124" s="5">
        <f t="shared" si="4"/>
        <v>-1</v>
      </c>
      <c r="F124" s="6">
        <v>128361.12942</v>
      </c>
      <c r="G124" s="6">
        <v>156498.58442</v>
      </c>
      <c r="H124" s="5">
        <f t="shared" si="5"/>
        <v>0.21920541777046632</v>
      </c>
      <c r="I124" s="6">
        <v>160635.12603000001</v>
      </c>
      <c r="J124" s="5">
        <f t="shared" si="6"/>
        <v>-2.5751164843158203E-2</v>
      </c>
      <c r="K124" s="6">
        <v>600149.84469000006</v>
      </c>
      <c r="L124" s="6">
        <v>1008344.39175</v>
      </c>
      <c r="M124" s="5">
        <f t="shared" si="7"/>
        <v>0.68015438256232108</v>
      </c>
    </row>
    <row r="125" spans="1:13" x14ac:dyDescent="0.25">
      <c r="A125" s="7" t="s">
        <v>30</v>
      </c>
      <c r="B125" s="7" t="s">
        <v>9</v>
      </c>
      <c r="C125" s="6">
        <v>464.59066999999999</v>
      </c>
      <c r="D125" s="6">
        <v>0</v>
      </c>
      <c r="E125" s="5">
        <f t="shared" si="4"/>
        <v>-1</v>
      </c>
      <c r="F125" s="6">
        <v>7784.3133600000001</v>
      </c>
      <c r="G125" s="6">
        <v>4646.1040499999999</v>
      </c>
      <c r="H125" s="5">
        <f t="shared" si="5"/>
        <v>-0.40314529552803102</v>
      </c>
      <c r="I125" s="6">
        <v>5441.5191800000002</v>
      </c>
      <c r="J125" s="5">
        <f t="shared" si="6"/>
        <v>-0.14617519550854552</v>
      </c>
      <c r="K125" s="6">
        <v>37559.112410000002</v>
      </c>
      <c r="L125" s="6">
        <v>28747.866160000001</v>
      </c>
      <c r="M125" s="5">
        <f t="shared" si="7"/>
        <v>-0.23459676452987832</v>
      </c>
    </row>
    <row r="126" spans="1:13" x14ac:dyDescent="0.25">
      <c r="A126" s="7" t="s">
        <v>30</v>
      </c>
      <c r="B126" s="7" t="s">
        <v>8</v>
      </c>
      <c r="C126" s="6">
        <v>296.23997000000003</v>
      </c>
      <c r="D126" s="6">
        <v>0</v>
      </c>
      <c r="E126" s="5">
        <f t="shared" si="4"/>
        <v>-1</v>
      </c>
      <c r="F126" s="6">
        <v>12242.74466</v>
      </c>
      <c r="G126" s="6">
        <v>9675.0267100000001</v>
      </c>
      <c r="H126" s="5">
        <f t="shared" si="5"/>
        <v>-0.20973384819413521</v>
      </c>
      <c r="I126" s="6">
        <v>10563.904039999999</v>
      </c>
      <c r="J126" s="5">
        <f t="shared" si="6"/>
        <v>-8.4142881896151711E-2</v>
      </c>
      <c r="K126" s="6">
        <v>64900.873180000002</v>
      </c>
      <c r="L126" s="6">
        <v>54036.10499</v>
      </c>
      <c r="M126" s="5">
        <f t="shared" si="7"/>
        <v>-0.1674055780400211</v>
      </c>
    </row>
    <row r="127" spans="1:13" x14ac:dyDescent="0.25">
      <c r="A127" s="7" t="s">
        <v>30</v>
      </c>
      <c r="B127" s="7" t="s">
        <v>7</v>
      </c>
      <c r="C127" s="6">
        <v>11397.3125</v>
      </c>
      <c r="D127" s="6">
        <v>0</v>
      </c>
      <c r="E127" s="5">
        <f t="shared" si="4"/>
        <v>-1</v>
      </c>
      <c r="F127" s="6">
        <v>242914.05004</v>
      </c>
      <c r="G127" s="6">
        <v>186404.56231000001</v>
      </c>
      <c r="H127" s="5">
        <f t="shared" si="5"/>
        <v>-0.23263161484769912</v>
      </c>
      <c r="I127" s="6">
        <v>185848.83601</v>
      </c>
      <c r="J127" s="5">
        <f t="shared" si="6"/>
        <v>2.9902059756248267E-3</v>
      </c>
      <c r="K127" s="6">
        <v>1353466.91634</v>
      </c>
      <c r="L127" s="6">
        <v>1092596.1759200001</v>
      </c>
      <c r="M127" s="5">
        <f t="shared" si="7"/>
        <v>-0.1927426058742816</v>
      </c>
    </row>
    <row r="128" spans="1:13" x14ac:dyDescent="0.25">
      <c r="A128" s="7" t="s">
        <v>30</v>
      </c>
      <c r="B128" s="7" t="s">
        <v>15</v>
      </c>
      <c r="C128" s="6">
        <v>0</v>
      </c>
      <c r="D128" s="6">
        <v>0</v>
      </c>
      <c r="E128" s="5" t="str">
        <f t="shared" si="4"/>
        <v/>
      </c>
      <c r="F128" s="6">
        <v>5.8829900000000004</v>
      </c>
      <c r="G128" s="6">
        <v>9.4051600000000004</v>
      </c>
      <c r="H128" s="5">
        <f t="shared" si="5"/>
        <v>0.59870406035026402</v>
      </c>
      <c r="I128" s="6">
        <v>19.95402</v>
      </c>
      <c r="J128" s="5">
        <f t="shared" si="6"/>
        <v>-0.52865838562856005</v>
      </c>
      <c r="K128" s="6">
        <v>55.09581</v>
      </c>
      <c r="L128" s="6">
        <v>93.661159999999995</v>
      </c>
      <c r="M128" s="5">
        <f t="shared" si="7"/>
        <v>0.69996883610568572</v>
      </c>
    </row>
    <row r="129" spans="1:13" x14ac:dyDescent="0.25">
      <c r="A129" s="7" t="s">
        <v>30</v>
      </c>
      <c r="B129" s="7" t="s">
        <v>6</v>
      </c>
      <c r="C129" s="6">
        <v>7345.2561299999998</v>
      </c>
      <c r="D129" s="6">
        <v>0</v>
      </c>
      <c r="E129" s="5">
        <f t="shared" si="4"/>
        <v>-1</v>
      </c>
      <c r="F129" s="6">
        <v>127572.02422000001</v>
      </c>
      <c r="G129" s="6">
        <v>90918.078129999994</v>
      </c>
      <c r="H129" s="5">
        <f t="shared" si="5"/>
        <v>-0.28731962445614012</v>
      </c>
      <c r="I129" s="6">
        <v>84668.510389999996</v>
      </c>
      <c r="J129" s="5">
        <f t="shared" si="6"/>
        <v>7.3812184851407503E-2</v>
      </c>
      <c r="K129" s="6">
        <v>587364.68357999995</v>
      </c>
      <c r="L129" s="6">
        <v>483545.49161999999</v>
      </c>
      <c r="M129" s="5">
        <f t="shared" si="7"/>
        <v>-0.17675422929281315</v>
      </c>
    </row>
    <row r="130" spans="1:13" x14ac:dyDescent="0.25">
      <c r="A130" s="7" t="s">
        <v>30</v>
      </c>
      <c r="B130" s="7" t="s">
        <v>5</v>
      </c>
      <c r="C130" s="6">
        <v>53.187860000000001</v>
      </c>
      <c r="D130" s="6">
        <v>0</v>
      </c>
      <c r="E130" s="5">
        <f t="shared" si="4"/>
        <v>-1</v>
      </c>
      <c r="F130" s="6">
        <v>4247.1719000000003</v>
      </c>
      <c r="G130" s="6">
        <v>3663.7028799999998</v>
      </c>
      <c r="H130" s="5">
        <f t="shared" si="5"/>
        <v>-0.13737824456787362</v>
      </c>
      <c r="I130" s="6">
        <v>3291.8415500000001</v>
      </c>
      <c r="J130" s="5">
        <f t="shared" si="6"/>
        <v>0.11296452892758446</v>
      </c>
      <c r="K130" s="6">
        <v>27577.548760000001</v>
      </c>
      <c r="L130" s="6">
        <v>22473.64559</v>
      </c>
      <c r="M130" s="5">
        <f t="shared" si="7"/>
        <v>-0.18507457694728058</v>
      </c>
    </row>
    <row r="131" spans="1:13" x14ac:dyDescent="0.25">
      <c r="A131" s="7" t="s">
        <v>30</v>
      </c>
      <c r="B131" s="7" t="s">
        <v>4</v>
      </c>
      <c r="C131" s="6">
        <v>5397.9479700000002</v>
      </c>
      <c r="D131" s="6">
        <v>0</v>
      </c>
      <c r="E131" s="5">
        <f t="shared" si="4"/>
        <v>-1</v>
      </c>
      <c r="F131" s="6">
        <v>163981.47917999999</v>
      </c>
      <c r="G131" s="6">
        <v>116180.49688999999</v>
      </c>
      <c r="H131" s="5">
        <f t="shared" si="5"/>
        <v>-0.29150232409801347</v>
      </c>
      <c r="I131" s="6">
        <v>140104.57081999999</v>
      </c>
      <c r="J131" s="5">
        <f t="shared" si="6"/>
        <v>-0.17075869680751932</v>
      </c>
      <c r="K131" s="6">
        <v>877386.74682</v>
      </c>
      <c r="L131" s="6">
        <v>855102.19142000005</v>
      </c>
      <c r="M131" s="5">
        <f t="shared" si="7"/>
        <v>-2.5398782783952578E-2</v>
      </c>
    </row>
    <row r="132" spans="1:13" x14ac:dyDescent="0.25">
      <c r="A132" s="7" t="s">
        <v>30</v>
      </c>
      <c r="B132" s="7" t="s">
        <v>3</v>
      </c>
      <c r="C132" s="6">
        <v>465.90521999999999</v>
      </c>
      <c r="D132" s="6">
        <v>0</v>
      </c>
      <c r="E132" s="5">
        <f t="shared" si="4"/>
        <v>-1</v>
      </c>
      <c r="F132" s="6">
        <v>8095.2171600000001</v>
      </c>
      <c r="G132" s="6">
        <v>6326.3868599999996</v>
      </c>
      <c r="H132" s="5">
        <f t="shared" si="5"/>
        <v>-0.21850313154539269</v>
      </c>
      <c r="I132" s="6">
        <v>5448.0769099999998</v>
      </c>
      <c r="J132" s="5">
        <f t="shared" si="6"/>
        <v>0.16121467528989042</v>
      </c>
      <c r="K132" s="6">
        <v>45284.989410000002</v>
      </c>
      <c r="L132" s="6">
        <v>44750.462050000002</v>
      </c>
      <c r="M132" s="5">
        <f t="shared" si="7"/>
        <v>-1.1803632218184035E-2</v>
      </c>
    </row>
    <row r="133" spans="1:13" x14ac:dyDescent="0.25">
      <c r="A133" s="7" t="s">
        <v>30</v>
      </c>
      <c r="B133" s="7" t="s">
        <v>2</v>
      </c>
      <c r="C133" s="6">
        <v>395.48396000000002</v>
      </c>
      <c r="D133" s="6">
        <v>0</v>
      </c>
      <c r="E133" s="5">
        <f t="shared" ref="E133:E196" si="8">IF(C133=0,"",(D133/C133-1))</f>
        <v>-1</v>
      </c>
      <c r="F133" s="6">
        <v>11359.309859999999</v>
      </c>
      <c r="G133" s="6">
        <v>10656.185530000001</v>
      </c>
      <c r="H133" s="5">
        <f t="shared" ref="H133:H196" si="9">IF(F133=0,"",(G133/F133-1))</f>
        <v>-6.1898507802480074E-2</v>
      </c>
      <c r="I133" s="6">
        <v>10265.89039</v>
      </c>
      <c r="J133" s="5">
        <f t="shared" ref="J133:J196" si="10">IF(I133=0,"",(G133/I133-1))</f>
        <v>3.8018635030448555E-2</v>
      </c>
      <c r="K133" s="6">
        <v>61703.50273</v>
      </c>
      <c r="L133" s="6">
        <v>58995.717530000002</v>
      </c>
      <c r="M133" s="5">
        <f t="shared" ref="M133:M196" si="11">IF(K133=0,"",(L133/K133-1))</f>
        <v>-4.3883816642446227E-2</v>
      </c>
    </row>
    <row r="134" spans="1:13" s="2" customFormat="1" ht="13" x14ac:dyDescent="0.3">
      <c r="A134" s="2" t="s">
        <v>30</v>
      </c>
      <c r="B134" s="2" t="s">
        <v>0</v>
      </c>
      <c r="C134" s="4">
        <v>86580.319000000003</v>
      </c>
      <c r="D134" s="4">
        <v>0</v>
      </c>
      <c r="E134" s="3">
        <f t="shared" si="8"/>
        <v>-1</v>
      </c>
      <c r="F134" s="4">
        <v>1965714.2309699999</v>
      </c>
      <c r="G134" s="4">
        <v>1659500.8228500001</v>
      </c>
      <c r="H134" s="3">
        <f t="shared" si="9"/>
        <v>-0.15577717416681469</v>
      </c>
      <c r="I134" s="4">
        <v>1654221.3855000001</v>
      </c>
      <c r="J134" s="3">
        <f t="shared" si="10"/>
        <v>3.1914938328549969E-3</v>
      </c>
      <c r="K134" s="4">
        <v>10783144.1459</v>
      </c>
      <c r="L134" s="4">
        <v>10010996.839199999</v>
      </c>
      <c r="M134" s="3">
        <f t="shared" si="11"/>
        <v>-7.1606879798002954E-2</v>
      </c>
    </row>
    <row r="135" spans="1:13" x14ac:dyDescent="0.25">
      <c r="A135" s="7" t="s">
        <v>29</v>
      </c>
      <c r="B135" s="7" t="s">
        <v>12</v>
      </c>
      <c r="C135" s="6">
        <v>7633.6512499999999</v>
      </c>
      <c r="D135" s="6">
        <v>0</v>
      </c>
      <c r="E135" s="5">
        <f t="shared" si="8"/>
        <v>-1</v>
      </c>
      <c r="F135" s="6">
        <v>241178.90987</v>
      </c>
      <c r="G135" s="6">
        <v>152970.54448000001</v>
      </c>
      <c r="H135" s="5">
        <f t="shared" si="9"/>
        <v>-0.36573830372459171</v>
      </c>
      <c r="I135" s="6">
        <v>214730.70598</v>
      </c>
      <c r="J135" s="5">
        <f t="shared" si="10"/>
        <v>-0.28761681389783311</v>
      </c>
      <c r="K135" s="6">
        <v>1331625.92059</v>
      </c>
      <c r="L135" s="6">
        <v>1184306.38136</v>
      </c>
      <c r="M135" s="5">
        <f t="shared" si="11"/>
        <v>-0.11063132442234791</v>
      </c>
    </row>
    <row r="136" spans="1:13" x14ac:dyDescent="0.25">
      <c r="A136" s="7" t="s">
        <v>29</v>
      </c>
      <c r="B136" s="7" t="s">
        <v>11</v>
      </c>
      <c r="C136" s="6">
        <v>4141.3796400000001</v>
      </c>
      <c r="D136" s="6">
        <v>0</v>
      </c>
      <c r="E136" s="5">
        <f t="shared" si="8"/>
        <v>-1</v>
      </c>
      <c r="F136" s="6">
        <v>86542.084340000001</v>
      </c>
      <c r="G136" s="6">
        <v>78270.239889999997</v>
      </c>
      <c r="H136" s="5">
        <f t="shared" si="9"/>
        <v>-9.5581756703503995E-2</v>
      </c>
      <c r="I136" s="6">
        <v>88644.979229999997</v>
      </c>
      <c r="J136" s="5">
        <f t="shared" si="10"/>
        <v>-0.11703696509512962</v>
      </c>
      <c r="K136" s="6">
        <v>497070.89393000002</v>
      </c>
      <c r="L136" s="6">
        <v>590224.91503999999</v>
      </c>
      <c r="M136" s="5">
        <f t="shared" si="11"/>
        <v>0.18740590577230298</v>
      </c>
    </row>
    <row r="137" spans="1:13" x14ac:dyDescent="0.25">
      <c r="A137" s="7" t="s">
        <v>29</v>
      </c>
      <c r="B137" s="7" t="s">
        <v>10</v>
      </c>
      <c r="C137" s="6">
        <v>3780.0779200000002</v>
      </c>
      <c r="D137" s="6">
        <v>0</v>
      </c>
      <c r="E137" s="5">
        <f t="shared" si="8"/>
        <v>-1</v>
      </c>
      <c r="F137" s="6">
        <v>59034.011400000003</v>
      </c>
      <c r="G137" s="6">
        <v>50774.203849999998</v>
      </c>
      <c r="H137" s="5">
        <f t="shared" si="9"/>
        <v>-0.13991608149467549</v>
      </c>
      <c r="I137" s="6">
        <v>61325.596129999998</v>
      </c>
      <c r="J137" s="5">
        <f t="shared" si="10"/>
        <v>-0.17205527456484593</v>
      </c>
      <c r="K137" s="6">
        <v>331627.05459999997</v>
      </c>
      <c r="L137" s="6">
        <v>469393.33695000003</v>
      </c>
      <c r="M137" s="5">
        <f t="shared" si="11"/>
        <v>0.41542534132557485</v>
      </c>
    </row>
    <row r="138" spans="1:13" x14ac:dyDescent="0.25">
      <c r="A138" s="7" t="s">
        <v>29</v>
      </c>
      <c r="B138" s="7" t="s">
        <v>9</v>
      </c>
      <c r="C138" s="6">
        <v>4482.9604499999996</v>
      </c>
      <c r="D138" s="6">
        <v>0</v>
      </c>
      <c r="E138" s="5">
        <f t="shared" si="8"/>
        <v>-1</v>
      </c>
      <c r="F138" s="6">
        <v>42542.864750000001</v>
      </c>
      <c r="G138" s="6">
        <v>42768.122009999999</v>
      </c>
      <c r="H138" s="5">
        <f t="shared" si="9"/>
        <v>5.2948305508739857E-3</v>
      </c>
      <c r="I138" s="6">
        <v>53744.412040000003</v>
      </c>
      <c r="J138" s="5">
        <f t="shared" si="10"/>
        <v>-0.20423127937153263</v>
      </c>
      <c r="K138" s="6">
        <v>176956.98701000001</v>
      </c>
      <c r="L138" s="6">
        <v>197200.82402999999</v>
      </c>
      <c r="M138" s="5">
        <f t="shared" si="11"/>
        <v>0.11439976099308224</v>
      </c>
    </row>
    <row r="139" spans="1:13" x14ac:dyDescent="0.25">
      <c r="A139" s="7" t="s">
        <v>29</v>
      </c>
      <c r="B139" s="7" t="s">
        <v>8</v>
      </c>
      <c r="C139" s="6">
        <v>5365.9918600000001</v>
      </c>
      <c r="D139" s="6">
        <v>0</v>
      </c>
      <c r="E139" s="5">
        <f t="shared" si="8"/>
        <v>-1</v>
      </c>
      <c r="F139" s="6">
        <v>42888.59964</v>
      </c>
      <c r="G139" s="6">
        <v>30231.38809</v>
      </c>
      <c r="H139" s="5">
        <f t="shared" si="9"/>
        <v>-0.29511832179746122</v>
      </c>
      <c r="I139" s="6">
        <v>38798.96329</v>
      </c>
      <c r="J139" s="5">
        <f t="shared" si="10"/>
        <v>-0.22081969396868384</v>
      </c>
      <c r="K139" s="6">
        <v>262010.88099999999</v>
      </c>
      <c r="L139" s="6">
        <v>180576.75679000001</v>
      </c>
      <c r="M139" s="5">
        <f t="shared" si="11"/>
        <v>-0.31080436010594525</v>
      </c>
    </row>
    <row r="140" spans="1:13" x14ac:dyDescent="0.25">
      <c r="A140" s="7" t="s">
        <v>29</v>
      </c>
      <c r="B140" s="7" t="s">
        <v>7</v>
      </c>
      <c r="C140" s="6">
        <v>2052.0054399999999</v>
      </c>
      <c r="D140" s="6">
        <v>0</v>
      </c>
      <c r="E140" s="5">
        <f t="shared" si="8"/>
        <v>-1</v>
      </c>
      <c r="F140" s="6">
        <v>38555.27605</v>
      </c>
      <c r="G140" s="6">
        <v>41385.813560000002</v>
      </c>
      <c r="H140" s="5">
        <f t="shared" si="9"/>
        <v>7.3415049767229013E-2</v>
      </c>
      <c r="I140" s="6">
        <v>49923.847589999998</v>
      </c>
      <c r="J140" s="5">
        <f t="shared" si="10"/>
        <v>-0.17102115406085427</v>
      </c>
      <c r="K140" s="6">
        <v>210936.91819</v>
      </c>
      <c r="L140" s="6">
        <v>266256.31465999997</v>
      </c>
      <c r="M140" s="5">
        <f t="shared" si="11"/>
        <v>0.26225563995474421</v>
      </c>
    </row>
    <row r="141" spans="1:13" x14ac:dyDescent="0.25">
      <c r="A141" s="7" t="s">
        <v>29</v>
      </c>
      <c r="B141" s="7" t="s">
        <v>15</v>
      </c>
      <c r="C141" s="6">
        <v>0.52649999999999997</v>
      </c>
      <c r="D141" s="6">
        <v>0</v>
      </c>
      <c r="E141" s="5">
        <f t="shared" si="8"/>
        <v>-1</v>
      </c>
      <c r="F141" s="6">
        <v>76.508240000000001</v>
      </c>
      <c r="G141" s="6">
        <v>167.87067999999999</v>
      </c>
      <c r="H141" s="5">
        <f t="shared" si="9"/>
        <v>1.1941516364773257</v>
      </c>
      <c r="I141" s="6">
        <v>159.24465000000001</v>
      </c>
      <c r="J141" s="5">
        <f t="shared" si="10"/>
        <v>5.4168413193159015E-2</v>
      </c>
      <c r="K141" s="6">
        <v>796.85356000000002</v>
      </c>
      <c r="L141" s="6">
        <v>954.14961000000005</v>
      </c>
      <c r="M141" s="5">
        <f t="shared" si="11"/>
        <v>0.19739643253899763</v>
      </c>
    </row>
    <row r="142" spans="1:13" x14ac:dyDescent="0.25">
      <c r="A142" s="7" t="s">
        <v>29</v>
      </c>
      <c r="B142" s="7" t="s">
        <v>6</v>
      </c>
      <c r="C142" s="6">
        <v>2216.81124</v>
      </c>
      <c r="D142" s="6">
        <v>0</v>
      </c>
      <c r="E142" s="5">
        <f t="shared" si="8"/>
        <v>-1</v>
      </c>
      <c r="F142" s="6">
        <v>64280.165480000003</v>
      </c>
      <c r="G142" s="6">
        <v>63638.933199999999</v>
      </c>
      <c r="H142" s="5">
        <f t="shared" si="9"/>
        <v>-9.975585395770592E-3</v>
      </c>
      <c r="I142" s="6">
        <v>55625.990230000003</v>
      </c>
      <c r="J142" s="5">
        <f t="shared" si="10"/>
        <v>0.14405034295782282</v>
      </c>
      <c r="K142" s="6">
        <v>343949.53701999999</v>
      </c>
      <c r="L142" s="6">
        <v>395896.22156999999</v>
      </c>
      <c r="M142" s="5">
        <f t="shared" si="11"/>
        <v>0.15102995922038231</v>
      </c>
    </row>
    <row r="143" spans="1:13" x14ac:dyDescent="0.25">
      <c r="A143" s="7" t="s">
        <v>29</v>
      </c>
      <c r="B143" s="7" t="s">
        <v>5</v>
      </c>
      <c r="C143" s="6">
        <v>81.677750000000003</v>
      </c>
      <c r="D143" s="6">
        <v>0</v>
      </c>
      <c r="E143" s="5">
        <f t="shared" si="8"/>
        <v>-1</v>
      </c>
      <c r="F143" s="6">
        <v>3336.2251000000001</v>
      </c>
      <c r="G143" s="6">
        <v>2769.17515</v>
      </c>
      <c r="H143" s="5">
        <f t="shared" si="9"/>
        <v>-0.16996753306603929</v>
      </c>
      <c r="I143" s="6">
        <v>3726.0065199999999</v>
      </c>
      <c r="J143" s="5">
        <f t="shared" si="10"/>
        <v>-0.25679809331090486</v>
      </c>
      <c r="K143" s="6">
        <v>20107.453130000002</v>
      </c>
      <c r="L143" s="6">
        <v>19239.576639999999</v>
      </c>
      <c r="M143" s="5">
        <f t="shared" si="11"/>
        <v>-4.3161930274756899E-2</v>
      </c>
    </row>
    <row r="144" spans="1:13" x14ac:dyDescent="0.25">
      <c r="A144" s="7" t="s">
        <v>29</v>
      </c>
      <c r="B144" s="7" t="s">
        <v>4</v>
      </c>
      <c r="C144" s="6">
        <v>15848.475280000001</v>
      </c>
      <c r="D144" s="6">
        <v>0</v>
      </c>
      <c r="E144" s="5">
        <f t="shared" si="8"/>
        <v>-1</v>
      </c>
      <c r="F144" s="6">
        <v>379717.51335000002</v>
      </c>
      <c r="G144" s="6">
        <v>283002.69485999999</v>
      </c>
      <c r="H144" s="5">
        <f t="shared" si="9"/>
        <v>-0.25470202213416038</v>
      </c>
      <c r="I144" s="6">
        <v>345183.37728999997</v>
      </c>
      <c r="J144" s="5">
        <f t="shared" si="10"/>
        <v>-0.18013811359681997</v>
      </c>
      <c r="K144" s="6">
        <v>2060635.5726099999</v>
      </c>
      <c r="L144" s="6">
        <v>2005015.29852</v>
      </c>
      <c r="M144" s="5">
        <f t="shared" si="11"/>
        <v>-2.699180526110756E-2</v>
      </c>
    </row>
    <row r="145" spans="1:13" x14ac:dyDescent="0.25">
      <c r="A145" s="7" t="s">
        <v>29</v>
      </c>
      <c r="B145" s="7" t="s">
        <v>3</v>
      </c>
      <c r="C145" s="6">
        <v>48.38682</v>
      </c>
      <c r="D145" s="6">
        <v>0</v>
      </c>
      <c r="E145" s="5">
        <f t="shared" si="8"/>
        <v>-1</v>
      </c>
      <c r="F145" s="6">
        <v>6406.3848699999999</v>
      </c>
      <c r="G145" s="6">
        <v>5692.4965000000002</v>
      </c>
      <c r="H145" s="5">
        <f t="shared" si="9"/>
        <v>-0.11143388736181248</v>
      </c>
      <c r="I145" s="6">
        <v>6494.3260300000002</v>
      </c>
      <c r="J145" s="5">
        <f t="shared" si="10"/>
        <v>-0.12346616512568276</v>
      </c>
      <c r="K145" s="6">
        <v>34085.436009999998</v>
      </c>
      <c r="L145" s="6">
        <v>33612.853920000001</v>
      </c>
      <c r="M145" s="5">
        <f t="shared" si="11"/>
        <v>-1.3864633853043595E-2</v>
      </c>
    </row>
    <row r="146" spans="1:13" x14ac:dyDescent="0.25">
      <c r="A146" s="7" t="s">
        <v>29</v>
      </c>
      <c r="B146" s="7" t="s">
        <v>2</v>
      </c>
      <c r="C146" s="6">
        <v>1670.7607599999999</v>
      </c>
      <c r="D146" s="6">
        <v>0</v>
      </c>
      <c r="E146" s="5">
        <f t="shared" si="8"/>
        <v>-1</v>
      </c>
      <c r="F146" s="6">
        <v>30213.656709999999</v>
      </c>
      <c r="G146" s="6">
        <v>29843.762279999999</v>
      </c>
      <c r="H146" s="5">
        <f t="shared" si="9"/>
        <v>-1.2242623709879275E-2</v>
      </c>
      <c r="I146" s="6">
        <v>26573.507460000001</v>
      </c>
      <c r="J146" s="5">
        <f t="shared" si="10"/>
        <v>0.12306447784217345</v>
      </c>
      <c r="K146" s="6">
        <v>129276.54090000001</v>
      </c>
      <c r="L146" s="6">
        <v>168265.72451</v>
      </c>
      <c r="M146" s="5">
        <f t="shared" si="11"/>
        <v>0.30159519537391954</v>
      </c>
    </row>
    <row r="147" spans="1:13" s="2" customFormat="1" ht="13" x14ac:dyDescent="0.3">
      <c r="A147" s="2" t="s">
        <v>29</v>
      </c>
      <c r="B147" s="2" t="s">
        <v>0</v>
      </c>
      <c r="C147" s="4">
        <v>47322.70491</v>
      </c>
      <c r="D147" s="4">
        <v>0</v>
      </c>
      <c r="E147" s="3">
        <f t="shared" si="8"/>
        <v>-1</v>
      </c>
      <c r="F147" s="4">
        <v>994772.19979999994</v>
      </c>
      <c r="G147" s="4">
        <v>781515.24454999994</v>
      </c>
      <c r="H147" s="3">
        <f t="shared" si="9"/>
        <v>-0.21437767892274784</v>
      </c>
      <c r="I147" s="4">
        <v>944930.95643999998</v>
      </c>
      <c r="J147" s="3">
        <f t="shared" si="10"/>
        <v>-0.17293931453538569</v>
      </c>
      <c r="K147" s="4">
        <v>5399080.0485500004</v>
      </c>
      <c r="L147" s="4">
        <v>5510942.3536</v>
      </c>
      <c r="M147" s="3">
        <f t="shared" si="11"/>
        <v>2.0718771354397925E-2</v>
      </c>
    </row>
    <row r="148" spans="1:13" x14ac:dyDescent="0.25">
      <c r="A148" s="7" t="s">
        <v>28</v>
      </c>
      <c r="B148" s="7" t="s">
        <v>12</v>
      </c>
      <c r="C148" s="6">
        <v>2145.0451899999998</v>
      </c>
      <c r="D148" s="6">
        <v>0</v>
      </c>
      <c r="E148" s="5">
        <f t="shared" si="8"/>
        <v>-1</v>
      </c>
      <c r="F148" s="6">
        <v>57739.341139999997</v>
      </c>
      <c r="G148" s="6">
        <v>49382.286670000001</v>
      </c>
      <c r="H148" s="5">
        <f t="shared" si="9"/>
        <v>-0.14473761399072305</v>
      </c>
      <c r="I148" s="6">
        <v>45678.779450000002</v>
      </c>
      <c r="J148" s="5">
        <f t="shared" si="10"/>
        <v>8.1077193055341112E-2</v>
      </c>
      <c r="K148" s="6">
        <v>282460.26272</v>
      </c>
      <c r="L148" s="6">
        <v>287423.95429000002</v>
      </c>
      <c r="M148" s="5">
        <f t="shared" si="11"/>
        <v>1.757306150678084E-2</v>
      </c>
    </row>
    <row r="149" spans="1:13" x14ac:dyDescent="0.25">
      <c r="A149" s="7" t="s">
        <v>28</v>
      </c>
      <c r="B149" s="7" t="s">
        <v>11</v>
      </c>
      <c r="C149" s="6">
        <v>13386.74747</v>
      </c>
      <c r="D149" s="6">
        <v>49.505070000000003</v>
      </c>
      <c r="E149" s="5">
        <f t="shared" si="8"/>
        <v>-0.9963019344235079</v>
      </c>
      <c r="F149" s="6">
        <v>288731.22240000003</v>
      </c>
      <c r="G149" s="6">
        <v>272888.52192000003</v>
      </c>
      <c r="H149" s="5">
        <f t="shared" si="9"/>
        <v>-5.4870063404684255E-2</v>
      </c>
      <c r="I149" s="6">
        <v>290916.51584000001</v>
      </c>
      <c r="J149" s="5">
        <f t="shared" si="10"/>
        <v>-6.1969647436294517E-2</v>
      </c>
      <c r="K149" s="6">
        <v>1647014.172</v>
      </c>
      <c r="L149" s="6">
        <v>1628949.86252</v>
      </c>
      <c r="M149" s="5">
        <f t="shared" si="11"/>
        <v>-1.0967913808576535E-2</v>
      </c>
    </row>
    <row r="150" spans="1:13" x14ac:dyDescent="0.25">
      <c r="A150" s="7" t="s">
        <v>28</v>
      </c>
      <c r="B150" s="7" t="s">
        <v>10</v>
      </c>
      <c r="C150" s="6">
        <v>3758.0529700000002</v>
      </c>
      <c r="D150" s="6">
        <v>0</v>
      </c>
      <c r="E150" s="5">
        <f t="shared" si="8"/>
        <v>-1</v>
      </c>
      <c r="F150" s="6">
        <v>82302.058019999997</v>
      </c>
      <c r="G150" s="6">
        <v>115055.42251</v>
      </c>
      <c r="H150" s="5">
        <f t="shared" si="9"/>
        <v>0.39796531554582382</v>
      </c>
      <c r="I150" s="6">
        <v>112112.15333</v>
      </c>
      <c r="J150" s="5">
        <f t="shared" si="10"/>
        <v>2.625290026618754E-2</v>
      </c>
      <c r="K150" s="6">
        <v>396567.08958999999</v>
      </c>
      <c r="L150" s="6">
        <v>607538.34173999995</v>
      </c>
      <c r="M150" s="5">
        <f t="shared" si="11"/>
        <v>0.531993848425792</v>
      </c>
    </row>
    <row r="151" spans="1:13" x14ac:dyDescent="0.25">
      <c r="A151" s="7" t="s">
        <v>28</v>
      </c>
      <c r="B151" s="7" t="s">
        <v>9</v>
      </c>
      <c r="C151" s="6">
        <v>785.47817999999995</v>
      </c>
      <c r="D151" s="6">
        <v>0</v>
      </c>
      <c r="E151" s="5">
        <f t="shared" si="8"/>
        <v>-1</v>
      </c>
      <c r="F151" s="6">
        <v>9252.8420900000001</v>
      </c>
      <c r="G151" s="6">
        <v>6872.8624200000004</v>
      </c>
      <c r="H151" s="5">
        <f t="shared" si="9"/>
        <v>-0.25721606905754513</v>
      </c>
      <c r="I151" s="6">
        <v>6648.1656499999999</v>
      </c>
      <c r="J151" s="5">
        <f t="shared" si="10"/>
        <v>3.3798310967176448E-2</v>
      </c>
      <c r="K151" s="6">
        <v>41072.452210000003</v>
      </c>
      <c r="L151" s="6">
        <v>36220.168319999997</v>
      </c>
      <c r="M151" s="5">
        <f t="shared" si="11"/>
        <v>-0.11813961984034183</v>
      </c>
    </row>
    <row r="152" spans="1:13" x14ac:dyDescent="0.25">
      <c r="A152" s="7" t="s">
        <v>28</v>
      </c>
      <c r="B152" s="7" t="s">
        <v>8</v>
      </c>
      <c r="C152" s="6">
        <v>1178.02197</v>
      </c>
      <c r="D152" s="6">
        <v>0</v>
      </c>
      <c r="E152" s="5">
        <f t="shared" si="8"/>
        <v>-1</v>
      </c>
      <c r="F152" s="6">
        <v>16242.46031</v>
      </c>
      <c r="G152" s="6">
        <v>13117.038780000001</v>
      </c>
      <c r="H152" s="5">
        <f t="shared" si="9"/>
        <v>-0.19242291317626126</v>
      </c>
      <c r="I152" s="6">
        <v>13632.99941</v>
      </c>
      <c r="J152" s="5">
        <f t="shared" si="10"/>
        <v>-3.7846449961813633E-2</v>
      </c>
      <c r="K152" s="6">
        <v>84870.600699999995</v>
      </c>
      <c r="L152" s="6">
        <v>67788.925669999997</v>
      </c>
      <c r="M152" s="5">
        <f t="shared" si="11"/>
        <v>-0.20126728088540558</v>
      </c>
    </row>
    <row r="153" spans="1:13" x14ac:dyDescent="0.25">
      <c r="A153" s="7" t="s">
        <v>28</v>
      </c>
      <c r="B153" s="7" t="s">
        <v>7</v>
      </c>
      <c r="C153" s="6">
        <v>2675.0853200000001</v>
      </c>
      <c r="D153" s="6">
        <v>0</v>
      </c>
      <c r="E153" s="5">
        <f t="shared" si="8"/>
        <v>-1</v>
      </c>
      <c r="F153" s="6">
        <v>58836.895570000001</v>
      </c>
      <c r="G153" s="6">
        <v>58256.473660000003</v>
      </c>
      <c r="H153" s="5">
        <f t="shared" si="9"/>
        <v>-9.8649309141310981E-3</v>
      </c>
      <c r="I153" s="6">
        <v>61914.438090000003</v>
      </c>
      <c r="J153" s="5">
        <f t="shared" si="10"/>
        <v>-5.9080959834969526E-2</v>
      </c>
      <c r="K153" s="6">
        <v>331532.02831000002</v>
      </c>
      <c r="L153" s="6">
        <v>360632.57653999998</v>
      </c>
      <c r="M153" s="5">
        <f t="shared" si="11"/>
        <v>8.777597862366826E-2</v>
      </c>
    </row>
    <row r="154" spans="1:13" x14ac:dyDescent="0.25">
      <c r="A154" s="7" t="s">
        <v>28</v>
      </c>
      <c r="B154" s="7" t="s">
        <v>15</v>
      </c>
      <c r="C154" s="6">
        <v>0</v>
      </c>
      <c r="D154" s="6">
        <v>0</v>
      </c>
      <c r="E154" s="5" t="str">
        <f t="shared" si="8"/>
        <v/>
      </c>
      <c r="F154" s="6">
        <v>0</v>
      </c>
      <c r="G154" s="6">
        <v>13.219429999999999</v>
      </c>
      <c r="H154" s="5" t="str">
        <f t="shared" si="9"/>
        <v/>
      </c>
      <c r="I154" s="6">
        <v>4.1566200000000002</v>
      </c>
      <c r="J154" s="5">
        <f t="shared" si="10"/>
        <v>2.180331615591514</v>
      </c>
      <c r="K154" s="6">
        <v>17.033580000000001</v>
      </c>
      <c r="L154" s="6">
        <v>728.56034</v>
      </c>
      <c r="M154" s="5">
        <f t="shared" si="11"/>
        <v>41.77200330171344</v>
      </c>
    </row>
    <row r="155" spans="1:13" x14ac:dyDescent="0.25">
      <c r="A155" s="7" t="s">
        <v>28</v>
      </c>
      <c r="B155" s="7" t="s">
        <v>6</v>
      </c>
      <c r="C155" s="6">
        <v>1421.3262400000001</v>
      </c>
      <c r="D155" s="6">
        <v>0</v>
      </c>
      <c r="E155" s="5">
        <f t="shared" si="8"/>
        <v>-1</v>
      </c>
      <c r="F155" s="6">
        <v>23000.600180000001</v>
      </c>
      <c r="G155" s="6">
        <v>22343.441699999999</v>
      </c>
      <c r="H155" s="5">
        <f t="shared" si="9"/>
        <v>-2.8571362262599931E-2</v>
      </c>
      <c r="I155" s="6">
        <v>24158.59663</v>
      </c>
      <c r="J155" s="5">
        <f t="shared" si="10"/>
        <v>-7.5134949177716348E-2</v>
      </c>
      <c r="K155" s="6">
        <v>115654.81097999999</v>
      </c>
      <c r="L155" s="6">
        <v>133870.18640000001</v>
      </c>
      <c r="M155" s="5">
        <f t="shared" si="11"/>
        <v>0.15749777519544739</v>
      </c>
    </row>
    <row r="156" spans="1:13" x14ac:dyDescent="0.25">
      <c r="A156" s="7" t="s">
        <v>28</v>
      </c>
      <c r="B156" s="7" t="s">
        <v>5</v>
      </c>
      <c r="C156" s="6">
        <v>6.1852799999999997</v>
      </c>
      <c r="D156" s="6">
        <v>0</v>
      </c>
      <c r="E156" s="5">
        <f t="shared" si="8"/>
        <v>-1</v>
      </c>
      <c r="F156" s="6">
        <v>2485.8311699999999</v>
      </c>
      <c r="G156" s="6">
        <v>2046.91965</v>
      </c>
      <c r="H156" s="5">
        <f t="shared" si="9"/>
        <v>-0.17656529747352068</v>
      </c>
      <c r="I156" s="6">
        <v>1718.19471</v>
      </c>
      <c r="J156" s="5">
        <f t="shared" si="10"/>
        <v>0.19131995814374259</v>
      </c>
      <c r="K156" s="6">
        <v>11569.06215</v>
      </c>
      <c r="L156" s="6">
        <v>11896.590050000001</v>
      </c>
      <c r="M156" s="5">
        <f t="shared" si="11"/>
        <v>2.8310669936197019E-2</v>
      </c>
    </row>
    <row r="157" spans="1:13" x14ac:dyDescent="0.25">
      <c r="A157" s="7" t="s">
        <v>28</v>
      </c>
      <c r="B157" s="7" t="s">
        <v>4</v>
      </c>
      <c r="C157" s="6">
        <v>3700.3148099999999</v>
      </c>
      <c r="D157" s="6">
        <v>0</v>
      </c>
      <c r="E157" s="5">
        <f t="shared" si="8"/>
        <v>-1</v>
      </c>
      <c r="F157" s="6">
        <v>60256.089679999997</v>
      </c>
      <c r="G157" s="6">
        <v>62801.106809999997</v>
      </c>
      <c r="H157" s="5">
        <f t="shared" si="9"/>
        <v>4.2236679205632788E-2</v>
      </c>
      <c r="I157" s="6">
        <v>62600.2575</v>
      </c>
      <c r="J157" s="5">
        <f t="shared" si="10"/>
        <v>3.2084422336440266E-3</v>
      </c>
      <c r="K157" s="6">
        <v>335833.79042999999</v>
      </c>
      <c r="L157" s="6">
        <v>344228.33951999998</v>
      </c>
      <c r="M157" s="5">
        <f t="shared" si="11"/>
        <v>2.4996141928576243E-2</v>
      </c>
    </row>
    <row r="158" spans="1:13" x14ac:dyDescent="0.25">
      <c r="A158" s="7" t="s">
        <v>28</v>
      </c>
      <c r="B158" s="7" t="s">
        <v>3</v>
      </c>
      <c r="C158" s="6">
        <v>2724.1302000000001</v>
      </c>
      <c r="D158" s="6">
        <v>0</v>
      </c>
      <c r="E158" s="5">
        <f t="shared" si="8"/>
        <v>-1</v>
      </c>
      <c r="F158" s="6">
        <v>15948.089470000001</v>
      </c>
      <c r="G158" s="6">
        <v>10713.79321</v>
      </c>
      <c r="H158" s="5">
        <f t="shared" si="9"/>
        <v>-0.32820835811375726</v>
      </c>
      <c r="I158" s="6">
        <v>12882.64301</v>
      </c>
      <c r="J158" s="5">
        <f t="shared" si="10"/>
        <v>-0.16835441285739705</v>
      </c>
      <c r="K158" s="6">
        <v>81537.357329999999</v>
      </c>
      <c r="L158" s="6">
        <v>72975.337629999995</v>
      </c>
      <c r="M158" s="5">
        <f t="shared" si="11"/>
        <v>-0.10500732400913593</v>
      </c>
    </row>
    <row r="159" spans="1:13" x14ac:dyDescent="0.25">
      <c r="A159" s="7" t="s">
        <v>28</v>
      </c>
      <c r="B159" s="7" t="s">
        <v>2</v>
      </c>
      <c r="C159" s="6">
        <v>389.39796000000001</v>
      </c>
      <c r="D159" s="6">
        <v>0</v>
      </c>
      <c r="E159" s="5">
        <f t="shared" si="8"/>
        <v>-1</v>
      </c>
      <c r="F159" s="6">
        <v>5171.2128499999999</v>
      </c>
      <c r="G159" s="6">
        <v>5645.7138500000001</v>
      </c>
      <c r="H159" s="5">
        <f t="shared" si="9"/>
        <v>9.1758164624764937E-2</v>
      </c>
      <c r="I159" s="6">
        <v>6197.0338099999999</v>
      </c>
      <c r="J159" s="5">
        <f t="shared" si="10"/>
        <v>-8.896513669335615E-2</v>
      </c>
      <c r="K159" s="6">
        <v>32570.393609999999</v>
      </c>
      <c r="L159" s="6">
        <v>34264.270689999998</v>
      </c>
      <c r="M159" s="5">
        <f t="shared" si="11"/>
        <v>5.2006650588340753E-2</v>
      </c>
    </row>
    <row r="160" spans="1:13" s="2" customFormat="1" ht="13" x14ac:dyDescent="0.3">
      <c r="A160" s="2" t="s">
        <v>28</v>
      </c>
      <c r="B160" s="2" t="s">
        <v>0</v>
      </c>
      <c r="C160" s="4">
        <v>32169.78559</v>
      </c>
      <c r="D160" s="4">
        <v>49.505070000000003</v>
      </c>
      <c r="E160" s="3">
        <f t="shared" si="8"/>
        <v>-0.99846113149055649</v>
      </c>
      <c r="F160" s="4">
        <v>619966.64288000006</v>
      </c>
      <c r="G160" s="4">
        <v>619136.80061000003</v>
      </c>
      <c r="H160" s="3">
        <f t="shared" si="9"/>
        <v>-1.3385272893797762E-3</v>
      </c>
      <c r="I160" s="4">
        <v>638463.93405000004</v>
      </c>
      <c r="J160" s="3">
        <f t="shared" si="10"/>
        <v>-3.0271300239938737E-2</v>
      </c>
      <c r="K160" s="4">
        <v>3360699.0536099998</v>
      </c>
      <c r="L160" s="4">
        <v>3586517.1137100002</v>
      </c>
      <c r="M160" s="3">
        <f t="shared" si="11"/>
        <v>6.7193776204814037E-2</v>
      </c>
    </row>
    <row r="161" spans="1:13" x14ac:dyDescent="0.25">
      <c r="A161" s="7" t="s">
        <v>27</v>
      </c>
      <c r="B161" s="7" t="s">
        <v>12</v>
      </c>
      <c r="C161" s="6">
        <v>13648.635550000001</v>
      </c>
      <c r="D161" s="6">
        <v>0</v>
      </c>
      <c r="E161" s="5">
        <f t="shared" si="8"/>
        <v>-1</v>
      </c>
      <c r="F161" s="6">
        <v>500948.11040000001</v>
      </c>
      <c r="G161" s="6">
        <v>195211.13183</v>
      </c>
      <c r="H161" s="5">
        <f t="shared" si="9"/>
        <v>-0.61031666199094614</v>
      </c>
      <c r="I161" s="6">
        <v>263732.38670999999</v>
      </c>
      <c r="J161" s="5">
        <f t="shared" si="10"/>
        <v>-0.25981357744790723</v>
      </c>
      <c r="K161" s="6">
        <v>2236945.6415400002</v>
      </c>
      <c r="L161" s="6">
        <v>1275754.7321200001</v>
      </c>
      <c r="M161" s="5">
        <f t="shared" si="11"/>
        <v>-0.42968898822158197</v>
      </c>
    </row>
    <row r="162" spans="1:13" x14ac:dyDescent="0.25">
      <c r="A162" s="7" t="s">
        <v>27</v>
      </c>
      <c r="B162" s="7" t="s">
        <v>11</v>
      </c>
      <c r="C162" s="6">
        <v>48065.695619999999</v>
      </c>
      <c r="D162" s="6">
        <v>8499.2865199999997</v>
      </c>
      <c r="E162" s="5">
        <f t="shared" si="8"/>
        <v>-0.82317354590695924</v>
      </c>
      <c r="F162" s="6">
        <v>1212024.00104</v>
      </c>
      <c r="G162" s="6">
        <v>943742.89413000003</v>
      </c>
      <c r="H162" s="5">
        <f t="shared" si="9"/>
        <v>-0.22134966525398536</v>
      </c>
      <c r="I162" s="6">
        <v>947112.28608999995</v>
      </c>
      <c r="J162" s="5">
        <f t="shared" si="10"/>
        <v>-3.557542236000244E-3</v>
      </c>
      <c r="K162" s="6">
        <v>6990101.4473900003</v>
      </c>
      <c r="L162" s="6">
        <v>6015055.1000499995</v>
      </c>
      <c r="M162" s="5">
        <f t="shared" si="11"/>
        <v>-0.13948958461884253</v>
      </c>
    </row>
    <row r="163" spans="1:13" x14ac:dyDescent="0.25">
      <c r="A163" s="7" t="s">
        <v>27</v>
      </c>
      <c r="B163" s="7" t="s">
        <v>10</v>
      </c>
      <c r="C163" s="6">
        <v>16822.335749999998</v>
      </c>
      <c r="D163" s="6">
        <v>7.6653000000000002</v>
      </c>
      <c r="E163" s="5">
        <f t="shared" si="8"/>
        <v>-0.9995443379496215</v>
      </c>
      <c r="F163" s="6">
        <v>323687.46804000001</v>
      </c>
      <c r="G163" s="6">
        <v>362957.91859000002</v>
      </c>
      <c r="H163" s="5">
        <f t="shared" si="9"/>
        <v>0.12132212219333471</v>
      </c>
      <c r="I163" s="6">
        <v>388248.76409999997</v>
      </c>
      <c r="J163" s="5">
        <f t="shared" si="10"/>
        <v>-6.5140826832061349E-2</v>
      </c>
      <c r="K163" s="6">
        <v>1364223.90411</v>
      </c>
      <c r="L163" s="6">
        <v>2193935.97548</v>
      </c>
      <c r="M163" s="5">
        <f t="shared" si="11"/>
        <v>0.6081934709326855</v>
      </c>
    </row>
    <row r="164" spans="1:13" x14ac:dyDescent="0.25">
      <c r="A164" s="7" t="s">
        <v>27</v>
      </c>
      <c r="B164" s="7" t="s">
        <v>9</v>
      </c>
      <c r="C164" s="6">
        <v>2378.9575</v>
      </c>
      <c r="D164" s="6">
        <v>0</v>
      </c>
      <c r="E164" s="5">
        <f t="shared" si="8"/>
        <v>-1</v>
      </c>
      <c r="F164" s="6">
        <v>129819.47882</v>
      </c>
      <c r="G164" s="6">
        <v>55767.496599999999</v>
      </c>
      <c r="H164" s="5">
        <f t="shared" si="9"/>
        <v>-0.57042273542536781</v>
      </c>
      <c r="I164" s="6">
        <v>51368.325810000002</v>
      </c>
      <c r="J164" s="5">
        <f t="shared" si="10"/>
        <v>8.5639754082536212E-2</v>
      </c>
      <c r="K164" s="6">
        <v>437567.64108999999</v>
      </c>
      <c r="L164" s="6">
        <v>304158.95462999999</v>
      </c>
      <c r="M164" s="5">
        <f t="shared" si="11"/>
        <v>-0.30488700244760591</v>
      </c>
    </row>
    <row r="165" spans="1:13" x14ac:dyDescent="0.25">
      <c r="A165" s="7" t="s">
        <v>27</v>
      </c>
      <c r="B165" s="7" t="s">
        <v>8</v>
      </c>
      <c r="C165" s="6">
        <v>2982.6930499999999</v>
      </c>
      <c r="D165" s="6">
        <v>4.6950000000000003</v>
      </c>
      <c r="E165" s="5">
        <f t="shared" si="8"/>
        <v>-0.99842591915383316</v>
      </c>
      <c r="F165" s="6">
        <v>93929.066420000003</v>
      </c>
      <c r="G165" s="6">
        <v>71159.630910000007</v>
      </c>
      <c r="H165" s="5">
        <f t="shared" si="9"/>
        <v>-0.24241096369666226</v>
      </c>
      <c r="I165" s="6">
        <v>95936.385710000002</v>
      </c>
      <c r="J165" s="5">
        <f t="shared" si="10"/>
        <v>-0.25826233307241808</v>
      </c>
      <c r="K165" s="6">
        <v>496992.97379000002</v>
      </c>
      <c r="L165" s="6">
        <v>476735.63140999997</v>
      </c>
      <c r="M165" s="5">
        <f t="shared" si="11"/>
        <v>-4.0759816432655693E-2</v>
      </c>
    </row>
    <row r="166" spans="1:13" x14ac:dyDescent="0.25">
      <c r="A166" s="7" t="s">
        <v>27</v>
      </c>
      <c r="B166" s="7" t="s">
        <v>7</v>
      </c>
      <c r="C166" s="6">
        <v>10168.77471</v>
      </c>
      <c r="D166" s="6">
        <v>2499.50047</v>
      </c>
      <c r="E166" s="5">
        <f t="shared" si="8"/>
        <v>-0.75419846134048141</v>
      </c>
      <c r="F166" s="6">
        <v>195243.47941</v>
      </c>
      <c r="G166" s="6">
        <v>166498.12239</v>
      </c>
      <c r="H166" s="5">
        <f t="shared" si="9"/>
        <v>-0.14722825626169267</v>
      </c>
      <c r="I166" s="6">
        <v>175162.23785999999</v>
      </c>
      <c r="J166" s="5">
        <f t="shared" si="10"/>
        <v>-4.9463375073598104E-2</v>
      </c>
      <c r="K166" s="6">
        <v>1140263.73548</v>
      </c>
      <c r="L166" s="6">
        <v>1063457.7911499999</v>
      </c>
      <c r="M166" s="5">
        <f t="shared" si="11"/>
        <v>-6.7358052299776205E-2</v>
      </c>
    </row>
    <row r="167" spans="1:13" x14ac:dyDescent="0.25">
      <c r="A167" s="7" t="s">
        <v>27</v>
      </c>
      <c r="B167" s="7" t="s">
        <v>15</v>
      </c>
      <c r="C167" s="6">
        <v>82.613579999999999</v>
      </c>
      <c r="D167" s="6">
        <v>0</v>
      </c>
      <c r="E167" s="5">
        <f t="shared" si="8"/>
        <v>-1</v>
      </c>
      <c r="F167" s="6">
        <v>166.88820999999999</v>
      </c>
      <c r="G167" s="6">
        <v>317.51373000000001</v>
      </c>
      <c r="H167" s="5">
        <f t="shared" si="9"/>
        <v>0.90255339187831196</v>
      </c>
      <c r="I167" s="6">
        <v>213.53013999999999</v>
      </c>
      <c r="J167" s="5">
        <f t="shared" si="10"/>
        <v>0.48697382954930868</v>
      </c>
      <c r="K167" s="6">
        <v>3095.40346</v>
      </c>
      <c r="L167" s="6">
        <v>1057.9172599999999</v>
      </c>
      <c r="M167" s="5">
        <f t="shared" si="11"/>
        <v>-0.65822960603655845</v>
      </c>
    </row>
    <row r="168" spans="1:13" x14ac:dyDescent="0.25">
      <c r="A168" s="7" t="s">
        <v>27</v>
      </c>
      <c r="B168" s="7" t="s">
        <v>6</v>
      </c>
      <c r="C168" s="6">
        <v>5109.7437200000004</v>
      </c>
      <c r="D168" s="6">
        <v>24.568999999999999</v>
      </c>
      <c r="E168" s="5">
        <f t="shared" si="8"/>
        <v>-0.99519173536945993</v>
      </c>
      <c r="F168" s="6">
        <v>169398.0387</v>
      </c>
      <c r="G168" s="6">
        <v>186776.3161</v>
      </c>
      <c r="H168" s="5">
        <f t="shared" si="9"/>
        <v>0.10258842152698433</v>
      </c>
      <c r="I168" s="6">
        <v>83839.093510000006</v>
      </c>
      <c r="J168" s="5">
        <f t="shared" si="10"/>
        <v>1.2277950330858722</v>
      </c>
      <c r="K168" s="6">
        <v>948615.54570999998</v>
      </c>
      <c r="L168" s="6">
        <v>692647.55593000003</v>
      </c>
      <c r="M168" s="5">
        <f t="shared" si="11"/>
        <v>-0.2698332226765463</v>
      </c>
    </row>
    <row r="169" spans="1:13" x14ac:dyDescent="0.25">
      <c r="A169" s="7" t="s">
        <v>27</v>
      </c>
      <c r="B169" s="7" t="s">
        <v>5</v>
      </c>
      <c r="C169" s="6">
        <v>176.48634999999999</v>
      </c>
      <c r="D169" s="6">
        <v>0</v>
      </c>
      <c r="E169" s="5">
        <f t="shared" si="8"/>
        <v>-1</v>
      </c>
      <c r="F169" s="6">
        <v>6985.7172399999999</v>
      </c>
      <c r="G169" s="6">
        <v>6740.3749299999999</v>
      </c>
      <c r="H169" s="5">
        <f t="shared" si="9"/>
        <v>-3.5120561220997826E-2</v>
      </c>
      <c r="I169" s="6">
        <v>5353.7445699999998</v>
      </c>
      <c r="J169" s="5">
        <f t="shared" si="10"/>
        <v>0.25900196430178224</v>
      </c>
      <c r="K169" s="6">
        <v>34146.173640000001</v>
      </c>
      <c r="L169" s="6">
        <v>38259.321479999999</v>
      </c>
      <c r="M169" s="5">
        <f t="shared" si="11"/>
        <v>0.120457064482965</v>
      </c>
    </row>
    <row r="170" spans="1:13" x14ac:dyDescent="0.25">
      <c r="A170" s="7" t="s">
        <v>27</v>
      </c>
      <c r="B170" s="7" t="s">
        <v>4</v>
      </c>
      <c r="C170" s="6">
        <v>15807.97947</v>
      </c>
      <c r="D170" s="6">
        <v>0</v>
      </c>
      <c r="E170" s="5">
        <f t="shared" si="8"/>
        <v>-1</v>
      </c>
      <c r="F170" s="6">
        <v>430437.28665000002</v>
      </c>
      <c r="G170" s="6">
        <v>301133.23492000002</v>
      </c>
      <c r="H170" s="5">
        <f t="shared" si="9"/>
        <v>-0.30040160492680679</v>
      </c>
      <c r="I170" s="6">
        <v>322303.63790999999</v>
      </c>
      <c r="J170" s="5">
        <f t="shared" si="10"/>
        <v>-6.5684654158050804E-2</v>
      </c>
      <c r="K170" s="6">
        <v>2456486.2018200001</v>
      </c>
      <c r="L170" s="6">
        <v>1928631.2852</v>
      </c>
      <c r="M170" s="5">
        <f t="shared" si="11"/>
        <v>-0.21488210120167361</v>
      </c>
    </row>
    <row r="171" spans="1:13" x14ac:dyDescent="0.25">
      <c r="A171" s="7" t="s">
        <v>27</v>
      </c>
      <c r="B171" s="7" t="s">
        <v>3</v>
      </c>
      <c r="C171" s="6">
        <v>2702.4009299999998</v>
      </c>
      <c r="D171" s="6">
        <v>0</v>
      </c>
      <c r="E171" s="5">
        <f t="shared" si="8"/>
        <v>-1</v>
      </c>
      <c r="F171" s="6">
        <v>60099.96099</v>
      </c>
      <c r="G171" s="6">
        <v>42485.32647</v>
      </c>
      <c r="H171" s="5">
        <f t="shared" si="9"/>
        <v>-0.29308895097171339</v>
      </c>
      <c r="I171" s="6">
        <v>49324.39918</v>
      </c>
      <c r="J171" s="5">
        <f t="shared" si="10"/>
        <v>-0.13865496232487506</v>
      </c>
      <c r="K171" s="6">
        <v>332670.87641999999</v>
      </c>
      <c r="L171" s="6">
        <v>309477.14186999999</v>
      </c>
      <c r="M171" s="5">
        <f t="shared" si="11"/>
        <v>-6.9719762666322738E-2</v>
      </c>
    </row>
    <row r="172" spans="1:13" x14ac:dyDescent="0.25">
      <c r="A172" s="7" t="s">
        <v>27</v>
      </c>
      <c r="B172" s="7" t="s">
        <v>2</v>
      </c>
      <c r="C172" s="6">
        <v>2025.90696</v>
      </c>
      <c r="D172" s="6">
        <v>0</v>
      </c>
      <c r="E172" s="5">
        <f t="shared" si="8"/>
        <v>-1</v>
      </c>
      <c r="F172" s="6">
        <v>43673.569770000002</v>
      </c>
      <c r="G172" s="6">
        <v>32765.272349999999</v>
      </c>
      <c r="H172" s="5">
        <f t="shared" si="9"/>
        <v>-0.24976885281983674</v>
      </c>
      <c r="I172" s="6">
        <v>47112.354399999997</v>
      </c>
      <c r="J172" s="5">
        <f t="shared" si="10"/>
        <v>-0.3045290822909924</v>
      </c>
      <c r="K172" s="6">
        <v>435549.81624000001</v>
      </c>
      <c r="L172" s="6">
        <v>294442.17258999997</v>
      </c>
      <c r="M172" s="5">
        <f t="shared" si="11"/>
        <v>-0.32397589985951414</v>
      </c>
    </row>
    <row r="173" spans="1:13" s="2" customFormat="1" ht="13" x14ac:dyDescent="0.3">
      <c r="A173" s="2" t="s">
        <v>27</v>
      </c>
      <c r="B173" s="2" t="s">
        <v>0</v>
      </c>
      <c r="C173" s="4">
        <v>119972.22319</v>
      </c>
      <c r="D173" s="4">
        <v>11035.71629</v>
      </c>
      <c r="E173" s="3">
        <f t="shared" si="8"/>
        <v>-0.90801440536345868</v>
      </c>
      <c r="F173" s="4">
        <v>3166413.0656900001</v>
      </c>
      <c r="G173" s="4">
        <v>2365555.2329500001</v>
      </c>
      <c r="H173" s="3">
        <f t="shared" si="9"/>
        <v>-0.25292272869190024</v>
      </c>
      <c r="I173" s="4">
        <v>2429707.1459900001</v>
      </c>
      <c r="J173" s="3">
        <f t="shared" si="10"/>
        <v>-2.6403146216973816E-2</v>
      </c>
      <c r="K173" s="4">
        <v>16876659.360690001</v>
      </c>
      <c r="L173" s="4">
        <v>14593613.57917</v>
      </c>
      <c r="M173" s="3">
        <f t="shared" si="11"/>
        <v>-0.135278299616439</v>
      </c>
    </row>
    <row r="174" spans="1:13" x14ac:dyDescent="0.25">
      <c r="A174" s="7" t="s">
        <v>26</v>
      </c>
      <c r="B174" s="7" t="s">
        <v>12</v>
      </c>
      <c r="C174" s="6">
        <v>434.39985999999999</v>
      </c>
      <c r="D174" s="6">
        <v>0</v>
      </c>
      <c r="E174" s="5">
        <f t="shared" si="8"/>
        <v>-1</v>
      </c>
      <c r="F174" s="6">
        <v>3407.9312199999999</v>
      </c>
      <c r="G174" s="6">
        <v>2900.4061999999999</v>
      </c>
      <c r="H174" s="5">
        <f t="shared" si="9"/>
        <v>-0.14892466638455226</v>
      </c>
      <c r="I174" s="6">
        <v>4137.1135999999997</v>
      </c>
      <c r="J174" s="5">
        <f t="shared" si="10"/>
        <v>-0.29893000762657329</v>
      </c>
      <c r="K174" s="6">
        <v>37947.696830000001</v>
      </c>
      <c r="L174" s="6">
        <v>39362.217510000002</v>
      </c>
      <c r="M174" s="5">
        <f t="shared" si="11"/>
        <v>3.7275534437223978E-2</v>
      </c>
    </row>
    <row r="175" spans="1:13" x14ac:dyDescent="0.25">
      <c r="A175" s="7" t="s">
        <v>26</v>
      </c>
      <c r="B175" s="7" t="s">
        <v>11</v>
      </c>
      <c r="C175" s="6">
        <v>4271.8652199999997</v>
      </c>
      <c r="D175" s="6">
        <v>0</v>
      </c>
      <c r="E175" s="5">
        <f t="shared" si="8"/>
        <v>-1</v>
      </c>
      <c r="F175" s="6">
        <v>45746.603300000002</v>
      </c>
      <c r="G175" s="6">
        <v>46298.558530000002</v>
      </c>
      <c r="H175" s="5">
        <f t="shared" si="9"/>
        <v>1.206549099132781E-2</v>
      </c>
      <c r="I175" s="6">
        <v>51283.439480000001</v>
      </c>
      <c r="J175" s="5">
        <f t="shared" si="10"/>
        <v>-9.7202547265653805E-2</v>
      </c>
      <c r="K175" s="6">
        <v>298608.99200999999</v>
      </c>
      <c r="L175" s="6">
        <v>290192.16278999997</v>
      </c>
      <c r="M175" s="5">
        <f t="shared" si="11"/>
        <v>-2.8186790904535575E-2</v>
      </c>
    </row>
    <row r="176" spans="1:13" x14ac:dyDescent="0.25">
      <c r="A176" s="7" t="s">
        <v>26</v>
      </c>
      <c r="B176" s="7" t="s">
        <v>10</v>
      </c>
      <c r="C176" s="6">
        <v>13.413589999999999</v>
      </c>
      <c r="D176" s="6">
        <v>0</v>
      </c>
      <c r="E176" s="5">
        <f t="shared" si="8"/>
        <v>-1</v>
      </c>
      <c r="F176" s="6">
        <v>11077.56057</v>
      </c>
      <c r="G176" s="6">
        <v>4577.8263900000002</v>
      </c>
      <c r="H176" s="5">
        <f t="shared" si="9"/>
        <v>-0.58674778972569408</v>
      </c>
      <c r="I176" s="6">
        <v>7320.1966400000001</v>
      </c>
      <c r="J176" s="5">
        <f t="shared" si="10"/>
        <v>-0.37463068068619532</v>
      </c>
      <c r="K176" s="6">
        <v>44153.046490000001</v>
      </c>
      <c r="L176" s="6">
        <v>46946.775320000001</v>
      </c>
      <c r="M176" s="5">
        <f t="shared" si="11"/>
        <v>6.3273750105391713E-2</v>
      </c>
    </row>
    <row r="177" spans="1:13" x14ac:dyDescent="0.25">
      <c r="A177" s="7" t="s">
        <v>26</v>
      </c>
      <c r="B177" s="7" t="s">
        <v>9</v>
      </c>
      <c r="C177" s="6">
        <v>11.931190000000001</v>
      </c>
      <c r="D177" s="6">
        <v>0</v>
      </c>
      <c r="E177" s="5">
        <f t="shared" si="8"/>
        <v>-1</v>
      </c>
      <c r="F177" s="6">
        <v>2369.1900300000002</v>
      </c>
      <c r="G177" s="6">
        <v>2227.32116</v>
      </c>
      <c r="H177" s="5">
        <f t="shared" si="9"/>
        <v>-5.9880747514373223E-2</v>
      </c>
      <c r="I177" s="6">
        <v>2488.9422500000001</v>
      </c>
      <c r="J177" s="5">
        <f t="shared" si="10"/>
        <v>-0.10511336291551165</v>
      </c>
      <c r="K177" s="6">
        <v>11554.610979999999</v>
      </c>
      <c r="L177" s="6">
        <v>13173.086929999999</v>
      </c>
      <c r="M177" s="5">
        <f t="shared" si="11"/>
        <v>0.14007186852083886</v>
      </c>
    </row>
    <row r="178" spans="1:13" x14ac:dyDescent="0.25">
      <c r="A178" s="7" t="s">
        <v>26</v>
      </c>
      <c r="B178" s="7" t="s">
        <v>8</v>
      </c>
      <c r="C178" s="6">
        <v>397.82038999999997</v>
      </c>
      <c r="D178" s="6">
        <v>0</v>
      </c>
      <c r="E178" s="5">
        <f t="shared" si="8"/>
        <v>-1</v>
      </c>
      <c r="F178" s="6">
        <v>2577.8802300000002</v>
      </c>
      <c r="G178" s="6">
        <v>3577.0978700000001</v>
      </c>
      <c r="H178" s="5">
        <f t="shared" si="9"/>
        <v>0.38761212734852291</v>
      </c>
      <c r="I178" s="6">
        <v>2587.7892400000001</v>
      </c>
      <c r="J178" s="5">
        <f t="shared" si="10"/>
        <v>0.38229876479430769</v>
      </c>
      <c r="K178" s="6">
        <v>20580.766309999999</v>
      </c>
      <c r="L178" s="6">
        <v>16701.793730000001</v>
      </c>
      <c r="M178" s="5">
        <f t="shared" si="11"/>
        <v>-0.18847561463808282</v>
      </c>
    </row>
    <row r="179" spans="1:13" x14ac:dyDescent="0.25">
      <c r="A179" s="7" t="s">
        <v>26</v>
      </c>
      <c r="B179" s="7" t="s">
        <v>7</v>
      </c>
      <c r="C179" s="6">
        <v>762.48352</v>
      </c>
      <c r="D179" s="6">
        <v>0</v>
      </c>
      <c r="E179" s="5">
        <f t="shared" si="8"/>
        <v>-1</v>
      </c>
      <c r="F179" s="6">
        <v>19153.84043</v>
      </c>
      <c r="G179" s="6">
        <v>16335.180840000001</v>
      </c>
      <c r="H179" s="5">
        <f t="shared" si="9"/>
        <v>-0.14715897839397418</v>
      </c>
      <c r="I179" s="6">
        <v>17038.349300000002</v>
      </c>
      <c r="J179" s="5">
        <f t="shared" si="10"/>
        <v>-4.126975258102028E-2</v>
      </c>
      <c r="K179" s="6">
        <v>97295.722739999997</v>
      </c>
      <c r="L179" s="6">
        <v>93658.06409</v>
      </c>
      <c r="M179" s="5">
        <f t="shared" si="11"/>
        <v>-3.7387652278618511E-2</v>
      </c>
    </row>
    <row r="180" spans="1:13" x14ac:dyDescent="0.25">
      <c r="A180" s="7" t="s">
        <v>26</v>
      </c>
      <c r="B180" s="7" t="s">
        <v>15</v>
      </c>
      <c r="C180" s="6">
        <v>0</v>
      </c>
      <c r="D180" s="6">
        <v>0</v>
      </c>
      <c r="E180" s="5" t="str">
        <f t="shared" si="8"/>
        <v/>
      </c>
      <c r="F180" s="6">
        <v>5.6879999999999997</v>
      </c>
      <c r="G180" s="6">
        <v>0</v>
      </c>
      <c r="H180" s="5">
        <f t="shared" si="9"/>
        <v>-1</v>
      </c>
      <c r="I180" s="6">
        <v>0</v>
      </c>
      <c r="J180" s="5" t="str">
        <f t="shared" si="10"/>
        <v/>
      </c>
      <c r="K180" s="6">
        <v>10.632529999999999</v>
      </c>
      <c r="L180" s="6">
        <v>6.3</v>
      </c>
      <c r="M180" s="5">
        <f t="shared" si="11"/>
        <v>-0.40747874682695462</v>
      </c>
    </row>
    <row r="181" spans="1:13" x14ac:dyDescent="0.25">
      <c r="A181" s="7" t="s">
        <v>26</v>
      </c>
      <c r="B181" s="7" t="s">
        <v>6</v>
      </c>
      <c r="C181" s="6">
        <v>1054.8260399999999</v>
      </c>
      <c r="D181" s="6">
        <v>0</v>
      </c>
      <c r="E181" s="5">
        <f t="shared" si="8"/>
        <v>-1</v>
      </c>
      <c r="F181" s="6">
        <v>13304.15776</v>
      </c>
      <c r="G181" s="6">
        <v>12438.86368</v>
      </c>
      <c r="H181" s="5">
        <f t="shared" si="9"/>
        <v>-6.5039373074902485E-2</v>
      </c>
      <c r="I181" s="6">
        <v>13466.09989</v>
      </c>
      <c r="J181" s="5">
        <f t="shared" si="10"/>
        <v>-7.6283127140830964E-2</v>
      </c>
      <c r="K181" s="6">
        <v>83827.363270000002</v>
      </c>
      <c r="L181" s="6">
        <v>82710.851330000005</v>
      </c>
      <c r="M181" s="5">
        <f t="shared" si="11"/>
        <v>-1.3319182382056094E-2</v>
      </c>
    </row>
    <row r="182" spans="1:13" x14ac:dyDescent="0.25">
      <c r="A182" s="7" t="s">
        <v>26</v>
      </c>
      <c r="B182" s="7" t="s">
        <v>5</v>
      </c>
      <c r="C182" s="6">
        <v>622.14242999999999</v>
      </c>
      <c r="D182" s="6">
        <v>0</v>
      </c>
      <c r="E182" s="5">
        <f t="shared" si="8"/>
        <v>-1</v>
      </c>
      <c r="F182" s="6">
        <v>6073.4091399999998</v>
      </c>
      <c r="G182" s="6">
        <v>5691.8656600000004</v>
      </c>
      <c r="H182" s="5">
        <f t="shared" si="9"/>
        <v>-6.2821962295792177E-2</v>
      </c>
      <c r="I182" s="6">
        <v>5103.8823400000001</v>
      </c>
      <c r="J182" s="5">
        <f t="shared" si="10"/>
        <v>0.11520314945191323</v>
      </c>
      <c r="K182" s="6">
        <v>35093.613469999997</v>
      </c>
      <c r="L182" s="6">
        <v>28191.11939</v>
      </c>
      <c r="M182" s="5">
        <f t="shared" si="11"/>
        <v>-0.19668804085679692</v>
      </c>
    </row>
    <row r="183" spans="1:13" x14ac:dyDescent="0.25">
      <c r="A183" s="7" t="s">
        <v>26</v>
      </c>
      <c r="B183" s="7" t="s">
        <v>4</v>
      </c>
      <c r="C183" s="6">
        <v>451.11466000000001</v>
      </c>
      <c r="D183" s="6">
        <v>0</v>
      </c>
      <c r="E183" s="5">
        <f t="shared" si="8"/>
        <v>-1</v>
      </c>
      <c r="F183" s="6">
        <v>7789.3780900000002</v>
      </c>
      <c r="G183" s="6">
        <v>7181.5824300000004</v>
      </c>
      <c r="H183" s="5">
        <f t="shared" si="9"/>
        <v>-7.8028778803315157E-2</v>
      </c>
      <c r="I183" s="6">
        <v>7672.3556600000002</v>
      </c>
      <c r="J183" s="5">
        <f t="shared" si="10"/>
        <v>-6.3966433745851647E-2</v>
      </c>
      <c r="K183" s="6">
        <v>64357.196830000001</v>
      </c>
      <c r="L183" s="6">
        <v>55744.621650000001</v>
      </c>
      <c r="M183" s="5">
        <f t="shared" si="11"/>
        <v>-0.13382458534901975</v>
      </c>
    </row>
    <row r="184" spans="1:13" x14ac:dyDescent="0.25">
      <c r="A184" s="7" t="s">
        <v>26</v>
      </c>
      <c r="B184" s="7" t="s">
        <v>3</v>
      </c>
      <c r="C184" s="6">
        <v>173.77306999999999</v>
      </c>
      <c r="D184" s="6">
        <v>0</v>
      </c>
      <c r="E184" s="5">
        <f t="shared" si="8"/>
        <v>-1</v>
      </c>
      <c r="F184" s="6">
        <v>3482.9193300000002</v>
      </c>
      <c r="G184" s="6">
        <v>4628.3828800000001</v>
      </c>
      <c r="H184" s="5">
        <f t="shared" si="9"/>
        <v>0.32888029881530434</v>
      </c>
      <c r="I184" s="6">
        <v>4210.1166700000003</v>
      </c>
      <c r="J184" s="5">
        <f t="shared" si="10"/>
        <v>9.9347890518197923E-2</v>
      </c>
      <c r="K184" s="6">
        <v>35200.153870000002</v>
      </c>
      <c r="L184" s="6">
        <v>27360.138269999999</v>
      </c>
      <c r="M184" s="5">
        <f t="shared" si="11"/>
        <v>-0.22272674230216372</v>
      </c>
    </row>
    <row r="185" spans="1:13" x14ac:dyDescent="0.25">
      <c r="A185" s="7" t="s">
        <v>26</v>
      </c>
      <c r="B185" s="7" t="s">
        <v>2</v>
      </c>
      <c r="C185" s="6">
        <v>130.1</v>
      </c>
      <c r="D185" s="6">
        <v>0</v>
      </c>
      <c r="E185" s="5">
        <f t="shared" si="8"/>
        <v>-1</v>
      </c>
      <c r="F185" s="6">
        <v>4325.8549400000002</v>
      </c>
      <c r="G185" s="6">
        <v>6229.9504699999998</v>
      </c>
      <c r="H185" s="5">
        <f t="shared" si="9"/>
        <v>0.44016629230752691</v>
      </c>
      <c r="I185" s="6">
        <v>4423.4669299999996</v>
      </c>
      <c r="J185" s="5">
        <f t="shared" si="10"/>
        <v>0.40838635590297057</v>
      </c>
      <c r="K185" s="6">
        <v>24653.328679999999</v>
      </c>
      <c r="L185" s="6">
        <v>30621.731090000001</v>
      </c>
      <c r="M185" s="5">
        <f t="shared" si="11"/>
        <v>0.24209316670660641</v>
      </c>
    </row>
    <row r="186" spans="1:13" s="2" customFormat="1" ht="13" x14ac:dyDescent="0.3">
      <c r="A186" s="2" t="s">
        <v>26</v>
      </c>
      <c r="B186" s="2" t="s">
        <v>0</v>
      </c>
      <c r="C186" s="4">
        <v>8323.8699699999997</v>
      </c>
      <c r="D186" s="4">
        <v>0</v>
      </c>
      <c r="E186" s="3">
        <f t="shared" si="8"/>
        <v>-1</v>
      </c>
      <c r="F186" s="4">
        <v>119314.41304</v>
      </c>
      <c r="G186" s="4">
        <v>112087.03611</v>
      </c>
      <c r="H186" s="3">
        <f t="shared" si="9"/>
        <v>-6.0574215183684776E-2</v>
      </c>
      <c r="I186" s="4">
        <v>119731.75199999999</v>
      </c>
      <c r="J186" s="3">
        <f t="shared" si="10"/>
        <v>-6.38486931185972E-2</v>
      </c>
      <c r="K186" s="4">
        <v>753283.12401000003</v>
      </c>
      <c r="L186" s="4">
        <v>724668.86210000003</v>
      </c>
      <c r="M186" s="3">
        <f t="shared" si="11"/>
        <v>-3.7986065262787139E-2</v>
      </c>
    </row>
    <row r="187" spans="1:13" x14ac:dyDescent="0.25">
      <c r="A187" s="7" t="s">
        <v>25</v>
      </c>
      <c r="B187" s="7" t="s">
        <v>12</v>
      </c>
      <c r="C187" s="6">
        <v>762.02414999999996</v>
      </c>
      <c r="D187" s="6">
        <v>427.5</v>
      </c>
      <c r="E187" s="5">
        <f t="shared" si="8"/>
        <v>-0.43899415786231966</v>
      </c>
      <c r="F187" s="6">
        <v>32580.903139999999</v>
      </c>
      <c r="G187" s="6">
        <v>23309.722679999999</v>
      </c>
      <c r="H187" s="5">
        <f t="shared" si="9"/>
        <v>-0.28455873123472908</v>
      </c>
      <c r="I187" s="6">
        <v>36342.693930000001</v>
      </c>
      <c r="J187" s="5">
        <f t="shared" si="10"/>
        <v>-0.35861324080991153</v>
      </c>
      <c r="K187" s="6">
        <v>185451.57076999999</v>
      </c>
      <c r="L187" s="6">
        <v>157638.01376</v>
      </c>
      <c r="M187" s="5">
        <f t="shared" si="11"/>
        <v>-0.14997746794226297</v>
      </c>
    </row>
    <row r="188" spans="1:13" x14ac:dyDescent="0.25">
      <c r="A188" s="7" t="s">
        <v>25</v>
      </c>
      <c r="B188" s="7" t="s">
        <v>11</v>
      </c>
      <c r="C188" s="6">
        <v>7846.8867300000002</v>
      </c>
      <c r="D188" s="6">
        <v>238.27723</v>
      </c>
      <c r="E188" s="5">
        <f t="shared" si="8"/>
        <v>-0.96963416980532868</v>
      </c>
      <c r="F188" s="6">
        <v>217190.55077</v>
      </c>
      <c r="G188" s="6">
        <v>122029.36893</v>
      </c>
      <c r="H188" s="5">
        <f t="shared" si="9"/>
        <v>-0.43814604964455195</v>
      </c>
      <c r="I188" s="6">
        <v>159677.12953999999</v>
      </c>
      <c r="J188" s="5">
        <f t="shared" si="10"/>
        <v>-0.23577428225605113</v>
      </c>
      <c r="K188" s="6">
        <v>1216088.71719</v>
      </c>
      <c r="L188" s="6">
        <v>869441.03706999996</v>
      </c>
      <c r="M188" s="5">
        <f t="shared" si="11"/>
        <v>-0.28505130852705729</v>
      </c>
    </row>
    <row r="189" spans="1:13" x14ac:dyDescent="0.25">
      <c r="A189" s="7" t="s">
        <v>25</v>
      </c>
      <c r="B189" s="7" t="s">
        <v>10</v>
      </c>
      <c r="C189" s="6">
        <v>653.38046999999995</v>
      </c>
      <c r="D189" s="6">
        <v>0</v>
      </c>
      <c r="E189" s="5">
        <f t="shared" si="8"/>
        <v>-1</v>
      </c>
      <c r="F189" s="6">
        <v>20915.809160000001</v>
      </c>
      <c r="G189" s="6">
        <v>18187.38797</v>
      </c>
      <c r="H189" s="5">
        <f t="shared" si="9"/>
        <v>-0.13044779521214567</v>
      </c>
      <c r="I189" s="6">
        <v>24507.783169999999</v>
      </c>
      <c r="J189" s="5">
        <f t="shared" si="10"/>
        <v>-0.25789338660939354</v>
      </c>
      <c r="K189" s="6">
        <v>93829.680800000002</v>
      </c>
      <c r="L189" s="6">
        <v>104896.82064999999</v>
      </c>
      <c r="M189" s="5">
        <f t="shared" si="11"/>
        <v>0.11794924330596235</v>
      </c>
    </row>
    <row r="190" spans="1:13" x14ac:dyDescent="0.25">
      <c r="A190" s="7" t="s">
        <v>25</v>
      </c>
      <c r="B190" s="7" t="s">
        <v>9</v>
      </c>
      <c r="C190" s="6">
        <v>152.43654000000001</v>
      </c>
      <c r="D190" s="6">
        <v>0</v>
      </c>
      <c r="E190" s="5">
        <f t="shared" si="8"/>
        <v>-1</v>
      </c>
      <c r="F190" s="6">
        <v>7337.7361700000001</v>
      </c>
      <c r="G190" s="6">
        <v>5904.2343000000001</v>
      </c>
      <c r="H190" s="5">
        <f t="shared" si="9"/>
        <v>-0.19536023601677133</v>
      </c>
      <c r="I190" s="6">
        <v>7247.1130199999998</v>
      </c>
      <c r="J190" s="5">
        <f t="shared" si="10"/>
        <v>-0.18529843763910281</v>
      </c>
      <c r="K190" s="6">
        <v>51112.397369999999</v>
      </c>
      <c r="L190" s="6">
        <v>42976.688970000003</v>
      </c>
      <c r="M190" s="5">
        <f t="shared" si="11"/>
        <v>-0.15917289774349697</v>
      </c>
    </row>
    <row r="191" spans="1:13" x14ac:dyDescent="0.25">
      <c r="A191" s="7" t="s">
        <v>25</v>
      </c>
      <c r="B191" s="7" t="s">
        <v>8</v>
      </c>
      <c r="C191" s="6">
        <v>4694.6558299999997</v>
      </c>
      <c r="D191" s="6">
        <v>0</v>
      </c>
      <c r="E191" s="5">
        <f t="shared" si="8"/>
        <v>-1</v>
      </c>
      <c r="F191" s="6">
        <v>133301.89808000001</v>
      </c>
      <c r="G191" s="6">
        <v>174664.35665999999</v>
      </c>
      <c r="H191" s="5">
        <f t="shared" si="9"/>
        <v>0.31029159506173465</v>
      </c>
      <c r="I191" s="6">
        <v>183428.81933999999</v>
      </c>
      <c r="J191" s="5">
        <f t="shared" si="10"/>
        <v>-4.7781274019729536E-2</v>
      </c>
      <c r="K191" s="6">
        <v>834533.24129000003</v>
      </c>
      <c r="L191" s="6">
        <v>863216.32458999997</v>
      </c>
      <c r="M191" s="5">
        <f t="shared" si="11"/>
        <v>3.4370210652918232E-2</v>
      </c>
    </row>
    <row r="192" spans="1:13" x14ac:dyDescent="0.25">
      <c r="A192" s="7" t="s">
        <v>25</v>
      </c>
      <c r="B192" s="7" t="s">
        <v>7</v>
      </c>
      <c r="C192" s="6">
        <v>400.50812999999999</v>
      </c>
      <c r="D192" s="6">
        <v>7.6016199999999996</v>
      </c>
      <c r="E192" s="5">
        <f t="shared" si="8"/>
        <v>-0.98102006069140224</v>
      </c>
      <c r="F192" s="6">
        <v>9352.2042999999994</v>
      </c>
      <c r="G192" s="6">
        <v>9925.7278900000001</v>
      </c>
      <c r="H192" s="5">
        <f t="shared" si="9"/>
        <v>6.1324963784206599E-2</v>
      </c>
      <c r="I192" s="6">
        <v>9067.4094600000008</v>
      </c>
      <c r="J192" s="5">
        <f t="shared" si="10"/>
        <v>9.4659718829990913E-2</v>
      </c>
      <c r="K192" s="6">
        <v>69770.537330000006</v>
      </c>
      <c r="L192" s="6">
        <v>49761.940060000001</v>
      </c>
      <c r="M192" s="5">
        <f t="shared" si="11"/>
        <v>-0.28677717036008388</v>
      </c>
    </row>
    <row r="193" spans="1:13" x14ac:dyDescent="0.25">
      <c r="A193" s="7" t="s">
        <v>25</v>
      </c>
      <c r="B193" s="7" t="s">
        <v>15</v>
      </c>
      <c r="C193" s="6">
        <v>0</v>
      </c>
      <c r="D193" s="6">
        <v>0</v>
      </c>
      <c r="E193" s="5" t="str">
        <f t="shared" si="8"/>
        <v/>
      </c>
      <c r="F193" s="6">
        <v>17.97906</v>
      </c>
      <c r="G193" s="6">
        <v>0</v>
      </c>
      <c r="H193" s="5">
        <f t="shared" si="9"/>
        <v>-1</v>
      </c>
      <c r="I193" s="6">
        <v>3.5158700000000001</v>
      </c>
      <c r="J193" s="5">
        <f t="shared" si="10"/>
        <v>-1</v>
      </c>
      <c r="K193" s="6">
        <v>21.779060000000001</v>
      </c>
      <c r="L193" s="6">
        <v>3.6008599999999999</v>
      </c>
      <c r="M193" s="5">
        <f t="shared" si="11"/>
        <v>-0.83466412232667531</v>
      </c>
    </row>
    <row r="194" spans="1:13" x14ac:dyDescent="0.25">
      <c r="A194" s="7" t="s">
        <v>25</v>
      </c>
      <c r="B194" s="7" t="s">
        <v>6</v>
      </c>
      <c r="C194" s="6">
        <v>5637.9732299999996</v>
      </c>
      <c r="D194" s="6">
        <v>0</v>
      </c>
      <c r="E194" s="5">
        <f t="shared" si="8"/>
        <v>-1</v>
      </c>
      <c r="F194" s="6">
        <v>76620.417199999996</v>
      </c>
      <c r="G194" s="6">
        <v>54107.28428</v>
      </c>
      <c r="H194" s="5">
        <f t="shared" si="9"/>
        <v>-0.29382681200018312</v>
      </c>
      <c r="I194" s="6">
        <v>45607.528559999999</v>
      </c>
      <c r="J194" s="5">
        <f t="shared" si="10"/>
        <v>0.18636738249953533</v>
      </c>
      <c r="K194" s="6">
        <v>375266.40685999999</v>
      </c>
      <c r="L194" s="6">
        <v>245215.39249999999</v>
      </c>
      <c r="M194" s="5">
        <f t="shared" si="11"/>
        <v>-0.34655650487926015</v>
      </c>
    </row>
    <row r="195" spans="1:13" x14ac:dyDescent="0.25">
      <c r="A195" s="7" t="s">
        <v>25</v>
      </c>
      <c r="B195" s="7" t="s">
        <v>5</v>
      </c>
      <c r="C195" s="6">
        <v>1026.5233000000001</v>
      </c>
      <c r="D195" s="6">
        <v>0</v>
      </c>
      <c r="E195" s="5">
        <f t="shared" si="8"/>
        <v>-1</v>
      </c>
      <c r="F195" s="6">
        <v>5198.5081300000002</v>
      </c>
      <c r="G195" s="6">
        <v>4286.7296699999997</v>
      </c>
      <c r="H195" s="5">
        <f t="shared" si="9"/>
        <v>-0.17539233126100751</v>
      </c>
      <c r="I195" s="6">
        <v>3085.8930700000001</v>
      </c>
      <c r="J195" s="5">
        <f t="shared" si="10"/>
        <v>0.38913746288687823</v>
      </c>
      <c r="K195" s="6">
        <v>45994.140299999999</v>
      </c>
      <c r="L195" s="6">
        <v>19853.204710000002</v>
      </c>
      <c r="M195" s="5">
        <f t="shared" si="11"/>
        <v>-0.56835360807907076</v>
      </c>
    </row>
    <row r="196" spans="1:13" x14ac:dyDescent="0.25">
      <c r="A196" s="7" t="s">
        <v>25</v>
      </c>
      <c r="B196" s="7" t="s">
        <v>4</v>
      </c>
      <c r="C196" s="6">
        <v>2120.1997900000001</v>
      </c>
      <c r="D196" s="6">
        <v>0</v>
      </c>
      <c r="E196" s="5">
        <f t="shared" si="8"/>
        <v>-1</v>
      </c>
      <c r="F196" s="6">
        <v>53275.867769999997</v>
      </c>
      <c r="G196" s="6">
        <v>47773.689429999999</v>
      </c>
      <c r="H196" s="5">
        <f t="shared" si="9"/>
        <v>-0.10327712283831281</v>
      </c>
      <c r="I196" s="6">
        <v>47687.758159999998</v>
      </c>
      <c r="J196" s="5">
        <f t="shared" si="10"/>
        <v>1.8019565883489186E-3</v>
      </c>
      <c r="K196" s="6">
        <v>284208.84158000001</v>
      </c>
      <c r="L196" s="6">
        <v>291309.74280000001</v>
      </c>
      <c r="M196" s="5">
        <f t="shared" si="11"/>
        <v>2.4984800544993746E-2</v>
      </c>
    </row>
    <row r="197" spans="1:13" x14ac:dyDescent="0.25">
      <c r="A197" s="7" t="s">
        <v>25</v>
      </c>
      <c r="B197" s="7" t="s">
        <v>3</v>
      </c>
      <c r="C197" s="6">
        <v>199.24127999999999</v>
      </c>
      <c r="D197" s="6">
        <v>0</v>
      </c>
      <c r="E197" s="5">
        <f t="shared" ref="E197:E260" si="12">IF(C197=0,"",(D197/C197-1))</f>
        <v>-1</v>
      </c>
      <c r="F197" s="6">
        <v>10800.565399999999</v>
      </c>
      <c r="G197" s="6">
        <v>7887.8075099999996</v>
      </c>
      <c r="H197" s="5">
        <f t="shared" ref="H197:H260" si="13">IF(F197=0,"",(G197/F197-1))</f>
        <v>-0.26968568608454513</v>
      </c>
      <c r="I197" s="6">
        <v>7855.3821600000001</v>
      </c>
      <c r="J197" s="5">
        <f t="shared" ref="J197:J260" si="14">IF(I197=0,"",(G197/I197-1))</f>
        <v>4.1277877179688449E-3</v>
      </c>
      <c r="K197" s="6">
        <v>55524.374300000003</v>
      </c>
      <c r="L197" s="6">
        <v>52402.619299999998</v>
      </c>
      <c r="M197" s="5">
        <f t="shared" ref="M197:M260" si="15">IF(K197=0,"",(L197/K197-1))</f>
        <v>-5.6223145949075626E-2</v>
      </c>
    </row>
    <row r="198" spans="1:13" x14ac:dyDescent="0.25">
      <c r="A198" s="7" t="s">
        <v>25</v>
      </c>
      <c r="B198" s="7" t="s">
        <v>2</v>
      </c>
      <c r="C198" s="6">
        <v>2661.7558100000001</v>
      </c>
      <c r="D198" s="6">
        <v>0</v>
      </c>
      <c r="E198" s="5">
        <f t="shared" si="12"/>
        <v>-1</v>
      </c>
      <c r="F198" s="6">
        <v>27459.064869999998</v>
      </c>
      <c r="G198" s="6">
        <v>15444.21236</v>
      </c>
      <c r="H198" s="5">
        <f t="shared" si="13"/>
        <v>-0.43755505028602237</v>
      </c>
      <c r="I198" s="6">
        <v>22524.847330000001</v>
      </c>
      <c r="J198" s="5">
        <f t="shared" si="14"/>
        <v>-0.31434774523730369</v>
      </c>
      <c r="K198" s="6">
        <v>143604.89569999999</v>
      </c>
      <c r="L198" s="6">
        <v>119094.19111</v>
      </c>
      <c r="M198" s="5">
        <f t="shared" si="15"/>
        <v>-0.17068153888851012</v>
      </c>
    </row>
    <row r="199" spans="1:13" s="2" customFormat="1" ht="13" x14ac:dyDescent="0.3">
      <c r="A199" s="2" t="s">
        <v>25</v>
      </c>
      <c r="B199" s="2" t="s">
        <v>0</v>
      </c>
      <c r="C199" s="4">
        <v>26155.58526</v>
      </c>
      <c r="D199" s="4">
        <v>673.37885000000006</v>
      </c>
      <c r="E199" s="3">
        <f t="shared" si="12"/>
        <v>-0.97425487354588824</v>
      </c>
      <c r="F199" s="4">
        <v>594051.50404999999</v>
      </c>
      <c r="G199" s="4">
        <v>483520.52168000001</v>
      </c>
      <c r="H199" s="3">
        <f t="shared" si="13"/>
        <v>-0.18606296190893379</v>
      </c>
      <c r="I199" s="4">
        <v>547035.87361000001</v>
      </c>
      <c r="J199" s="3">
        <f t="shared" si="14"/>
        <v>-0.11610820239420383</v>
      </c>
      <c r="K199" s="4">
        <v>3355406.5825499999</v>
      </c>
      <c r="L199" s="4">
        <v>2815809.57638</v>
      </c>
      <c r="M199" s="3">
        <f t="shared" si="15"/>
        <v>-0.16081419431439625</v>
      </c>
    </row>
    <row r="200" spans="1:13" x14ac:dyDescent="0.25">
      <c r="A200" s="7" t="s">
        <v>24</v>
      </c>
      <c r="B200" s="7" t="s">
        <v>12</v>
      </c>
      <c r="C200" s="6">
        <v>5976.8060800000003</v>
      </c>
      <c r="D200" s="6">
        <v>0</v>
      </c>
      <c r="E200" s="5">
        <f t="shared" si="12"/>
        <v>-1</v>
      </c>
      <c r="F200" s="6">
        <v>101162.40066</v>
      </c>
      <c r="G200" s="6">
        <v>114442.29952</v>
      </c>
      <c r="H200" s="5">
        <f t="shared" si="13"/>
        <v>0.13127306957288254</v>
      </c>
      <c r="I200" s="6">
        <v>97708.849189999994</v>
      </c>
      <c r="J200" s="5">
        <f t="shared" si="14"/>
        <v>0.17125828897504403</v>
      </c>
      <c r="K200" s="6">
        <v>594467.76323000004</v>
      </c>
      <c r="L200" s="6">
        <v>580287.55186999997</v>
      </c>
      <c r="M200" s="5">
        <f t="shared" si="15"/>
        <v>-2.3853625439591353E-2</v>
      </c>
    </row>
    <row r="201" spans="1:13" x14ac:dyDescent="0.25">
      <c r="A201" s="7" t="s">
        <v>24</v>
      </c>
      <c r="B201" s="7" t="s">
        <v>11</v>
      </c>
      <c r="C201" s="6">
        <v>16103.09829</v>
      </c>
      <c r="D201" s="6">
        <v>21.423169999999999</v>
      </c>
      <c r="E201" s="5">
        <f t="shared" si="12"/>
        <v>-0.99866962434096895</v>
      </c>
      <c r="F201" s="6">
        <v>297203.14558999997</v>
      </c>
      <c r="G201" s="6">
        <v>308184.89809999999</v>
      </c>
      <c r="H201" s="5">
        <f t="shared" si="13"/>
        <v>3.6950323955015074E-2</v>
      </c>
      <c r="I201" s="6">
        <v>306581.72265000001</v>
      </c>
      <c r="J201" s="5">
        <f t="shared" si="14"/>
        <v>5.2291944742910434E-3</v>
      </c>
      <c r="K201" s="6">
        <v>1727254.74358</v>
      </c>
      <c r="L201" s="6">
        <v>1804514.7587600001</v>
      </c>
      <c r="M201" s="5">
        <f t="shared" si="15"/>
        <v>4.4729948183477974E-2</v>
      </c>
    </row>
    <row r="202" spans="1:13" x14ac:dyDescent="0.25">
      <c r="A202" s="7" t="s">
        <v>24</v>
      </c>
      <c r="B202" s="7" t="s">
        <v>10</v>
      </c>
      <c r="C202" s="6">
        <v>6848.1849400000001</v>
      </c>
      <c r="D202" s="6">
        <v>0</v>
      </c>
      <c r="E202" s="5">
        <f t="shared" si="12"/>
        <v>-1</v>
      </c>
      <c r="F202" s="6">
        <v>156834.40603000001</v>
      </c>
      <c r="G202" s="6">
        <v>227516.12641999999</v>
      </c>
      <c r="H202" s="5">
        <f t="shared" si="13"/>
        <v>0.45067738756558073</v>
      </c>
      <c r="I202" s="6">
        <v>220103.10177000001</v>
      </c>
      <c r="J202" s="5">
        <f t="shared" si="14"/>
        <v>3.3679782749024278E-2</v>
      </c>
      <c r="K202" s="6">
        <v>801776.40881000005</v>
      </c>
      <c r="L202" s="6">
        <v>1284466.5146999999</v>
      </c>
      <c r="M202" s="5">
        <f t="shared" si="15"/>
        <v>0.60202582738298638</v>
      </c>
    </row>
    <row r="203" spans="1:13" x14ac:dyDescent="0.25">
      <c r="A203" s="7" t="s">
        <v>24</v>
      </c>
      <c r="B203" s="7" t="s">
        <v>9</v>
      </c>
      <c r="C203" s="6">
        <v>877.89324999999997</v>
      </c>
      <c r="D203" s="6">
        <v>0</v>
      </c>
      <c r="E203" s="5">
        <f t="shared" si="12"/>
        <v>-1</v>
      </c>
      <c r="F203" s="6">
        <v>26869.16275</v>
      </c>
      <c r="G203" s="6">
        <v>15453.107110000001</v>
      </c>
      <c r="H203" s="5">
        <f t="shared" si="13"/>
        <v>-0.42487574868703337</v>
      </c>
      <c r="I203" s="6">
        <v>17383.265589999999</v>
      </c>
      <c r="J203" s="5">
        <f t="shared" si="14"/>
        <v>-0.11103543635151913</v>
      </c>
      <c r="K203" s="6">
        <v>120580.03069</v>
      </c>
      <c r="L203" s="6">
        <v>111169.87804</v>
      </c>
      <c r="M203" s="5">
        <f t="shared" si="15"/>
        <v>-7.8040721968238858E-2</v>
      </c>
    </row>
    <row r="204" spans="1:13" x14ac:dyDescent="0.25">
      <c r="A204" s="7" t="s">
        <v>24</v>
      </c>
      <c r="B204" s="7" t="s">
        <v>8</v>
      </c>
      <c r="C204" s="6">
        <v>2941.7516799999999</v>
      </c>
      <c r="D204" s="6">
        <v>0</v>
      </c>
      <c r="E204" s="5">
        <f t="shared" si="12"/>
        <v>-1</v>
      </c>
      <c r="F204" s="6">
        <v>38824.355989999996</v>
      </c>
      <c r="G204" s="6">
        <v>30406.780849999999</v>
      </c>
      <c r="H204" s="5">
        <f t="shared" si="13"/>
        <v>-0.21681171330100402</v>
      </c>
      <c r="I204" s="6">
        <v>28481.403890000001</v>
      </c>
      <c r="J204" s="5">
        <f t="shared" si="14"/>
        <v>6.7601195763949296E-2</v>
      </c>
      <c r="K204" s="6">
        <v>225941.92877999999</v>
      </c>
      <c r="L204" s="6">
        <v>168323.19899</v>
      </c>
      <c r="M204" s="5">
        <f t="shared" si="15"/>
        <v>-0.25501565867441733</v>
      </c>
    </row>
    <row r="205" spans="1:13" x14ac:dyDescent="0.25">
      <c r="A205" s="7" t="s">
        <v>24</v>
      </c>
      <c r="B205" s="7" t="s">
        <v>7</v>
      </c>
      <c r="C205" s="6">
        <v>3487.7419100000002</v>
      </c>
      <c r="D205" s="6">
        <v>0</v>
      </c>
      <c r="E205" s="5">
        <f t="shared" si="12"/>
        <v>-1</v>
      </c>
      <c r="F205" s="6">
        <v>55160.79163</v>
      </c>
      <c r="G205" s="6">
        <v>48248.244070000001</v>
      </c>
      <c r="H205" s="5">
        <f t="shared" si="13"/>
        <v>-0.12531632262218129</v>
      </c>
      <c r="I205" s="6">
        <v>52501.425089999997</v>
      </c>
      <c r="J205" s="5">
        <f t="shared" si="14"/>
        <v>-8.101077280681479E-2</v>
      </c>
      <c r="K205" s="6">
        <v>327650.91369999998</v>
      </c>
      <c r="L205" s="6">
        <v>289164.22226000001</v>
      </c>
      <c r="M205" s="5">
        <f t="shared" si="15"/>
        <v>-0.11746248775988066</v>
      </c>
    </row>
    <row r="206" spans="1:13" x14ac:dyDescent="0.25">
      <c r="A206" s="7" t="s">
        <v>24</v>
      </c>
      <c r="B206" s="7" t="s">
        <v>15</v>
      </c>
      <c r="C206" s="6">
        <v>0</v>
      </c>
      <c r="D206" s="6">
        <v>0</v>
      </c>
      <c r="E206" s="5" t="str">
        <f t="shared" si="12"/>
        <v/>
      </c>
      <c r="F206" s="6">
        <v>66.872079999999997</v>
      </c>
      <c r="G206" s="6">
        <v>53.783180000000002</v>
      </c>
      <c r="H206" s="5">
        <f t="shared" si="13"/>
        <v>-0.1957304154439341</v>
      </c>
      <c r="I206" s="6">
        <v>34.78557</v>
      </c>
      <c r="J206" s="5">
        <f t="shared" si="14"/>
        <v>0.54613479094923556</v>
      </c>
      <c r="K206" s="6">
        <v>704.75981000000002</v>
      </c>
      <c r="L206" s="6">
        <v>444.39112</v>
      </c>
      <c r="M206" s="5">
        <f t="shared" si="15"/>
        <v>-0.36944315823003582</v>
      </c>
    </row>
    <row r="207" spans="1:13" x14ac:dyDescent="0.25">
      <c r="A207" s="7" t="s">
        <v>24</v>
      </c>
      <c r="B207" s="7" t="s">
        <v>6</v>
      </c>
      <c r="C207" s="6">
        <v>3508.0919699999999</v>
      </c>
      <c r="D207" s="6">
        <v>0</v>
      </c>
      <c r="E207" s="5">
        <f t="shared" si="12"/>
        <v>-1</v>
      </c>
      <c r="F207" s="6">
        <v>78167.34074</v>
      </c>
      <c r="G207" s="6">
        <v>87034.324640000006</v>
      </c>
      <c r="H207" s="5">
        <f t="shared" si="13"/>
        <v>0.11343591602397396</v>
      </c>
      <c r="I207" s="6">
        <v>57735.126709999997</v>
      </c>
      <c r="J207" s="5">
        <f t="shared" si="14"/>
        <v>0.5074761172200779</v>
      </c>
      <c r="K207" s="6">
        <v>405256.32670999999</v>
      </c>
      <c r="L207" s="6">
        <v>445122.42722999997</v>
      </c>
      <c r="M207" s="5">
        <f t="shared" si="15"/>
        <v>9.8372555571545783E-2</v>
      </c>
    </row>
    <row r="208" spans="1:13" x14ac:dyDescent="0.25">
      <c r="A208" s="7" t="s">
        <v>24</v>
      </c>
      <c r="B208" s="7" t="s">
        <v>5</v>
      </c>
      <c r="C208" s="6">
        <v>79.165019999999998</v>
      </c>
      <c r="D208" s="6">
        <v>0</v>
      </c>
      <c r="E208" s="5">
        <f t="shared" si="12"/>
        <v>-1</v>
      </c>
      <c r="F208" s="6">
        <v>10083.223110000001</v>
      </c>
      <c r="G208" s="6">
        <v>7112.3355199999996</v>
      </c>
      <c r="H208" s="5">
        <f t="shared" si="13"/>
        <v>-0.2946367007443913</v>
      </c>
      <c r="I208" s="6">
        <v>7721.6695799999998</v>
      </c>
      <c r="J208" s="5">
        <f t="shared" si="14"/>
        <v>-7.8912216287814863E-2</v>
      </c>
      <c r="K208" s="6">
        <v>53701.232179999999</v>
      </c>
      <c r="L208" s="6">
        <v>48164.32286</v>
      </c>
      <c r="M208" s="5">
        <f t="shared" si="15"/>
        <v>-0.10310581517833617</v>
      </c>
    </row>
    <row r="209" spans="1:13" x14ac:dyDescent="0.25">
      <c r="A209" s="7" t="s">
        <v>24</v>
      </c>
      <c r="B209" s="7" t="s">
        <v>4</v>
      </c>
      <c r="C209" s="6">
        <v>7199.4099699999997</v>
      </c>
      <c r="D209" s="6">
        <v>0</v>
      </c>
      <c r="E209" s="5">
        <f t="shared" si="12"/>
        <v>-1</v>
      </c>
      <c r="F209" s="6">
        <v>104116.2539</v>
      </c>
      <c r="G209" s="6">
        <v>104944.84996000001</v>
      </c>
      <c r="H209" s="5">
        <f t="shared" si="13"/>
        <v>7.9583737309243396E-3</v>
      </c>
      <c r="I209" s="6">
        <v>98601.441099999996</v>
      </c>
      <c r="J209" s="5">
        <f t="shared" si="14"/>
        <v>6.4333835177587506E-2</v>
      </c>
      <c r="K209" s="6">
        <v>529510.82259999996</v>
      </c>
      <c r="L209" s="6">
        <v>580174.63662</v>
      </c>
      <c r="M209" s="5">
        <f t="shared" si="15"/>
        <v>9.5680412670757109E-2</v>
      </c>
    </row>
    <row r="210" spans="1:13" x14ac:dyDescent="0.25">
      <c r="A210" s="7" t="s">
        <v>24</v>
      </c>
      <c r="B210" s="7" t="s">
        <v>3</v>
      </c>
      <c r="C210" s="6">
        <v>858.05954999999994</v>
      </c>
      <c r="D210" s="6">
        <v>0</v>
      </c>
      <c r="E210" s="5">
        <f t="shared" si="12"/>
        <v>-1</v>
      </c>
      <c r="F210" s="6">
        <v>20555.430339999999</v>
      </c>
      <c r="G210" s="6">
        <v>20810.114519999999</v>
      </c>
      <c r="H210" s="5">
        <f t="shared" si="13"/>
        <v>1.2390116664422024E-2</v>
      </c>
      <c r="I210" s="6">
        <v>23364.967519999998</v>
      </c>
      <c r="J210" s="5">
        <f t="shared" si="14"/>
        <v>-0.10934545480592217</v>
      </c>
      <c r="K210" s="6">
        <v>103545.29360999999</v>
      </c>
      <c r="L210" s="6">
        <v>133936.28857</v>
      </c>
      <c r="M210" s="5">
        <f t="shared" si="15"/>
        <v>0.29350435833874511</v>
      </c>
    </row>
    <row r="211" spans="1:13" x14ac:dyDescent="0.25">
      <c r="A211" s="7" t="s">
        <v>24</v>
      </c>
      <c r="B211" s="7" t="s">
        <v>2</v>
      </c>
      <c r="C211" s="6">
        <v>927.18481999999995</v>
      </c>
      <c r="D211" s="6">
        <v>0</v>
      </c>
      <c r="E211" s="5">
        <f t="shared" si="12"/>
        <v>-1</v>
      </c>
      <c r="F211" s="6">
        <v>14160.661990000001</v>
      </c>
      <c r="G211" s="6">
        <v>14585.114600000001</v>
      </c>
      <c r="H211" s="5">
        <f t="shared" si="13"/>
        <v>2.9974065499179359E-2</v>
      </c>
      <c r="I211" s="6">
        <v>13311.51598</v>
      </c>
      <c r="J211" s="5">
        <f t="shared" si="14"/>
        <v>9.567645202195818E-2</v>
      </c>
      <c r="K211" s="6">
        <v>70309.948210000002</v>
      </c>
      <c r="L211" s="6">
        <v>82216.45981</v>
      </c>
      <c r="M211" s="5">
        <f t="shared" si="15"/>
        <v>0.16934319969114364</v>
      </c>
    </row>
    <row r="212" spans="1:13" s="2" customFormat="1" ht="13" x14ac:dyDescent="0.3">
      <c r="A212" s="2" t="s">
        <v>24</v>
      </c>
      <c r="B212" s="2" t="s">
        <v>0</v>
      </c>
      <c r="C212" s="4">
        <v>48807.387479999998</v>
      </c>
      <c r="D212" s="4">
        <v>21.423169999999999</v>
      </c>
      <c r="E212" s="3">
        <f t="shared" si="12"/>
        <v>-0.9995610670616456</v>
      </c>
      <c r="F212" s="4">
        <v>903204.04480999999</v>
      </c>
      <c r="G212" s="4">
        <v>978791.97849000001</v>
      </c>
      <c r="H212" s="3">
        <f t="shared" si="13"/>
        <v>8.3688657191411053E-2</v>
      </c>
      <c r="I212" s="4">
        <v>923529.27463999996</v>
      </c>
      <c r="J212" s="3">
        <f t="shared" si="14"/>
        <v>5.9838605410252876E-2</v>
      </c>
      <c r="K212" s="4">
        <v>4960700.17191</v>
      </c>
      <c r="L212" s="4">
        <v>5527984.6508299997</v>
      </c>
      <c r="M212" s="3">
        <f t="shared" si="15"/>
        <v>0.11435572787330539</v>
      </c>
    </row>
    <row r="213" spans="1:13" x14ac:dyDescent="0.25">
      <c r="A213" s="7" t="s">
        <v>23</v>
      </c>
      <c r="B213" s="7" t="s">
        <v>12</v>
      </c>
      <c r="C213" s="6">
        <v>336.07335</v>
      </c>
      <c r="D213" s="6">
        <v>0</v>
      </c>
      <c r="E213" s="5">
        <f t="shared" si="12"/>
        <v>-1</v>
      </c>
      <c r="F213" s="6">
        <v>4764.2232000000004</v>
      </c>
      <c r="G213" s="6">
        <v>3736.9020700000001</v>
      </c>
      <c r="H213" s="5">
        <f t="shared" si="13"/>
        <v>-0.21563245189688007</v>
      </c>
      <c r="I213" s="6">
        <v>4712.8182299999999</v>
      </c>
      <c r="J213" s="5">
        <f t="shared" si="14"/>
        <v>-0.20707697865105223</v>
      </c>
      <c r="K213" s="6">
        <v>30209.426370000001</v>
      </c>
      <c r="L213" s="6">
        <v>25096.862249999998</v>
      </c>
      <c r="M213" s="5">
        <f t="shared" si="15"/>
        <v>-0.16923737833953456</v>
      </c>
    </row>
    <row r="214" spans="1:13" x14ac:dyDescent="0.25">
      <c r="A214" s="7" t="s">
        <v>23</v>
      </c>
      <c r="B214" s="7" t="s">
        <v>11</v>
      </c>
      <c r="C214" s="6">
        <v>3544.81943</v>
      </c>
      <c r="D214" s="6">
        <v>0</v>
      </c>
      <c r="E214" s="5">
        <f t="shared" si="12"/>
        <v>-1</v>
      </c>
      <c r="F214" s="6">
        <v>66592.064480000001</v>
      </c>
      <c r="G214" s="6">
        <v>66699.02923</v>
      </c>
      <c r="H214" s="5">
        <f t="shared" si="13"/>
        <v>1.6062687173803436E-3</v>
      </c>
      <c r="I214" s="6">
        <v>65792.860950000002</v>
      </c>
      <c r="J214" s="5">
        <f t="shared" si="14"/>
        <v>1.3773048730752802E-2</v>
      </c>
      <c r="K214" s="6">
        <v>406768.81696000003</v>
      </c>
      <c r="L214" s="6">
        <v>405066.46077000001</v>
      </c>
      <c r="M214" s="5">
        <f t="shared" si="15"/>
        <v>-4.1850705339770977E-3</v>
      </c>
    </row>
    <row r="215" spans="1:13" x14ac:dyDescent="0.25">
      <c r="A215" s="7" t="s">
        <v>23</v>
      </c>
      <c r="B215" s="7" t="s">
        <v>10</v>
      </c>
      <c r="C215" s="6">
        <v>372.08271999999999</v>
      </c>
      <c r="D215" s="6">
        <v>0</v>
      </c>
      <c r="E215" s="5">
        <f t="shared" si="12"/>
        <v>-1</v>
      </c>
      <c r="F215" s="6">
        <v>7349.2927900000004</v>
      </c>
      <c r="G215" s="6">
        <v>14800.609619999999</v>
      </c>
      <c r="H215" s="5">
        <f t="shared" si="13"/>
        <v>1.0138821574966803</v>
      </c>
      <c r="I215" s="6">
        <v>11032.622719999999</v>
      </c>
      <c r="J215" s="5">
        <f t="shared" si="14"/>
        <v>0.34153138339167288</v>
      </c>
      <c r="K215" s="6">
        <v>38638.924079999997</v>
      </c>
      <c r="L215" s="6">
        <v>65724.507979999995</v>
      </c>
      <c r="M215" s="5">
        <f t="shared" si="15"/>
        <v>0.70099218715098344</v>
      </c>
    </row>
    <row r="216" spans="1:13" x14ac:dyDescent="0.25">
      <c r="A216" s="7" t="s">
        <v>23</v>
      </c>
      <c r="B216" s="7" t="s">
        <v>9</v>
      </c>
      <c r="C216" s="6">
        <v>91.968630000000005</v>
      </c>
      <c r="D216" s="6">
        <v>0</v>
      </c>
      <c r="E216" s="5">
        <f t="shared" si="12"/>
        <v>-1</v>
      </c>
      <c r="F216" s="6">
        <v>1123.49397</v>
      </c>
      <c r="G216" s="6">
        <v>1219.90705</v>
      </c>
      <c r="H216" s="5">
        <f t="shared" si="13"/>
        <v>8.5815396054150561E-2</v>
      </c>
      <c r="I216" s="6">
        <v>1398.1379400000001</v>
      </c>
      <c r="J216" s="5">
        <f t="shared" si="14"/>
        <v>-0.1274773288821559</v>
      </c>
      <c r="K216" s="6">
        <v>5849.2987800000001</v>
      </c>
      <c r="L216" s="6">
        <v>9368.9911100000008</v>
      </c>
      <c r="M216" s="5">
        <f t="shared" si="15"/>
        <v>0.60172893578877851</v>
      </c>
    </row>
    <row r="217" spans="1:13" x14ac:dyDescent="0.25">
      <c r="A217" s="7" t="s">
        <v>23</v>
      </c>
      <c r="B217" s="7" t="s">
        <v>8</v>
      </c>
      <c r="C217" s="6">
        <v>168.24862999999999</v>
      </c>
      <c r="D217" s="6">
        <v>0</v>
      </c>
      <c r="E217" s="5">
        <f t="shared" si="12"/>
        <v>-1</v>
      </c>
      <c r="F217" s="6">
        <v>2260.9090200000001</v>
      </c>
      <c r="G217" s="6">
        <v>2362.6235700000002</v>
      </c>
      <c r="H217" s="5">
        <f t="shared" si="13"/>
        <v>4.498834278612418E-2</v>
      </c>
      <c r="I217" s="6">
        <v>1644.99764</v>
      </c>
      <c r="J217" s="5">
        <f t="shared" si="14"/>
        <v>0.43624739181996652</v>
      </c>
      <c r="K217" s="6">
        <v>12837.219810000001</v>
      </c>
      <c r="L217" s="6">
        <v>12054.65703</v>
      </c>
      <c r="M217" s="5">
        <f t="shared" si="15"/>
        <v>-6.096045651492199E-2</v>
      </c>
    </row>
    <row r="218" spans="1:13" x14ac:dyDescent="0.25">
      <c r="A218" s="7" t="s">
        <v>23</v>
      </c>
      <c r="B218" s="7" t="s">
        <v>7</v>
      </c>
      <c r="C218" s="6">
        <v>1131.2569599999999</v>
      </c>
      <c r="D218" s="6">
        <v>0</v>
      </c>
      <c r="E218" s="5">
        <f t="shared" si="12"/>
        <v>-1</v>
      </c>
      <c r="F218" s="6">
        <v>22688.057069999999</v>
      </c>
      <c r="G218" s="6">
        <v>22727.51612</v>
      </c>
      <c r="H218" s="5">
        <f t="shared" si="13"/>
        <v>1.7391991688957553E-3</v>
      </c>
      <c r="I218" s="6">
        <v>22983.574980000001</v>
      </c>
      <c r="J218" s="5">
        <f t="shared" si="14"/>
        <v>-1.1140950014208895E-2</v>
      </c>
      <c r="K218" s="6">
        <v>109046.78288</v>
      </c>
      <c r="L218" s="6">
        <v>123865.36242999999</v>
      </c>
      <c r="M218" s="5">
        <f t="shared" si="15"/>
        <v>0.1358919461778807</v>
      </c>
    </row>
    <row r="219" spans="1:13" x14ac:dyDescent="0.25">
      <c r="A219" s="7" t="s">
        <v>23</v>
      </c>
      <c r="B219" s="7" t="s">
        <v>15</v>
      </c>
      <c r="C219" s="6">
        <v>0</v>
      </c>
      <c r="D219" s="6">
        <v>0</v>
      </c>
      <c r="E219" s="5" t="str">
        <f t="shared" si="12"/>
        <v/>
      </c>
      <c r="F219" s="6">
        <v>25.590119999999999</v>
      </c>
      <c r="G219" s="6">
        <v>28.92595</v>
      </c>
      <c r="H219" s="5">
        <f t="shared" si="13"/>
        <v>0.13035616870886124</v>
      </c>
      <c r="I219" s="6">
        <v>0</v>
      </c>
      <c r="J219" s="5" t="str">
        <f t="shared" si="14"/>
        <v/>
      </c>
      <c r="K219" s="6">
        <v>68.389880000000005</v>
      </c>
      <c r="L219" s="6">
        <v>82.070329999999998</v>
      </c>
      <c r="M219" s="5">
        <f t="shared" si="15"/>
        <v>0.20003617494284232</v>
      </c>
    </row>
    <row r="220" spans="1:13" x14ac:dyDescent="0.25">
      <c r="A220" s="7" t="s">
        <v>23</v>
      </c>
      <c r="B220" s="7" t="s">
        <v>6</v>
      </c>
      <c r="C220" s="6">
        <v>2644.6606999999999</v>
      </c>
      <c r="D220" s="6">
        <v>0</v>
      </c>
      <c r="E220" s="5">
        <f t="shared" si="12"/>
        <v>-1</v>
      </c>
      <c r="F220" s="6">
        <v>27997.2693</v>
      </c>
      <c r="G220" s="6">
        <v>24082.87602</v>
      </c>
      <c r="H220" s="5">
        <f t="shared" si="13"/>
        <v>-0.13981339530137682</v>
      </c>
      <c r="I220" s="6">
        <v>33094.964569999996</v>
      </c>
      <c r="J220" s="5">
        <f t="shared" si="14"/>
        <v>-0.27230996216775816</v>
      </c>
      <c r="K220" s="6">
        <v>206532.65285000001</v>
      </c>
      <c r="L220" s="6">
        <v>193533.50756999999</v>
      </c>
      <c r="M220" s="5">
        <f t="shared" si="15"/>
        <v>-6.2939903693780663E-2</v>
      </c>
    </row>
    <row r="221" spans="1:13" x14ac:dyDescent="0.25">
      <c r="A221" s="7" t="s">
        <v>23</v>
      </c>
      <c r="B221" s="7" t="s">
        <v>5</v>
      </c>
      <c r="C221" s="6">
        <v>476.92889000000002</v>
      </c>
      <c r="D221" s="6">
        <v>0</v>
      </c>
      <c r="E221" s="5">
        <f t="shared" si="12"/>
        <v>-1</v>
      </c>
      <c r="F221" s="6">
        <v>3164.6230300000002</v>
      </c>
      <c r="G221" s="6">
        <v>2708.9433899999999</v>
      </c>
      <c r="H221" s="5">
        <f t="shared" si="13"/>
        <v>-0.14399176005490932</v>
      </c>
      <c r="I221" s="6">
        <v>2904.1210299999998</v>
      </c>
      <c r="J221" s="5">
        <f t="shared" si="14"/>
        <v>-6.7207130138098981E-2</v>
      </c>
      <c r="K221" s="6">
        <v>15442.20996</v>
      </c>
      <c r="L221" s="6">
        <v>18483.111010000001</v>
      </c>
      <c r="M221" s="5">
        <f t="shared" si="15"/>
        <v>0.19692136409729266</v>
      </c>
    </row>
    <row r="222" spans="1:13" x14ac:dyDescent="0.25">
      <c r="A222" s="7" t="s">
        <v>23</v>
      </c>
      <c r="B222" s="7" t="s">
        <v>4</v>
      </c>
      <c r="C222" s="6">
        <v>1603.3448800000001</v>
      </c>
      <c r="D222" s="6">
        <v>0</v>
      </c>
      <c r="E222" s="5">
        <f t="shared" si="12"/>
        <v>-1</v>
      </c>
      <c r="F222" s="6">
        <v>36849.114289999998</v>
      </c>
      <c r="G222" s="6">
        <v>21821.84951</v>
      </c>
      <c r="H222" s="5">
        <f t="shared" si="13"/>
        <v>-0.40780531824283361</v>
      </c>
      <c r="I222" s="6">
        <v>30708.57216</v>
      </c>
      <c r="J222" s="5">
        <f t="shared" si="14"/>
        <v>-0.28938898896691656</v>
      </c>
      <c r="K222" s="6">
        <v>260600.79081000001</v>
      </c>
      <c r="L222" s="6">
        <v>152548.99424999999</v>
      </c>
      <c r="M222" s="5">
        <f t="shared" si="15"/>
        <v>-0.41462574316890277</v>
      </c>
    </row>
    <row r="223" spans="1:13" x14ac:dyDescent="0.25">
      <c r="A223" s="7" t="s">
        <v>23</v>
      </c>
      <c r="B223" s="7" t="s">
        <v>3</v>
      </c>
      <c r="C223" s="6">
        <v>289.76521000000002</v>
      </c>
      <c r="D223" s="6">
        <v>0</v>
      </c>
      <c r="E223" s="5">
        <f t="shared" si="12"/>
        <v>-1</v>
      </c>
      <c r="F223" s="6">
        <v>5374.0223999999998</v>
      </c>
      <c r="G223" s="6">
        <v>2838.5394500000002</v>
      </c>
      <c r="H223" s="5">
        <f t="shared" si="13"/>
        <v>-0.47180356933383827</v>
      </c>
      <c r="I223" s="6">
        <v>5317.71749</v>
      </c>
      <c r="J223" s="5">
        <f t="shared" si="14"/>
        <v>-0.46621093442103856</v>
      </c>
      <c r="K223" s="6">
        <v>33941.432200000003</v>
      </c>
      <c r="L223" s="6">
        <v>29450.226729999998</v>
      </c>
      <c r="M223" s="5">
        <f t="shared" si="15"/>
        <v>-0.13232221444090986</v>
      </c>
    </row>
    <row r="224" spans="1:13" x14ac:dyDescent="0.25">
      <c r="A224" s="7" t="s">
        <v>23</v>
      </c>
      <c r="B224" s="7" t="s">
        <v>2</v>
      </c>
      <c r="C224" s="6">
        <v>99.237250000000003</v>
      </c>
      <c r="D224" s="6">
        <v>0</v>
      </c>
      <c r="E224" s="5">
        <f t="shared" si="12"/>
        <v>-1</v>
      </c>
      <c r="F224" s="6">
        <v>3985.3132500000002</v>
      </c>
      <c r="G224" s="6">
        <v>7132.5769799999998</v>
      </c>
      <c r="H224" s="5">
        <f t="shared" si="13"/>
        <v>0.78971552110740584</v>
      </c>
      <c r="I224" s="6">
        <v>5780.8540499999999</v>
      </c>
      <c r="J224" s="5">
        <f t="shared" si="14"/>
        <v>0.23382754837064246</v>
      </c>
      <c r="K224" s="6">
        <v>32179.672910000001</v>
      </c>
      <c r="L224" s="6">
        <v>38460.905879999998</v>
      </c>
      <c r="M224" s="5">
        <f t="shared" si="15"/>
        <v>0.19519256729449452</v>
      </c>
    </row>
    <row r="225" spans="1:13" s="2" customFormat="1" ht="13" x14ac:dyDescent="0.3">
      <c r="A225" s="2" t="s">
        <v>23</v>
      </c>
      <c r="B225" s="2" t="s">
        <v>0</v>
      </c>
      <c r="C225" s="4">
        <v>10758.38665</v>
      </c>
      <c r="D225" s="4">
        <v>0</v>
      </c>
      <c r="E225" s="3">
        <f t="shared" si="12"/>
        <v>-1</v>
      </c>
      <c r="F225" s="4">
        <v>182173.97292</v>
      </c>
      <c r="G225" s="4">
        <v>170160.29895999999</v>
      </c>
      <c r="H225" s="3">
        <f t="shared" si="13"/>
        <v>-6.5946159966965845E-2</v>
      </c>
      <c r="I225" s="4">
        <v>185371.24176</v>
      </c>
      <c r="J225" s="3">
        <f t="shared" si="14"/>
        <v>-8.2056648353759254E-2</v>
      </c>
      <c r="K225" s="4">
        <v>1152115.6174900001</v>
      </c>
      <c r="L225" s="4">
        <v>1073735.6573399999</v>
      </c>
      <c r="M225" s="3">
        <f t="shared" si="15"/>
        <v>-6.8031332064362404E-2</v>
      </c>
    </row>
    <row r="226" spans="1:13" x14ac:dyDescent="0.25">
      <c r="A226" s="7" t="s">
        <v>22</v>
      </c>
      <c r="B226" s="7" t="s">
        <v>12</v>
      </c>
      <c r="C226" s="6">
        <v>9880.64732</v>
      </c>
      <c r="D226" s="6">
        <v>0</v>
      </c>
      <c r="E226" s="5">
        <f t="shared" si="12"/>
        <v>-1</v>
      </c>
      <c r="F226" s="6">
        <v>125306.74271000001</v>
      </c>
      <c r="G226" s="6">
        <v>91049.804929999998</v>
      </c>
      <c r="H226" s="5">
        <f t="shared" si="13"/>
        <v>-0.27338463229613708</v>
      </c>
      <c r="I226" s="6">
        <v>100191.14486</v>
      </c>
      <c r="J226" s="5">
        <f t="shared" si="14"/>
        <v>-9.1239000639961376E-2</v>
      </c>
      <c r="K226" s="6">
        <v>629179.45458999998</v>
      </c>
      <c r="L226" s="6">
        <v>567771.99299000006</v>
      </c>
      <c r="M226" s="5">
        <f t="shared" si="15"/>
        <v>-9.7599279747644707E-2</v>
      </c>
    </row>
    <row r="227" spans="1:13" x14ac:dyDescent="0.25">
      <c r="A227" s="7" t="s">
        <v>22</v>
      </c>
      <c r="B227" s="7" t="s">
        <v>11</v>
      </c>
      <c r="C227" s="6">
        <v>8289.9940100000003</v>
      </c>
      <c r="D227" s="6">
        <v>0</v>
      </c>
      <c r="E227" s="5">
        <f t="shared" si="12"/>
        <v>-1</v>
      </c>
      <c r="F227" s="6">
        <v>192319.07534000001</v>
      </c>
      <c r="G227" s="6">
        <v>159680.26303</v>
      </c>
      <c r="H227" s="5">
        <f t="shared" si="13"/>
        <v>-0.16971177847178187</v>
      </c>
      <c r="I227" s="6">
        <v>176007.32543999999</v>
      </c>
      <c r="J227" s="5">
        <f t="shared" si="14"/>
        <v>-9.2763539069661061E-2</v>
      </c>
      <c r="K227" s="6">
        <v>1045657.26568</v>
      </c>
      <c r="L227" s="6">
        <v>985665.32172000001</v>
      </c>
      <c r="M227" s="5">
        <f t="shared" si="15"/>
        <v>-5.7372473686190695E-2</v>
      </c>
    </row>
    <row r="228" spans="1:13" x14ac:dyDescent="0.25">
      <c r="A228" s="7" t="s">
        <v>22</v>
      </c>
      <c r="B228" s="7" t="s">
        <v>10</v>
      </c>
      <c r="C228" s="6">
        <v>5592.9937200000004</v>
      </c>
      <c r="D228" s="6">
        <v>0</v>
      </c>
      <c r="E228" s="5">
        <f t="shared" si="12"/>
        <v>-1</v>
      </c>
      <c r="F228" s="6">
        <v>81447.000069999995</v>
      </c>
      <c r="G228" s="6">
        <v>81312.487169999993</v>
      </c>
      <c r="H228" s="5">
        <f t="shared" si="13"/>
        <v>-1.6515390362369375E-3</v>
      </c>
      <c r="I228" s="6">
        <v>89834.163660000006</v>
      </c>
      <c r="J228" s="5">
        <f t="shared" si="14"/>
        <v>-9.4860085994148524E-2</v>
      </c>
      <c r="K228" s="6">
        <v>370775.07045</v>
      </c>
      <c r="L228" s="6">
        <v>494200.66613999999</v>
      </c>
      <c r="M228" s="5">
        <f t="shared" si="15"/>
        <v>0.3328853677789112</v>
      </c>
    </row>
    <row r="229" spans="1:13" x14ac:dyDescent="0.25">
      <c r="A229" s="7" t="s">
        <v>22</v>
      </c>
      <c r="B229" s="7" t="s">
        <v>9</v>
      </c>
      <c r="C229" s="6">
        <v>60.617699999999999</v>
      </c>
      <c r="D229" s="6">
        <v>0</v>
      </c>
      <c r="E229" s="5">
        <f t="shared" si="12"/>
        <v>-1</v>
      </c>
      <c r="F229" s="6">
        <v>9899.1037799999995</v>
      </c>
      <c r="G229" s="6">
        <v>7150.8712699999996</v>
      </c>
      <c r="H229" s="5">
        <f t="shared" si="13"/>
        <v>-0.27762437601194645</v>
      </c>
      <c r="I229" s="6">
        <v>6869.1744099999996</v>
      </c>
      <c r="J229" s="5">
        <f t="shared" si="14"/>
        <v>4.1008837916520546E-2</v>
      </c>
      <c r="K229" s="6">
        <v>53352.131399999998</v>
      </c>
      <c r="L229" s="6">
        <v>38025.604189999998</v>
      </c>
      <c r="M229" s="5">
        <f t="shared" si="15"/>
        <v>-0.28727113252686287</v>
      </c>
    </row>
    <row r="230" spans="1:13" x14ac:dyDescent="0.25">
      <c r="A230" s="7" t="s">
        <v>22</v>
      </c>
      <c r="B230" s="7" t="s">
        <v>8</v>
      </c>
      <c r="C230" s="6">
        <v>417.64028999999999</v>
      </c>
      <c r="D230" s="6">
        <v>0</v>
      </c>
      <c r="E230" s="5">
        <f t="shared" si="12"/>
        <v>-1</v>
      </c>
      <c r="F230" s="6">
        <v>9711.5398499999992</v>
      </c>
      <c r="G230" s="6">
        <v>6958.6065600000002</v>
      </c>
      <c r="H230" s="5">
        <f t="shared" si="13"/>
        <v>-0.28347031804642175</v>
      </c>
      <c r="I230" s="6">
        <v>8253.0680200000006</v>
      </c>
      <c r="J230" s="5">
        <f t="shared" si="14"/>
        <v>-0.15684609127939797</v>
      </c>
      <c r="K230" s="6">
        <v>68687.907470000006</v>
      </c>
      <c r="L230" s="6">
        <v>55163.620690000003</v>
      </c>
      <c r="M230" s="5">
        <f t="shared" si="15"/>
        <v>-0.19689472686159271</v>
      </c>
    </row>
    <row r="231" spans="1:13" x14ac:dyDescent="0.25">
      <c r="A231" s="7" t="s">
        <v>22</v>
      </c>
      <c r="B231" s="7" t="s">
        <v>7</v>
      </c>
      <c r="C231" s="6">
        <v>4759.7347600000003</v>
      </c>
      <c r="D231" s="6">
        <v>0</v>
      </c>
      <c r="E231" s="5">
        <f t="shared" si="12"/>
        <v>-1</v>
      </c>
      <c r="F231" s="6">
        <v>83442.458180000001</v>
      </c>
      <c r="G231" s="6">
        <v>67859.043789999996</v>
      </c>
      <c r="H231" s="5">
        <f t="shared" si="13"/>
        <v>-0.18675641549753785</v>
      </c>
      <c r="I231" s="6">
        <v>77996.749840000004</v>
      </c>
      <c r="J231" s="5">
        <f t="shared" si="14"/>
        <v>-0.12997600631816286</v>
      </c>
      <c r="K231" s="6">
        <v>420234.77334999997</v>
      </c>
      <c r="L231" s="6">
        <v>420110.25131000002</v>
      </c>
      <c r="M231" s="5">
        <f t="shared" si="15"/>
        <v>-2.9631541199526268E-4</v>
      </c>
    </row>
    <row r="232" spans="1:13" x14ac:dyDescent="0.25">
      <c r="A232" s="7" t="s">
        <v>22</v>
      </c>
      <c r="B232" s="7" t="s">
        <v>15</v>
      </c>
      <c r="C232" s="6">
        <v>0</v>
      </c>
      <c r="D232" s="6">
        <v>0</v>
      </c>
      <c r="E232" s="5" t="str">
        <f t="shared" si="12"/>
        <v/>
      </c>
      <c r="F232" s="6">
        <v>8.7387200000000007</v>
      </c>
      <c r="G232" s="6">
        <v>9.1397399999999998</v>
      </c>
      <c r="H232" s="5">
        <f t="shared" si="13"/>
        <v>4.5890015929106243E-2</v>
      </c>
      <c r="I232" s="6">
        <v>288.21577000000002</v>
      </c>
      <c r="J232" s="5">
        <f t="shared" si="14"/>
        <v>-0.96828854992910351</v>
      </c>
      <c r="K232" s="6">
        <v>423.89823999999999</v>
      </c>
      <c r="L232" s="6">
        <v>632.16769999999997</v>
      </c>
      <c r="M232" s="5">
        <f t="shared" si="15"/>
        <v>0.49131947327736003</v>
      </c>
    </row>
    <row r="233" spans="1:13" x14ac:dyDescent="0.25">
      <c r="A233" s="7" t="s">
        <v>22</v>
      </c>
      <c r="B233" s="7" t="s">
        <v>6</v>
      </c>
      <c r="C233" s="6">
        <v>1635.7716</v>
      </c>
      <c r="D233" s="6">
        <v>0</v>
      </c>
      <c r="E233" s="5">
        <f t="shared" si="12"/>
        <v>-1</v>
      </c>
      <c r="F233" s="6">
        <v>47646.782330000002</v>
      </c>
      <c r="G233" s="6">
        <v>37141.13665</v>
      </c>
      <c r="H233" s="5">
        <f t="shared" si="13"/>
        <v>-0.22049013944400808</v>
      </c>
      <c r="I233" s="6">
        <v>34934.849649999996</v>
      </c>
      <c r="J233" s="5">
        <f t="shared" si="14"/>
        <v>6.315432933314491E-2</v>
      </c>
      <c r="K233" s="6">
        <v>232519.32972000001</v>
      </c>
      <c r="L233" s="6">
        <v>183813.83285999999</v>
      </c>
      <c r="M233" s="5">
        <f t="shared" si="15"/>
        <v>-0.20946859307848176</v>
      </c>
    </row>
    <row r="234" spans="1:13" x14ac:dyDescent="0.25">
      <c r="A234" s="7" t="s">
        <v>22</v>
      </c>
      <c r="B234" s="7" t="s">
        <v>5</v>
      </c>
      <c r="C234" s="6">
        <v>36.776980000000002</v>
      </c>
      <c r="D234" s="6">
        <v>0</v>
      </c>
      <c r="E234" s="5">
        <f t="shared" si="12"/>
        <v>-1</v>
      </c>
      <c r="F234" s="6">
        <v>2442.5286599999999</v>
      </c>
      <c r="G234" s="6">
        <v>1098.25217</v>
      </c>
      <c r="H234" s="5">
        <f t="shared" si="13"/>
        <v>-0.55036262706534633</v>
      </c>
      <c r="I234" s="6">
        <v>1397.07915</v>
      </c>
      <c r="J234" s="5">
        <f t="shared" si="14"/>
        <v>-0.21389409469034026</v>
      </c>
      <c r="K234" s="6">
        <v>12363.5056</v>
      </c>
      <c r="L234" s="6">
        <v>7211.5399500000003</v>
      </c>
      <c r="M234" s="5">
        <f t="shared" si="15"/>
        <v>-0.4167075113388552</v>
      </c>
    </row>
    <row r="235" spans="1:13" x14ac:dyDescent="0.25">
      <c r="A235" s="7" t="s">
        <v>22</v>
      </c>
      <c r="B235" s="7" t="s">
        <v>4</v>
      </c>
      <c r="C235" s="6">
        <v>12369.30082</v>
      </c>
      <c r="D235" s="6">
        <v>0</v>
      </c>
      <c r="E235" s="5">
        <f t="shared" si="12"/>
        <v>-1</v>
      </c>
      <c r="F235" s="6">
        <v>226426.99772000001</v>
      </c>
      <c r="G235" s="6">
        <v>199145.93046999999</v>
      </c>
      <c r="H235" s="5">
        <f t="shared" si="13"/>
        <v>-0.12048504606211241</v>
      </c>
      <c r="I235" s="6">
        <v>218899.11116</v>
      </c>
      <c r="J235" s="5">
        <f t="shared" si="14"/>
        <v>-9.0238743251733977E-2</v>
      </c>
      <c r="K235" s="6">
        <v>1158522.4769600001</v>
      </c>
      <c r="L235" s="6">
        <v>1140899.55806</v>
      </c>
      <c r="M235" s="5">
        <f t="shared" si="15"/>
        <v>-1.5211546819741684E-2</v>
      </c>
    </row>
    <row r="236" spans="1:13" x14ac:dyDescent="0.25">
      <c r="A236" s="7" t="s">
        <v>22</v>
      </c>
      <c r="B236" s="7" t="s">
        <v>3</v>
      </c>
      <c r="C236" s="6">
        <v>695.94466</v>
      </c>
      <c r="D236" s="6">
        <v>0</v>
      </c>
      <c r="E236" s="5">
        <f t="shared" si="12"/>
        <v>-1</v>
      </c>
      <c r="F236" s="6">
        <v>16556.104879999999</v>
      </c>
      <c r="G236" s="6">
        <v>10780.483819999999</v>
      </c>
      <c r="H236" s="5">
        <f t="shared" si="13"/>
        <v>-0.34885144192200845</v>
      </c>
      <c r="I236" s="6">
        <v>12708.762210000001</v>
      </c>
      <c r="J236" s="5">
        <f t="shared" si="14"/>
        <v>-0.15172826103259041</v>
      </c>
      <c r="K236" s="6">
        <v>102335.84879</v>
      </c>
      <c r="L236" s="6">
        <v>71174.827799999999</v>
      </c>
      <c r="M236" s="5">
        <f t="shared" si="15"/>
        <v>-0.30449760624885713</v>
      </c>
    </row>
    <row r="237" spans="1:13" x14ac:dyDescent="0.25">
      <c r="A237" s="7" t="s">
        <v>22</v>
      </c>
      <c r="B237" s="7" t="s">
        <v>2</v>
      </c>
      <c r="C237" s="6">
        <v>170.06870000000001</v>
      </c>
      <c r="D237" s="6">
        <v>0</v>
      </c>
      <c r="E237" s="5">
        <f t="shared" si="12"/>
        <v>-1</v>
      </c>
      <c r="F237" s="6">
        <v>4146.1212400000004</v>
      </c>
      <c r="G237" s="6">
        <v>3479.3423600000001</v>
      </c>
      <c r="H237" s="5">
        <f t="shared" si="13"/>
        <v>-0.160819918522209</v>
      </c>
      <c r="I237" s="6">
        <v>2659.2940699999999</v>
      </c>
      <c r="J237" s="5">
        <f t="shared" si="14"/>
        <v>0.30837066846089733</v>
      </c>
      <c r="K237" s="6">
        <v>24884.124479999999</v>
      </c>
      <c r="L237" s="6">
        <v>17431.76413</v>
      </c>
      <c r="M237" s="5">
        <f t="shared" si="15"/>
        <v>-0.29948252171739653</v>
      </c>
    </row>
    <row r="238" spans="1:13" s="2" customFormat="1" ht="13" x14ac:dyDescent="0.3">
      <c r="A238" s="2" t="s">
        <v>22</v>
      </c>
      <c r="B238" s="2" t="s">
        <v>0</v>
      </c>
      <c r="C238" s="4">
        <v>43909.490559999998</v>
      </c>
      <c r="D238" s="4">
        <v>0</v>
      </c>
      <c r="E238" s="3">
        <f t="shared" si="12"/>
        <v>-1</v>
      </c>
      <c r="F238" s="4">
        <v>799353.19348000002</v>
      </c>
      <c r="G238" s="4">
        <v>665665.36196000001</v>
      </c>
      <c r="H238" s="3">
        <f t="shared" si="13"/>
        <v>-0.16724500835229961</v>
      </c>
      <c r="I238" s="4">
        <v>730038.93824000005</v>
      </c>
      <c r="J238" s="3">
        <f t="shared" si="14"/>
        <v>-8.8178277771311486E-2</v>
      </c>
      <c r="K238" s="4">
        <v>4118935.7867299998</v>
      </c>
      <c r="L238" s="4">
        <v>3982101.1475399998</v>
      </c>
      <c r="M238" s="3">
        <f t="shared" si="15"/>
        <v>-3.3220872156065395E-2</v>
      </c>
    </row>
    <row r="239" spans="1:13" x14ac:dyDescent="0.25">
      <c r="A239" s="7" t="s">
        <v>21</v>
      </c>
      <c r="B239" s="7" t="s">
        <v>12</v>
      </c>
      <c r="C239" s="6">
        <v>52.923259999999999</v>
      </c>
      <c r="D239" s="6">
        <v>0</v>
      </c>
      <c r="E239" s="5">
        <f t="shared" si="12"/>
        <v>-1</v>
      </c>
      <c r="F239" s="6">
        <v>28225.397410000001</v>
      </c>
      <c r="G239" s="6">
        <v>18692.415560000001</v>
      </c>
      <c r="H239" s="5">
        <f t="shared" si="13"/>
        <v>-0.33774482291691499</v>
      </c>
      <c r="I239" s="6">
        <v>12936.119860000001</v>
      </c>
      <c r="J239" s="5">
        <f t="shared" si="14"/>
        <v>0.44497853779162488</v>
      </c>
      <c r="K239" s="6">
        <v>186213.81654</v>
      </c>
      <c r="L239" s="6">
        <v>100979.327</v>
      </c>
      <c r="M239" s="5">
        <f t="shared" si="15"/>
        <v>-0.45772376681668536</v>
      </c>
    </row>
    <row r="240" spans="1:13" x14ac:dyDescent="0.25">
      <c r="A240" s="7" t="s">
        <v>21</v>
      </c>
      <c r="B240" s="7" t="s">
        <v>11</v>
      </c>
      <c r="C240" s="6">
        <v>2324.6802699999998</v>
      </c>
      <c r="D240" s="6">
        <v>0</v>
      </c>
      <c r="E240" s="5">
        <f t="shared" si="12"/>
        <v>-1</v>
      </c>
      <c r="F240" s="6">
        <v>80497.831380000003</v>
      </c>
      <c r="G240" s="6">
        <v>61174.053820000001</v>
      </c>
      <c r="H240" s="5">
        <f t="shared" si="13"/>
        <v>-0.24005339310048879</v>
      </c>
      <c r="I240" s="6">
        <v>56979.557999999997</v>
      </c>
      <c r="J240" s="5">
        <f t="shared" si="14"/>
        <v>7.3614046286564871E-2</v>
      </c>
      <c r="K240" s="6">
        <v>432353.51595999999</v>
      </c>
      <c r="L240" s="6">
        <v>371196.27785999997</v>
      </c>
      <c r="M240" s="5">
        <f t="shared" si="15"/>
        <v>-0.14145192728271483</v>
      </c>
    </row>
    <row r="241" spans="1:13" x14ac:dyDescent="0.25">
      <c r="A241" s="7" t="s">
        <v>21</v>
      </c>
      <c r="B241" s="7" t="s">
        <v>10</v>
      </c>
      <c r="C241" s="6">
        <v>575.57569999999998</v>
      </c>
      <c r="D241" s="6">
        <v>0</v>
      </c>
      <c r="E241" s="5">
        <f t="shared" si="12"/>
        <v>-1</v>
      </c>
      <c r="F241" s="6">
        <v>29139.896089999998</v>
      </c>
      <c r="G241" s="6">
        <v>17566.86939</v>
      </c>
      <c r="H241" s="5">
        <f t="shared" si="13"/>
        <v>-0.39715401401076167</v>
      </c>
      <c r="I241" s="6">
        <v>15603.912909999999</v>
      </c>
      <c r="J241" s="5">
        <f t="shared" si="14"/>
        <v>0.12579898973558179</v>
      </c>
      <c r="K241" s="6">
        <v>141473.34693999999</v>
      </c>
      <c r="L241" s="6">
        <v>133953.86583</v>
      </c>
      <c r="M241" s="5">
        <f t="shared" si="15"/>
        <v>-5.3151220866988202E-2</v>
      </c>
    </row>
    <row r="242" spans="1:13" x14ac:dyDescent="0.25">
      <c r="A242" s="7" t="s">
        <v>21</v>
      </c>
      <c r="B242" s="7" t="s">
        <v>9</v>
      </c>
      <c r="C242" s="6">
        <v>0</v>
      </c>
      <c r="D242" s="6">
        <v>0</v>
      </c>
      <c r="E242" s="5" t="str">
        <f t="shared" si="12"/>
        <v/>
      </c>
      <c r="F242" s="6">
        <v>5413.8301700000002</v>
      </c>
      <c r="G242" s="6">
        <v>4670.8501699999997</v>
      </c>
      <c r="H242" s="5">
        <f t="shared" si="13"/>
        <v>-0.13723740432736931</v>
      </c>
      <c r="I242" s="6">
        <v>4540.1322</v>
      </c>
      <c r="J242" s="5">
        <f t="shared" si="14"/>
        <v>2.8791666022412121E-2</v>
      </c>
      <c r="K242" s="6">
        <v>24553.72278</v>
      </c>
      <c r="L242" s="6">
        <v>28230.7435</v>
      </c>
      <c r="M242" s="5">
        <f t="shared" si="15"/>
        <v>0.14975410258338018</v>
      </c>
    </row>
    <row r="243" spans="1:13" x14ac:dyDescent="0.25">
      <c r="A243" s="7" t="s">
        <v>21</v>
      </c>
      <c r="B243" s="7" t="s">
        <v>8</v>
      </c>
      <c r="C243" s="6">
        <v>77.825220000000002</v>
      </c>
      <c r="D243" s="6">
        <v>0</v>
      </c>
      <c r="E243" s="5">
        <f t="shared" si="12"/>
        <v>-1</v>
      </c>
      <c r="F243" s="6">
        <v>2644.3872000000001</v>
      </c>
      <c r="G243" s="6">
        <v>6961.7066599999998</v>
      </c>
      <c r="H243" s="5">
        <f t="shared" si="13"/>
        <v>1.632635137547179</v>
      </c>
      <c r="I243" s="6">
        <v>1142.9403400000001</v>
      </c>
      <c r="J243" s="5">
        <f t="shared" si="14"/>
        <v>5.0910499142938637</v>
      </c>
      <c r="K243" s="6">
        <v>24172.950629999999</v>
      </c>
      <c r="L243" s="6">
        <v>39939.308019999997</v>
      </c>
      <c r="M243" s="5">
        <f t="shared" si="15"/>
        <v>0.65223139828172472</v>
      </c>
    </row>
    <row r="244" spans="1:13" x14ac:dyDescent="0.25">
      <c r="A244" s="7" t="s">
        <v>21</v>
      </c>
      <c r="B244" s="7" t="s">
        <v>7</v>
      </c>
      <c r="C244" s="6">
        <v>630.93046000000004</v>
      </c>
      <c r="D244" s="6">
        <v>0</v>
      </c>
      <c r="E244" s="5">
        <f t="shared" si="12"/>
        <v>-1</v>
      </c>
      <c r="F244" s="6">
        <v>21081.80111</v>
      </c>
      <c r="G244" s="6">
        <v>8728.9258499999996</v>
      </c>
      <c r="H244" s="5">
        <f t="shared" si="13"/>
        <v>-0.5859497106317213</v>
      </c>
      <c r="I244" s="6">
        <v>29327.902859999998</v>
      </c>
      <c r="J244" s="5">
        <f t="shared" si="14"/>
        <v>-0.70236788181996856</v>
      </c>
      <c r="K244" s="6">
        <v>102795.40231</v>
      </c>
      <c r="L244" s="6">
        <v>398049.45016000001</v>
      </c>
      <c r="M244" s="5">
        <f t="shared" si="15"/>
        <v>2.8722495482784591</v>
      </c>
    </row>
    <row r="245" spans="1:13" x14ac:dyDescent="0.25">
      <c r="A245" s="7" t="s">
        <v>21</v>
      </c>
      <c r="B245" s="7" t="s">
        <v>15</v>
      </c>
      <c r="C245" s="6">
        <v>0</v>
      </c>
      <c r="D245" s="6">
        <v>0</v>
      </c>
      <c r="E245" s="5" t="str">
        <f t="shared" si="12"/>
        <v/>
      </c>
      <c r="F245" s="6">
        <v>98.734409999999997</v>
      </c>
      <c r="G245" s="6">
        <v>107.93917999999999</v>
      </c>
      <c r="H245" s="5">
        <f t="shared" si="13"/>
        <v>9.3227578916003084E-2</v>
      </c>
      <c r="I245" s="6">
        <v>0</v>
      </c>
      <c r="J245" s="5" t="str">
        <f t="shared" si="14"/>
        <v/>
      </c>
      <c r="K245" s="6">
        <v>430.79406999999998</v>
      </c>
      <c r="L245" s="6">
        <v>171.47918000000001</v>
      </c>
      <c r="M245" s="5">
        <f t="shared" si="15"/>
        <v>-0.60194628491520319</v>
      </c>
    </row>
    <row r="246" spans="1:13" x14ac:dyDescent="0.25">
      <c r="A246" s="7" t="s">
        <v>21</v>
      </c>
      <c r="B246" s="7" t="s">
        <v>6</v>
      </c>
      <c r="C246" s="6">
        <v>820.42137000000002</v>
      </c>
      <c r="D246" s="6">
        <v>0</v>
      </c>
      <c r="E246" s="5">
        <f t="shared" si="12"/>
        <v>-1</v>
      </c>
      <c r="F246" s="6">
        <v>92177.314679999996</v>
      </c>
      <c r="G246" s="6">
        <v>112199.17641</v>
      </c>
      <c r="H246" s="5">
        <f t="shared" si="13"/>
        <v>0.21721029517411417</v>
      </c>
      <c r="I246" s="6">
        <v>162367.70173999999</v>
      </c>
      <c r="J246" s="5">
        <f t="shared" si="14"/>
        <v>-0.30898094135947696</v>
      </c>
      <c r="K246" s="6">
        <v>604837.95602000004</v>
      </c>
      <c r="L246" s="6">
        <v>676964.24875999999</v>
      </c>
      <c r="M246" s="5">
        <f t="shared" si="15"/>
        <v>0.11924895258659163</v>
      </c>
    </row>
    <row r="247" spans="1:13" x14ac:dyDescent="0.25">
      <c r="A247" s="7" t="s">
        <v>21</v>
      </c>
      <c r="B247" s="7" t="s">
        <v>5</v>
      </c>
      <c r="C247" s="6">
        <v>154.19981000000001</v>
      </c>
      <c r="D247" s="6">
        <v>0</v>
      </c>
      <c r="E247" s="5">
        <f t="shared" si="12"/>
        <v>-1</v>
      </c>
      <c r="F247" s="6">
        <v>1922.85004</v>
      </c>
      <c r="G247" s="6">
        <v>2223.9712599999998</v>
      </c>
      <c r="H247" s="5">
        <f t="shared" si="13"/>
        <v>0.15660151012088264</v>
      </c>
      <c r="I247" s="6">
        <v>1893.4938099999999</v>
      </c>
      <c r="J247" s="5">
        <f t="shared" si="14"/>
        <v>0.17453315572233108</v>
      </c>
      <c r="K247" s="6">
        <v>10501.31071</v>
      </c>
      <c r="L247" s="6">
        <v>11855.02203</v>
      </c>
      <c r="M247" s="5">
        <f t="shared" si="15"/>
        <v>0.1289087959954287</v>
      </c>
    </row>
    <row r="248" spans="1:13" x14ac:dyDescent="0.25">
      <c r="A248" s="7" t="s">
        <v>21</v>
      </c>
      <c r="B248" s="7" t="s">
        <v>4</v>
      </c>
      <c r="C248" s="6">
        <v>1803.1841400000001</v>
      </c>
      <c r="D248" s="6">
        <v>0</v>
      </c>
      <c r="E248" s="5">
        <f t="shared" si="12"/>
        <v>-1</v>
      </c>
      <c r="F248" s="6">
        <v>203971.70366999999</v>
      </c>
      <c r="G248" s="6">
        <v>154650.41391</v>
      </c>
      <c r="H248" s="5">
        <f t="shared" si="13"/>
        <v>-0.24180456834245745</v>
      </c>
      <c r="I248" s="6">
        <v>141738.522</v>
      </c>
      <c r="J248" s="5">
        <f t="shared" si="14"/>
        <v>9.1096560961740458E-2</v>
      </c>
      <c r="K248" s="6">
        <v>813069.92576000001</v>
      </c>
      <c r="L248" s="6">
        <v>985116.26447000005</v>
      </c>
      <c r="M248" s="5">
        <f t="shared" si="15"/>
        <v>0.21160091310619245</v>
      </c>
    </row>
    <row r="249" spans="1:13" x14ac:dyDescent="0.25">
      <c r="A249" s="7" t="s">
        <v>21</v>
      </c>
      <c r="B249" s="7" t="s">
        <v>3</v>
      </c>
      <c r="C249" s="6">
        <v>0</v>
      </c>
      <c r="D249" s="6">
        <v>0</v>
      </c>
      <c r="E249" s="5" t="str">
        <f t="shared" si="12"/>
        <v/>
      </c>
      <c r="F249" s="6">
        <v>77.397999999999996</v>
      </c>
      <c r="G249" s="6">
        <v>49.438189999999999</v>
      </c>
      <c r="H249" s="5">
        <f t="shared" si="13"/>
        <v>-0.36124718984986692</v>
      </c>
      <c r="I249" s="6">
        <v>35.652479999999997</v>
      </c>
      <c r="J249" s="5">
        <f t="shared" si="14"/>
        <v>0.38666903396341579</v>
      </c>
      <c r="K249" s="6">
        <v>673.70605999999998</v>
      </c>
      <c r="L249" s="6">
        <v>466.07227</v>
      </c>
      <c r="M249" s="5">
        <f t="shared" si="15"/>
        <v>-0.30819641135482734</v>
      </c>
    </row>
    <row r="250" spans="1:13" x14ac:dyDescent="0.25">
      <c r="A250" s="7" t="s">
        <v>21</v>
      </c>
      <c r="B250" s="7" t="s">
        <v>2</v>
      </c>
      <c r="C250" s="6">
        <v>298.23228999999998</v>
      </c>
      <c r="D250" s="6">
        <v>0</v>
      </c>
      <c r="E250" s="5">
        <f t="shared" si="12"/>
        <v>-1</v>
      </c>
      <c r="F250" s="6">
        <v>66930.299580000006</v>
      </c>
      <c r="G250" s="6">
        <v>52851.69743</v>
      </c>
      <c r="H250" s="5">
        <f t="shared" si="13"/>
        <v>-0.21034721551144753</v>
      </c>
      <c r="I250" s="6">
        <v>33938.46675</v>
      </c>
      <c r="J250" s="5">
        <f t="shared" si="14"/>
        <v>0.55728005685466031</v>
      </c>
      <c r="K250" s="6">
        <v>355690.42515000002</v>
      </c>
      <c r="L250" s="6">
        <v>302991.30537999998</v>
      </c>
      <c r="M250" s="5">
        <f t="shared" si="15"/>
        <v>-0.14816007416498778</v>
      </c>
    </row>
    <row r="251" spans="1:13" s="2" customFormat="1" ht="13" x14ac:dyDescent="0.3">
      <c r="A251" s="2" t="s">
        <v>21</v>
      </c>
      <c r="B251" s="2" t="s">
        <v>0</v>
      </c>
      <c r="C251" s="4">
        <v>6737.9725200000003</v>
      </c>
      <c r="D251" s="4">
        <v>0</v>
      </c>
      <c r="E251" s="3">
        <f t="shared" si="12"/>
        <v>-1</v>
      </c>
      <c r="F251" s="4">
        <v>532181.44374000002</v>
      </c>
      <c r="G251" s="4">
        <v>439877.45783000003</v>
      </c>
      <c r="H251" s="3">
        <f t="shared" si="13"/>
        <v>-0.17344457796445756</v>
      </c>
      <c r="I251" s="4">
        <v>460504.40295000002</v>
      </c>
      <c r="J251" s="3">
        <f t="shared" si="14"/>
        <v>-4.4792069278520197E-2</v>
      </c>
      <c r="K251" s="4">
        <v>2696766.8729300001</v>
      </c>
      <c r="L251" s="4">
        <v>3049913.3644599998</v>
      </c>
      <c r="M251" s="3">
        <f t="shared" si="15"/>
        <v>0.13095180568808718</v>
      </c>
    </row>
    <row r="252" spans="1:13" x14ac:dyDescent="0.25">
      <c r="A252" s="7" t="s">
        <v>20</v>
      </c>
      <c r="B252" s="7" t="s">
        <v>12</v>
      </c>
      <c r="C252" s="6">
        <v>5970.4134299999996</v>
      </c>
      <c r="D252" s="6">
        <v>870.94115999999997</v>
      </c>
      <c r="E252" s="5">
        <f t="shared" si="12"/>
        <v>-0.85412381065208742</v>
      </c>
      <c r="F252" s="6">
        <v>126551.23129</v>
      </c>
      <c r="G252" s="6">
        <v>135415.94167</v>
      </c>
      <c r="H252" s="5">
        <f t="shared" si="13"/>
        <v>7.0048392968109274E-2</v>
      </c>
      <c r="I252" s="6">
        <v>126286.47592</v>
      </c>
      <c r="J252" s="5">
        <f t="shared" si="14"/>
        <v>7.2291713609803576E-2</v>
      </c>
      <c r="K252" s="6">
        <v>776833.28446</v>
      </c>
      <c r="L252" s="6">
        <v>637952.22979999997</v>
      </c>
      <c r="M252" s="5">
        <f t="shared" si="15"/>
        <v>-0.17877845534970915</v>
      </c>
    </row>
    <row r="253" spans="1:13" x14ac:dyDescent="0.25">
      <c r="A253" s="7" t="s">
        <v>20</v>
      </c>
      <c r="B253" s="7" t="s">
        <v>11</v>
      </c>
      <c r="C253" s="6">
        <v>74334.032819999993</v>
      </c>
      <c r="D253" s="6">
        <v>8420.0035800000005</v>
      </c>
      <c r="E253" s="5">
        <f t="shared" si="12"/>
        <v>-0.8867274751473655</v>
      </c>
      <c r="F253" s="6">
        <v>1863878.3272800001</v>
      </c>
      <c r="G253" s="6">
        <v>2042688.9345100001</v>
      </c>
      <c r="H253" s="5">
        <f t="shared" si="13"/>
        <v>9.5934699498835929E-2</v>
      </c>
      <c r="I253" s="6">
        <v>2045778.99493</v>
      </c>
      <c r="J253" s="5">
        <f t="shared" si="14"/>
        <v>-1.5104566170920375E-3</v>
      </c>
      <c r="K253" s="6">
        <v>9986402.3498500008</v>
      </c>
      <c r="L253" s="6">
        <v>11988908.39505</v>
      </c>
      <c r="M253" s="5">
        <f t="shared" si="15"/>
        <v>0.20052326904594198</v>
      </c>
    </row>
    <row r="254" spans="1:13" x14ac:dyDescent="0.25">
      <c r="A254" s="7" t="s">
        <v>20</v>
      </c>
      <c r="B254" s="7" t="s">
        <v>10</v>
      </c>
      <c r="C254" s="6">
        <v>5134.1421600000003</v>
      </c>
      <c r="D254" s="6">
        <v>0</v>
      </c>
      <c r="E254" s="5">
        <f t="shared" si="12"/>
        <v>-1</v>
      </c>
      <c r="F254" s="6">
        <v>102326.33826</v>
      </c>
      <c r="G254" s="6">
        <v>159293.08069999999</v>
      </c>
      <c r="H254" s="5">
        <f t="shared" si="13"/>
        <v>0.55671631965617441</v>
      </c>
      <c r="I254" s="6">
        <v>171360.17801999999</v>
      </c>
      <c r="J254" s="5">
        <f t="shared" si="14"/>
        <v>-7.0419495704489798E-2</v>
      </c>
      <c r="K254" s="6">
        <v>566895.26402999996</v>
      </c>
      <c r="L254" s="6">
        <v>931156.82739999995</v>
      </c>
      <c r="M254" s="5">
        <f t="shared" si="15"/>
        <v>0.64255531221146933</v>
      </c>
    </row>
    <row r="255" spans="1:13" x14ac:dyDescent="0.25">
      <c r="A255" s="7" t="s">
        <v>20</v>
      </c>
      <c r="B255" s="7" t="s">
        <v>9</v>
      </c>
      <c r="C255" s="6">
        <v>2141.5836300000001</v>
      </c>
      <c r="D255" s="6">
        <v>0</v>
      </c>
      <c r="E255" s="5">
        <f t="shared" si="12"/>
        <v>-1</v>
      </c>
      <c r="F255" s="6">
        <v>36050.124770000002</v>
      </c>
      <c r="G255" s="6">
        <v>24223.559359999999</v>
      </c>
      <c r="H255" s="5">
        <f t="shared" si="13"/>
        <v>-0.3280589314309883</v>
      </c>
      <c r="I255" s="6">
        <v>23774.066999999999</v>
      </c>
      <c r="J255" s="5">
        <f t="shared" si="14"/>
        <v>1.8906834913858139E-2</v>
      </c>
      <c r="K255" s="6">
        <v>212374.19089999999</v>
      </c>
      <c r="L255" s="6">
        <v>136458.27481999999</v>
      </c>
      <c r="M255" s="5">
        <f t="shared" si="15"/>
        <v>-0.35746300319395352</v>
      </c>
    </row>
    <row r="256" spans="1:13" x14ac:dyDescent="0.25">
      <c r="A256" s="7" t="s">
        <v>20</v>
      </c>
      <c r="B256" s="7" t="s">
        <v>8</v>
      </c>
      <c r="C256" s="6">
        <v>1626.4448</v>
      </c>
      <c r="D256" s="6">
        <v>0</v>
      </c>
      <c r="E256" s="5">
        <f t="shared" si="12"/>
        <v>-1</v>
      </c>
      <c r="F256" s="6">
        <v>20426.050190000002</v>
      </c>
      <c r="G256" s="6">
        <v>13287.58231</v>
      </c>
      <c r="H256" s="5">
        <f t="shared" si="13"/>
        <v>-0.3494786223278149</v>
      </c>
      <c r="I256" s="6">
        <v>14695.004999999999</v>
      </c>
      <c r="J256" s="5">
        <f t="shared" si="14"/>
        <v>-9.5775584288674942E-2</v>
      </c>
      <c r="K256" s="6">
        <v>102101.51256</v>
      </c>
      <c r="L256" s="6">
        <v>84402.552230000001</v>
      </c>
      <c r="M256" s="5">
        <f t="shared" si="15"/>
        <v>-0.17334670061424606</v>
      </c>
    </row>
    <row r="257" spans="1:13" x14ac:dyDescent="0.25">
      <c r="A257" s="7" t="s">
        <v>20</v>
      </c>
      <c r="B257" s="7" t="s">
        <v>7</v>
      </c>
      <c r="C257" s="6">
        <v>15799.01103</v>
      </c>
      <c r="D257" s="6">
        <v>1471.5207800000001</v>
      </c>
      <c r="E257" s="5">
        <f t="shared" si="12"/>
        <v>-0.90685994349862797</v>
      </c>
      <c r="F257" s="6">
        <v>345571.24622999999</v>
      </c>
      <c r="G257" s="6">
        <v>329032.92583000002</v>
      </c>
      <c r="H257" s="5">
        <f t="shared" si="13"/>
        <v>-4.78579181006068E-2</v>
      </c>
      <c r="I257" s="6">
        <v>321047.22684999998</v>
      </c>
      <c r="J257" s="5">
        <f t="shared" si="14"/>
        <v>2.4873907363576642E-2</v>
      </c>
      <c r="K257" s="6">
        <v>1841570.97719</v>
      </c>
      <c r="L257" s="6">
        <v>1912162.14904</v>
      </c>
      <c r="M257" s="5">
        <f t="shared" si="15"/>
        <v>3.8332039722798639E-2</v>
      </c>
    </row>
    <row r="258" spans="1:13" x14ac:dyDescent="0.25">
      <c r="A258" s="7" t="s">
        <v>20</v>
      </c>
      <c r="B258" s="7" t="s">
        <v>15</v>
      </c>
      <c r="C258" s="6">
        <v>0</v>
      </c>
      <c r="D258" s="6">
        <v>0</v>
      </c>
      <c r="E258" s="5" t="str">
        <f t="shared" si="12"/>
        <v/>
      </c>
      <c r="F258" s="6">
        <v>711.64250000000004</v>
      </c>
      <c r="G258" s="6">
        <v>826.13837999999998</v>
      </c>
      <c r="H258" s="5">
        <f t="shared" si="13"/>
        <v>0.16088960397952623</v>
      </c>
      <c r="I258" s="6">
        <v>408.06146999999999</v>
      </c>
      <c r="J258" s="5">
        <f t="shared" si="14"/>
        <v>1.0245439492241206</v>
      </c>
      <c r="K258" s="6">
        <v>3087.99667</v>
      </c>
      <c r="L258" s="6">
        <v>2427.2374500000001</v>
      </c>
      <c r="M258" s="5">
        <f t="shared" si="15"/>
        <v>-0.21397666209270882</v>
      </c>
    </row>
    <row r="259" spans="1:13" x14ac:dyDescent="0.25">
      <c r="A259" s="7" t="s">
        <v>20</v>
      </c>
      <c r="B259" s="7" t="s">
        <v>6</v>
      </c>
      <c r="C259" s="6">
        <v>6223.8896800000002</v>
      </c>
      <c r="D259" s="6">
        <v>0</v>
      </c>
      <c r="E259" s="5">
        <f t="shared" si="12"/>
        <v>-1</v>
      </c>
      <c r="F259" s="6">
        <v>130464.99757000001</v>
      </c>
      <c r="G259" s="6">
        <v>94426.437890000001</v>
      </c>
      <c r="H259" s="5">
        <f t="shared" si="13"/>
        <v>-0.27623163569725884</v>
      </c>
      <c r="I259" s="6">
        <v>151805.98073000001</v>
      </c>
      <c r="J259" s="5">
        <f t="shared" si="14"/>
        <v>-0.37797946144199979</v>
      </c>
      <c r="K259" s="6">
        <v>887704.33077999996</v>
      </c>
      <c r="L259" s="6">
        <v>640355.46137000003</v>
      </c>
      <c r="M259" s="5">
        <f t="shared" si="15"/>
        <v>-0.27863879991737983</v>
      </c>
    </row>
    <row r="260" spans="1:13" x14ac:dyDescent="0.25">
      <c r="A260" s="7" t="s">
        <v>20</v>
      </c>
      <c r="B260" s="7" t="s">
        <v>5</v>
      </c>
      <c r="C260" s="6">
        <v>1.27468</v>
      </c>
      <c r="D260" s="6">
        <v>0</v>
      </c>
      <c r="E260" s="5">
        <f t="shared" si="12"/>
        <v>-1</v>
      </c>
      <c r="F260" s="6">
        <v>9836.3739299999997</v>
      </c>
      <c r="G260" s="6">
        <v>33027.76066</v>
      </c>
      <c r="H260" s="5">
        <f t="shared" si="13"/>
        <v>2.3577170708474684</v>
      </c>
      <c r="I260" s="6">
        <v>6966.81772</v>
      </c>
      <c r="J260" s="5">
        <f t="shared" si="14"/>
        <v>3.7407240992089568</v>
      </c>
      <c r="K260" s="6">
        <v>36386.296479999997</v>
      </c>
      <c r="L260" s="6">
        <v>83173.139490000001</v>
      </c>
      <c r="M260" s="5">
        <f t="shared" si="15"/>
        <v>1.2858369093902358</v>
      </c>
    </row>
    <row r="261" spans="1:13" x14ac:dyDescent="0.25">
      <c r="A261" s="7" t="s">
        <v>20</v>
      </c>
      <c r="B261" s="7" t="s">
        <v>4</v>
      </c>
      <c r="C261" s="6">
        <v>10368.9076</v>
      </c>
      <c r="D261" s="6">
        <v>964.26297999999997</v>
      </c>
      <c r="E261" s="5">
        <f t="shared" ref="E261:E324" si="16">IF(C261=0,"",(D261/C261-1))</f>
        <v>-0.90700438105938952</v>
      </c>
      <c r="F261" s="6">
        <v>100641.14147</v>
      </c>
      <c r="G261" s="6">
        <v>150006.55215999999</v>
      </c>
      <c r="H261" s="5">
        <f t="shared" ref="H261:H324" si="17">IF(F261=0,"",(G261/F261-1))</f>
        <v>0.49050924869244716</v>
      </c>
      <c r="I261" s="6">
        <v>136998.99841999999</v>
      </c>
      <c r="J261" s="5">
        <f t="shared" ref="J261:J324" si="18">IF(I261=0,"",(G261/I261-1))</f>
        <v>9.4946341871219753E-2</v>
      </c>
      <c r="K261" s="6">
        <v>644887.63188999996</v>
      </c>
      <c r="L261" s="6">
        <v>729683.95625000005</v>
      </c>
      <c r="M261" s="5">
        <f t="shared" ref="M261:M324" si="19">IF(K261=0,"",(L261/K261-1))</f>
        <v>0.13149007697896731</v>
      </c>
    </row>
    <row r="262" spans="1:13" x14ac:dyDescent="0.25">
      <c r="A262" s="7" t="s">
        <v>20</v>
      </c>
      <c r="B262" s="7" t="s">
        <v>3</v>
      </c>
      <c r="C262" s="6">
        <v>1035.31448</v>
      </c>
      <c r="D262" s="6">
        <v>0</v>
      </c>
      <c r="E262" s="5">
        <f t="shared" si="16"/>
        <v>-1</v>
      </c>
      <c r="F262" s="6">
        <v>13518.372509999999</v>
      </c>
      <c r="G262" s="6">
        <v>13103.191860000001</v>
      </c>
      <c r="H262" s="5">
        <f t="shared" si="17"/>
        <v>-3.07123250001341E-2</v>
      </c>
      <c r="I262" s="6">
        <v>15593.28104</v>
      </c>
      <c r="J262" s="5">
        <f t="shared" si="18"/>
        <v>-0.15968988012288132</v>
      </c>
      <c r="K262" s="6">
        <v>73988.420530000003</v>
      </c>
      <c r="L262" s="6">
        <v>85954.771179999996</v>
      </c>
      <c r="M262" s="5">
        <f t="shared" si="19"/>
        <v>0.16173274904750823</v>
      </c>
    </row>
    <row r="263" spans="1:13" x14ac:dyDescent="0.25">
      <c r="A263" s="7" t="s">
        <v>20</v>
      </c>
      <c r="B263" s="7" t="s">
        <v>2</v>
      </c>
      <c r="C263" s="6">
        <v>1784.6164799999999</v>
      </c>
      <c r="D263" s="6">
        <v>0</v>
      </c>
      <c r="E263" s="5">
        <f t="shared" si="16"/>
        <v>-1</v>
      </c>
      <c r="F263" s="6">
        <v>18729.280559999999</v>
      </c>
      <c r="G263" s="6">
        <v>13696.565790000001</v>
      </c>
      <c r="H263" s="5">
        <f t="shared" si="17"/>
        <v>-0.26870838705616562</v>
      </c>
      <c r="I263" s="6">
        <v>13430.51626</v>
      </c>
      <c r="J263" s="5">
        <f t="shared" si="18"/>
        <v>1.9809330099422429E-2</v>
      </c>
      <c r="K263" s="6">
        <v>118553.13721</v>
      </c>
      <c r="L263" s="6">
        <v>104653.1529</v>
      </c>
      <c r="M263" s="5">
        <f t="shared" si="19"/>
        <v>-0.11724687036647674</v>
      </c>
    </row>
    <row r="264" spans="1:13" s="2" customFormat="1" ht="13" x14ac:dyDescent="0.3">
      <c r="A264" s="2" t="s">
        <v>20</v>
      </c>
      <c r="B264" s="2" t="s">
        <v>0</v>
      </c>
      <c r="C264" s="4">
        <v>124419.63079</v>
      </c>
      <c r="D264" s="4">
        <v>11726.728499999999</v>
      </c>
      <c r="E264" s="3">
        <f t="shared" si="16"/>
        <v>-0.90574856696213157</v>
      </c>
      <c r="F264" s="4">
        <v>2768705.1265599998</v>
      </c>
      <c r="G264" s="4">
        <v>3009028.6711200001</v>
      </c>
      <c r="H264" s="3">
        <f t="shared" si="17"/>
        <v>8.679997817557128E-2</v>
      </c>
      <c r="I264" s="4">
        <v>3028145.6033600001</v>
      </c>
      <c r="J264" s="3">
        <f t="shared" si="18"/>
        <v>-6.3130822437296175E-3</v>
      </c>
      <c r="K264" s="4">
        <v>15250785.392550001</v>
      </c>
      <c r="L264" s="4">
        <v>17337288.146979999</v>
      </c>
      <c r="M264" s="3">
        <f t="shared" si="19"/>
        <v>0.1368128067325145</v>
      </c>
    </row>
    <row r="265" spans="1:13" s="2" customFormat="1" ht="13" x14ac:dyDescent="0.3">
      <c r="A265" s="2" t="s">
        <v>19</v>
      </c>
      <c r="B265" s="2" t="s">
        <v>0</v>
      </c>
      <c r="C265" s="4">
        <v>33424.736169999996</v>
      </c>
      <c r="D265" s="4">
        <v>0</v>
      </c>
      <c r="E265" s="3">
        <f t="shared" si="16"/>
        <v>-1</v>
      </c>
      <c r="F265" s="4">
        <v>286911.48207999999</v>
      </c>
      <c r="G265" s="4">
        <v>334374.99975999998</v>
      </c>
      <c r="H265" s="3">
        <f t="shared" si="17"/>
        <v>0.16542913283186644</v>
      </c>
      <c r="I265" s="4">
        <v>553859.89242000005</v>
      </c>
      <c r="J265" s="3">
        <f t="shared" si="18"/>
        <v>-0.39628233721888906</v>
      </c>
      <c r="K265" s="4">
        <v>1955159.6539799999</v>
      </c>
      <c r="L265" s="4">
        <v>2378198.7045800001</v>
      </c>
      <c r="M265" s="3">
        <f t="shared" si="19"/>
        <v>0.21637059139331427</v>
      </c>
    </row>
    <row r="266" spans="1:13" x14ac:dyDescent="0.25">
      <c r="A266" s="7" t="s">
        <v>18</v>
      </c>
      <c r="B266" s="7" t="s">
        <v>12</v>
      </c>
      <c r="C266" s="6">
        <v>3034.3446100000001</v>
      </c>
      <c r="D266" s="6">
        <v>40.799999999999997</v>
      </c>
      <c r="E266" s="5">
        <f t="shared" si="16"/>
        <v>-0.98655393330555163</v>
      </c>
      <c r="F266" s="6">
        <v>36753.352800000001</v>
      </c>
      <c r="G266" s="6">
        <v>13360.285819999999</v>
      </c>
      <c r="H266" s="5">
        <f t="shared" si="17"/>
        <v>-0.6364879717858013</v>
      </c>
      <c r="I266" s="6">
        <v>17173.402440000002</v>
      </c>
      <c r="J266" s="5">
        <f t="shared" si="18"/>
        <v>-0.2220361767752298</v>
      </c>
      <c r="K266" s="6">
        <v>296408.92787000001</v>
      </c>
      <c r="L266" s="6">
        <v>103140.38423</v>
      </c>
      <c r="M266" s="5">
        <f t="shared" si="19"/>
        <v>-0.65203347628167374</v>
      </c>
    </row>
    <row r="267" spans="1:13" x14ac:dyDescent="0.25">
      <c r="A267" s="7" t="s">
        <v>18</v>
      </c>
      <c r="B267" s="7" t="s">
        <v>11</v>
      </c>
      <c r="C267" s="6">
        <v>2108.2987199999998</v>
      </c>
      <c r="D267" s="6">
        <v>123.39412</v>
      </c>
      <c r="E267" s="5">
        <f t="shared" si="16"/>
        <v>-0.94147218378997066</v>
      </c>
      <c r="F267" s="6">
        <v>75821.044120000006</v>
      </c>
      <c r="G267" s="6">
        <v>72562.739230000007</v>
      </c>
      <c r="H267" s="5">
        <f t="shared" si="17"/>
        <v>-4.2973622004507939E-2</v>
      </c>
      <c r="I267" s="6">
        <v>84472.285069999998</v>
      </c>
      <c r="J267" s="5">
        <f t="shared" si="18"/>
        <v>-0.1409876130393638</v>
      </c>
      <c r="K267" s="6">
        <v>429672.41775000002</v>
      </c>
      <c r="L267" s="6">
        <v>448050.44605999999</v>
      </c>
      <c r="M267" s="5">
        <f t="shared" si="19"/>
        <v>4.2772185392391249E-2</v>
      </c>
    </row>
    <row r="268" spans="1:13" x14ac:dyDescent="0.25">
      <c r="A268" s="7" t="s">
        <v>18</v>
      </c>
      <c r="B268" s="7" t="s">
        <v>10</v>
      </c>
      <c r="C268" s="6">
        <v>2415.6239</v>
      </c>
      <c r="D268" s="6">
        <v>76.714259999999996</v>
      </c>
      <c r="E268" s="5">
        <f t="shared" si="16"/>
        <v>-0.96824246522813429</v>
      </c>
      <c r="F268" s="6">
        <v>50389.751259999997</v>
      </c>
      <c r="G268" s="6">
        <v>65107.859100000001</v>
      </c>
      <c r="H268" s="5">
        <f t="shared" si="17"/>
        <v>0.2920853441815543</v>
      </c>
      <c r="I268" s="6">
        <v>55948.686379999999</v>
      </c>
      <c r="J268" s="5">
        <f t="shared" si="18"/>
        <v>0.16370666252629196</v>
      </c>
      <c r="K268" s="6">
        <v>166371.39986999999</v>
      </c>
      <c r="L268" s="6">
        <v>243155.67019</v>
      </c>
      <c r="M268" s="5">
        <f t="shared" si="19"/>
        <v>0.46152325688188012</v>
      </c>
    </row>
    <row r="269" spans="1:13" x14ac:dyDescent="0.25">
      <c r="A269" s="7" t="s">
        <v>18</v>
      </c>
      <c r="B269" s="7" t="s">
        <v>9</v>
      </c>
      <c r="C269" s="6">
        <v>0</v>
      </c>
      <c r="D269" s="6">
        <v>0</v>
      </c>
      <c r="E269" s="5" t="str">
        <f t="shared" si="16"/>
        <v/>
      </c>
      <c r="F269" s="6">
        <v>4989.9189399999996</v>
      </c>
      <c r="G269" s="6">
        <v>2591.1211199999998</v>
      </c>
      <c r="H269" s="5">
        <f t="shared" si="17"/>
        <v>-0.480728815205964</v>
      </c>
      <c r="I269" s="6">
        <v>6252.2909399999999</v>
      </c>
      <c r="J269" s="5">
        <f t="shared" si="18"/>
        <v>-0.58557252935513593</v>
      </c>
      <c r="K269" s="6">
        <v>26551.994760000001</v>
      </c>
      <c r="L269" s="6">
        <v>22911.3076</v>
      </c>
      <c r="M269" s="5">
        <f t="shared" si="19"/>
        <v>-0.13711539162717135</v>
      </c>
    </row>
    <row r="270" spans="1:13" x14ac:dyDescent="0.25">
      <c r="A270" s="7" t="s">
        <v>18</v>
      </c>
      <c r="B270" s="7" t="s">
        <v>8</v>
      </c>
      <c r="C270" s="6">
        <v>1268.35951</v>
      </c>
      <c r="D270" s="6">
        <v>0</v>
      </c>
      <c r="E270" s="5">
        <f t="shared" si="16"/>
        <v>-1</v>
      </c>
      <c r="F270" s="6">
        <v>19121.426640000001</v>
      </c>
      <c r="G270" s="6">
        <v>9159.3438299999998</v>
      </c>
      <c r="H270" s="5">
        <f t="shared" si="17"/>
        <v>-0.52099056192597981</v>
      </c>
      <c r="I270" s="6">
        <v>5048.3437400000003</v>
      </c>
      <c r="J270" s="5">
        <f t="shared" si="18"/>
        <v>0.8143265002790796</v>
      </c>
      <c r="K270" s="6">
        <v>74163.708920000005</v>
      </c>
      <c r="L270" s="6">
        <v>33749.40148</v>
      </c>
      <c r="M270" s="5">
        <f t="shared" si="19"/>
        <v>-0.54493374223765834</v>
      </c>
    </row>
    <row r="271" spans="1:13" x14ac:dyDescent="0.25">
      <c r="A271" s="7" t="s">
        <v>18</v>
      </c>
      <c r="B271" s="7" t="s">
        <v>7</v>
      </c>
      <c r="C271" s="6">
        <v>1171.9967899999999</v>
      </c>
      <c r="D271" s="6">
        <v>0</v>
      </c>
      <c r="E271" s="5">
        <f t="shared" si="16"/>
        <v>-1</v>
      </c>
      <c r="F271" s="6">
        <v>19301.900839999998</v>
      </c>
      <c r="G271" s="6">
        <v>21359.464759999999</v>
      </c>
      <c r="H271" s="5">
        <f t="shared" si="17"/>
        <v>0.10659903068904164</v>
      </c>
      <c r="I271" s="6">
        <v>20709.524399999998</v>
      </c>
      <c r="J271" s="5">
        <f t="shared" si="18"/>
        <v>3.138364490881318E-2</v>
      </c>
      <c r="K271" s="6">
        <v>118296.53991000001</v>
      </c>
      <c r="L271" s="6">
        <v>111899.83611</v>
      </c>
      <c r="M271" s="5">
        <f t="shared" si="19"/>
        <v>-5.4073464911709279E-2</v>
      </c>
    </row>
    <row r="272" spans="1:13" x14ac:dyDescent="0.25">
      <c r="A272" s="7" t="s">
        <v>18</v>
      </c>
      <c r="B272" s="7" t="s">
        <v>15</v>
      </c>
      <c r="C272" s="6">
        <v>0</v>
      </c>
      <c r="D272" s="6">
        <v>0</v>
      </c>
      <c r="E272" s="5" t="str">
        <f t="shared" si="16"/>
        <v/>
      </c>
      <c r="F272" s="6">
        <v>0</v>
      </c>
      <c r="G272" s="6">
        <v>0</v>
      </c>
      <c r="H272" s="5" t="str">
        <f t="shared" si="17"/>
        <v/>
      </c>
      <c r="I272" s="6">
        <v>0</v>
      </c>
      <c r="J272" s="5" t="str">
        <f t="shared" si="18"/>
        <v/>
      </c>
      <c r="K272" s="6">
        <v>32.355359999999997</v>
      </c>
      <c r="L272" s="6">
        <v>0</v>
      </c>
      <c r="M272" s="5">
        <f t="shared" si="19"/>
        <v>-1</v>
      </c>
    </row>
    <row r="273" spans="1:13" x14ac:dyDescent="0.25">
      <c r="A273" s="7" t="s">
        <v>18</v>
      </c>
      <c r="B273" s="7" t="s">
        <v>6</v>
      </c>
      <c r="C273" s="6">
        <v>377.13024000000001</v>
      </c>
      <c r="D273" s="6">
        <v>0</v>
      </c>
      <c r="E273" s="5">
        <f t="shared" si="16"/>
        <v>-1</v>
      </c>
      <c r="F273" s="6">
        <v>11645.04456</v>
      </c>
      <c r="G273" s="6">
        <v>8732.6483399999997</v>
      </c>
      <c r="H273" s="5">
        <f t="shared" si="17"/>
        <v>-0.25009747322083242</v>
      </c>
      <c r="I273" s="6">
        <v>11020.122149999999</v>
      </c>
      <c r="J273" s="5">
        <f t="shared" si="18"/>
        <v>-0.20757245508390298</v>
      </c>
      <c r="K273" s="6">
        <v>58055.090609999999</v>
      </c>
      <c r="L273" s="6">
        <v>68252.727369999993</v>
      </c>
      <c r="M273" s="5">
        <f t="shared" si="19"/>
        <v>0.17565448013000684</v>
      </c>
    </row>
    <row r="274" spans="1:13" x14ac:dyDescent="0.25">
      <c r="A274" s="7" t="s">
        <v>18</v>
      </c>
      <c r="B274" s="7" t="s">
        <v>5</v>
      </c>
      <c r="C274" s="6">
        <v>0</v>
      </c>
      <c r="D274" s="6">
        <v>0</v>
      </c>
      <c r="E274" s="5" t="str">
        <f t="shared" si="16"/>
        <v/>
      </c>
      <c r="F274" s="6">
        <v>0</v>
      </c>
      <c r="G274" s="6">
        <v>0</v>
      </c>
      <c r="H274" s="5" t="str">
        <f t="shared" si="17"/>
        <v/>
      </c>
      <c r="I274" s="6">
        <v>0</v>
      </c>
      <c r="J274" s="5" t="str">
        <f t="shared" si="18"/>
        <v/>
      </c>
      <c r="K274" s="6">
        <v>204.49182999999999</v>
      </c>
      <c r="L274" s="6">
        <v>37.933680000000003</v>
      </c>
      <c r="M274" s="5">
        <f t="shared" si="19"/>
        <v>-0.81449782125770009</v>
      </c>
    </row>
    <row r="275" spans="1:13" x14ac:dyDescent="0.25">
      <c r="A275" s="7" t="s">
        <v>18</v>
      </c>
      <c r="B275" s="7" t="s">
        <v>4</v>
      </c>
      <c r="C275" s="6">
        <v>4635.0911800000003</v>
      </c>
      <c r="D275" s="6">
        <v>89.123999999999995</v>
      </c>
      <c r="E275" s="5">
        <f t="shared" si="16"/>
        <v>-0.98077189929195741</v>
      </c>
      <c r="F275" s="6">
        <v>123593.2193</v>
      </c>
      <c r="G275" s="6">
        <v>88498.51844</v>
      </c>
      <c r="H275" s="5">
        <f t="shared" si="17"/>
        <v>-0.28395328690981025</v>
      </c>
      <c r="I275" s="6">
        <v>101240.01316</v>
      </c>
      <c r="J275" s="5">
        <f t="shared" si="18"/>
        <v>-0.12585433686049907</v>
      </c>
      <c r="K275" s="6">
        <v>775615.00422</v>
      </c>
      <c r="L275" s="6">
        <v>568785.08681999997</v>
      </c>
      <c r="M275" s="5">
        <f t="shared" si="19"/>
        <v>-0.26666569918667227</v>
      </c>
    </row>
    <row r="276" spans="1:13" x14ac:dyDescent="0.25">
      <c r="A276" s="7" t="s">
        <v>18</v>
      </c>
      <c r="B276" s="7" t="s">
        <v>3</v>
      </c>
      <c r="C276" s="6">
        <v>0</v>
      </c>
      <c r="D276" s="6">
        <v>0</v>
      </c>
      <c r="E276" s="5" t="str">
        <f t="shared" si="16"/>
        <v/>
      </c>
      <c r="F276" s="6">
        <v>340.68221999999997</v>
      </c>
      <c r="G276" s="6">
        <v>493.60969999999998</v>
      </c>
      <c r="H276" s="5">
        <f t="shared" si="17"/>
        <v>0.4488860029149746</v>
      </c>
      <c r="I276" s="6">
        <v>520.31309999999996</v>
      </c>
      <c r="J276" s="5">
        <f t="shared" si="18"/>
        <v>-5.132179066796505E-2</v>
      </c>
      <c r="K276" s="6">
        <v>2278.5338000000002</v>
      </c>
      <c r="L276" s="6">
        <v>2784.95831</v>
      </c>
      <c r="M276" s="5">
        <f t="shared" si="19"/>
        <v>0.22225894125423973</v>
      </c>
    </row>
    <row r="277" spans="1:13" x14ac:dyDescent="0.25">
      <c r="A277" s="7" t="s">
        <v>18</v>
      </c>
      <c r="B277" s="7" t="s">
        <v>2</v>
      </c>
      <c r="C277" s="6">
        <v>1967.7140400000001</v>
      </c>
      <c r="D277" s="6">
        <v>0</v>
      </c>
      <c r="E277" s="5">
        <f t="shared" si="16"/>
        <v>-1</v>
      </c>
      <c r="F277" s="6">
        <v>27605.422180000001</v>
      </c>
      <c r="G277" s="6">
        <v>8950.2075100000002</v>
      </c>
      <c r="H277" s="5">
        <f t="shared" si="17"/>
        <v>-0.67578081394153133</v>
      </c>
      <c r="I277" s="6">
        <v>7694.6732000000002</v>
      </c>
      <c r="J277" s="5">
        <f t="shared" si="18"/>
        <v>0.16316928313472756</v>
      </c>
      <c r="K277" s="6">
        <v>102707.52499000001</v>
      </c>
      <c r="L277" s="6">
        <v>92564.696469999995</v>
      </c>
      <c r="M277" s="5">
        <f t="shared" si="19"/>
        <v>-9.8754482896823315E-2</v>
      </c>
    </row>
    <row r="278" spans="1:13" s="2" customFormat="1" ht="13" x14ac:dyDescent="0.3">
      <c r="A278" s="2" t="s">
        <v>18</v>
      </c>
      <c r="B278" s="2" t="s">
        <v>0</v>
      </c>
      <c r="C278" s="4">
        <v>16978.558990000001</v>
      </c>
      <c r="D278" s="4">
        <v>330.03237999999999</v>
      </c>
      <c r="E278" s="3">
        <f t="shared" si="16"/>
        <v>-0.98056181445113322</v>
      </c>
      <c r="F278" s="4">
        <v>369561.76286000002</v>
      </c>
      <c r="G278" s="4">
        <v>290815.79784999997</v>
      </c>
      <c r="H278" s="3">
        <f t="shared" si="17"/>
        <v>-0.21307930885650406</v>
      </c>
      <c r="I278" s="4">
        <v>310079.65457999997</v>
      </c>
      <c r="J278" s="3">
        <f t="shared" si="18"/>
        <v>-6.2125510156713526E-2</v>
      </c>
      <c r="K278" s="4">
        <v>2050357.9898900001</v>
      </c>
      <c r="L278" s="4">
        <v>1695332.44832</v>
      </c>
      <c r="M278" s="3">
        <f t="shared" si="19"/>
        <v>-0.17315295344548443</v>
      </c>
    </row>
    <row r="279" spans="1:13" x14ac:dyDescent="0.25">
      <c r="A279" s="7" t="s">
        <v>17</v>
      </c>
      <c r="B279" s="7" t="s">
        <v>12</v>
      </c>
      <c r="C279" s="6">
        <v>0</v>
      </c>
      <c r="D279" s="6">
        <v>0</v>
      </c>
      <c r="E279" s="5" t="str">
        <f t="shared" si="16"/>
        <v/>
      </c>
      <c r="F279" s="6">
        <v>16.298960000000001</v>
      </c>
      <c r="G279" s="6">
        <v>11.408609999999999</v>
      </c>
      <c r="H279" s="5">
        <f t="shared" si="17"/>
        <v>-0.3000406160883885</v>
      </c>
      <c r="I279" s="6">
        <v>158.75156999999999</v>
      </c>
      <c r="J279" s="5">
        <f t="shared" si="18"/>
        <v>-0.92813545088089522</v>
      </c>
      <c r="K279" s="6">
        <v>852.57105000000001</v>
      </c>
      <c r="L279" s="6">
        <v>1551.1166800000001</v>
      </c>
      <c r="M279" s="5">
        <f t="shared" si="19"/>
        <v>0.81934007728740044</v>
      </c>
    </row>
    <row r="280" spans="1:13" x14ac:dyDescent="0.25">
      <c r="A280" s="7" t="s">
        <v>17</v>
      </c>
      <c r="B280" s="7" t="s">
        <v>11</v>
      </c>
      <c r="C280" s="6">
        <v>177.51047</v>
      </c>
      <c r="D280" s="6">
        <v>11.673080000000001</v>
      </c>
      <c r="E280" s="5">
        <f t="shared" si="16"/>
        <v>-0.93424004792506044</v>
      </c>
      <c r="F280" s="6">
        <v>4686.16093</v>
      </c>
      <c r="G280" s="6">
        <v>3793.2047299999999</v>
      </c>
      <c r="H280" s="5">
        <f t="shared" si="17"/>
        <v>-0.19055175725687257</v>
      </c>
      <c r="I280" s="6">
        <v>6735.6108999999997</v>
      </c>
      <c r="J280" s="5">
        <f t="shared" si="18"/>
        <v>-0.43684325203523855</v>
      </c>
      <c r="K280" s="6">
        <v>44564.53628</v>
      </c>
      <c r="L280" s="6">
        <v>38837.522400000002</v>
      </c>
      <c r="M280" s="5">
        <f t="shared" si="19"/>
        <v>-0.12851056822440698</v>
      </c>
    </row>
    <row r="281" spans="1:13" x14ac:dyDescent="0.25">
      <c r="A281" s="7" t="s">
        <v>17</v>
      </c>
      <c r="B281" s="7" t="s">
        <v>10</v>
      </c>
      <c r="C281" s="6">
        <v>19.655999999999999</v>
      </c>
      <c r="D281" s="6">
        <v>0</v>
      </c>
      <c r="E281" s="5">
        <f t="shared" si="16"/>
        <v>-1</v>
      </c>
      <c r="F281" s="6">
        <v>2661.1028200000001</v>
      </c>
      <c r="G281" s="6">
        <v>2758.7937700000002</v>
      </c>
      <c r="H281" s="5">
        <f t="shared" si="17"/>
        <v>3.6710701016806402E-2</v>
      </c>
      <c r="I281" s="6">
        <v>4512.2060700000002</v>
      </c>
      <c r="J281" s="5">
        <f t="shared" si="18"/>
        <v>-0.38859313444432286</v>
      </c>
      <c r="K281" s="6">
        <v>27010.28903</v>
      </c>
      <c r="L281" s="6">
        <v>29473.712230000001</v>
      </c>
      <c r="M281" s="5">
        <f t="shared" si="19"/>
        <v>9.1203141042434099E-2</v>
      </c>
    </row>
    <row r="282" spans="1:13" x14ac:dyDescent="0.25">
      <c r="A282" s="7" t="s">
        <v>17</v>
      </c>
      <c r="B282" s="7" t="s">
        <v>9</v>
      </c>
      <c r="C282" s="6">
        <v>0</v>
      </c>
      <c r="D282" s="6">
        <v>0</v>
      </c>
      <c r="E282" s="5" t="str">
        <f t="shared" si="16"/>
        <v/>
      </c>
      <c r="F282" s="6">
        <v>0</v>
      </c>
      <c r="G282" s="6">
        <v>0</v>
      </c>
      <c r="H282" s="5" t="str">
        <f t="shared" si="17"/>
        <v/>
      </c>
      <c r="I282" s="6">
        <v>0</v>
      </c>
      <c r="J282" s="5" t="str">
        <f t="shared" si="18"/>
        <v/>
      </c>
      <c r="K282" s="6">
        <v>0.66856000000000004</v>
      </c>
      <c r="L282" s="6">
        <v>0</v>
      </c>
      <c r="M282" s="5">
        <f t="shared" si="19"/>
        <v>-1</v>
      </c>
    </row>
    <row r="283" spans="1:13" x14ac:dyDescent="0.25">
      <c r="A283" s="7" t="s">
        <v>17</v>
      </c>
      <c r="B283" s="7" t="s">
        <v>8</v>
      </c>
      <c r="C283" s="6">
        <v>0</v>
      </c>
      <c r="D283" s="6">
        <v>0</v>
      </c>
      <c r="E283" s="5" t="str">
        <f t="shared" si="16"/>
        <v/>
      </c>
      <c r="F283" s="6">
        <v>0</v>
      </c>
      <c r="G283" s="6">
        <v>16.575679999999998</v>
      </c>
      <c r="H283" s="5" t="str">
        <f t="shared" si="17"/>
        <v/>
      </c>
      <c r="I283" s="6">
        <v>44.467489999999998</v>
      </c>
      <c r="J283" s="5">
        <f t="shared" si="18"/>
        <v>-0.62724048512744934</v>
      </c>
      <c r="K283" s="6">
        <v>474.77778000000001</v>
      </c>
      <c r="L283" s="6">
        <v>453.44319000000002</v>
      </c>
      <c r="M283" s="5">
        <f t="shared" si="19"/>
        <v>-4.4935948771654743E-2</v>
      </c>
    </row>
    <row r="284" spans="1:13" x14ac:dyDescent="0.25">
      <c r="A284" s="7" t="s">
        <v>17</v>
      </c>
      <c r="B284" s="7" t="s">
        <v>7</v>
      </c>
      <c r="C284" s="6">
        <v>49.00056</v>
      </c>
      <c r="D284" s="6">
        <v>0</v>
      </c>
      <c r="E284" s="5">
        <f t="shared" si="16"/>
        <v>-1</v>
      </c>
      <c r="F284" s="6">
        <v>693.36751000000004</v>
      </c>
      <c r="G284" s="6">
        <v>1128.7989700000001</v>
      </c>
      <c r="H284" s="5">
        <f t="shared" si="17"/>
        <v>0.62799518829487688</v>
      </c>
      <c r="I284" s="6">
        <v>1614.1782000000001</v>
      </c>
      <c r="J284" s="5">
        <f t="shared" si="18"/>
        <v>-0.30069742609583006</v>
      </c>
      <c r="K284" s="6">
        <v>6218.1943000000001</v>
      </c>
      <c r="L284" s="6">
        <v>8408.2517900000003</v>
      </c>
      <c r="M284" s="5">
        <f t="shared" si="19"/>
        <v>0.35220152094636226</v>
      </c>
    </row>
    <row r="285" spans="1:13" x14ac:dyDescent="0.25">
      <c r="A285" s="7" t="s">
        <v>17</v>
      </c>
      <c r="B285" s="7" t="s">
        <v>6</v>
      </c>
      <c r="C285" s="6">
        <v>13.301439999999999</v>
      </c>
      <c r="D285" s="6">
        <v>0</v>
      </c>
      <c r="E285" s="5">
        <f t="shared" si="16"/>
        <v>-1</v>
      </c>
      <c r="F285" s="6">
        <v>502.51382000000001</v>
      </c>
      <c r="G285" s="6">
        <v>142.28429</v>
      </c>
      <c r="H285" s="5">
        <f t="shared" si="17"/>
        <v>-0.71685497127223285</v>
      </c>
      <c r="I285" s="6">
        <v>165.55464000000001</v>
      </c>
      <c r="J285" s="5">
        <f t="shared" si="18"/>
        <v>-0.14055993839858549</v>
      </c>
      <c r="K285" s="6">
        <v>1513.73018</v>
      </c>
      <c r="L285" s="6">
        <v>1088.1881599999999</v>
      </c>
      <c r="M285" s="5">
        <f t="shared" si="19"/>
        <v>-0.2811214479452343</v>
      </c>
    </row>
    <row r="286" spans="1:13" x14ac:dyDescent="0.25">
      <c r="A286" s="7" t="s">
        <v>17</v>
      </c>
      <c r="B286" s="7" t="s">
        <v>5</v>
      </c>
      <c r="C286" s="6">
        <v>0</v>
      </c>
      <c r="D286" s="6">
        <v>0</v>
      </c>
      <c r="E286" s="5" t="str">
        <f t="shared" si="16"/>
        <v/>
      </c>
      <c r="F286" s="6">
        <v>0</v>
      </c>
      <c r="G286" s="6">
        <v>0</v>
      </c>
      <c r="H286" s="5" t="str">
        <f t="shared" si="17"/>
        <v/>
      </c>
      <c r="I286" s="6">
        <v>0</v>
      </c>
      <c r="J286" s="5" t="str">
        <f t="shared" si="18"/>
        <v/>
      </c>
      <c r="K286" s="6">
        <v>0</v>
      </c>
      <c r="L286" s="6">
        <v>2.0107699999999999</v>
      </c>
      <c r="M286" s="5" t="str">
        <f t="shared" si="19"/>
        <v/>
      </c>
    </row>
    <row r="287" spans="1:13" x14ac:dyDescent="0.25">
      <c r="A287" s="7" t="s">
        <v>17</v>
      </c>
      <c r="B287" s="7" t="s">
        <v>4</v>
      </c>
      <c r="C287" s="6">
        <v>17.0063</v>
      </c>
      <c r="D287" s="6">
        <v>0</v>
      </c>
      <c r="E287" s="5">
        <f t="shared" si="16"/>
        <v>-1</v>
      </c>
      <c r="F287" s="6">
        <v>516.13940000000002</v>
      </c>
      <c r="G287" s="6">
        <v>669.02617999999995</v>
      </c>
      <c r="H287" s="5">
        <f t="shared" si="17"/>
        <v>0.29621218608771183</v>
      </c>
      <c r="I287" s="6">
        <v>781.61292000000003</v>
      </c>
      <c r="J287" s="5">
        <f t="shared" si="18"/>
        <v>-0.14404411329331668</v>
      </c>
      <c r="K287" s="6">
        <v>3941.8474200000001</v>
      </c>
      <c r="L287" s="6">
        <v>5225.4700499999999</v>
      </c>
      <c r="M287" s="5">
        <f t="shared" si="19"/>
        <v>0.32563985695823816</v>
      </c>
    </row>
    <row r="288" spans="1:13" x14ac:dyDescent="0.25">
      <c r="A288" s="7" t="s">
        <v>17</v>
      </c>
      <c r="B288" s="7" t="s">
        <v>3</v>
      </c>
      <c r="C288" s="6">
        <v>0</v>
      </c>
      <c r="D288" s="6">
        <v>0</v>
      </c>
      <c r="E288" s="5" t="str">
        <f t="shared" si="16"/>
        <v/>
      </c>
      <c r="F288" s="6">
        <v>4.1896800000000001</v>
      </c>
      <c r="G288" s="6">
        <v>0</v>
      </c>
      <c r="H288" s="5">
        <f t="shared" si="17"/>
        <v>-1</v>
      </c>
      <c r="I288" s="6">
        <v>0</v>
      </c>
      <c r="J288" s="5" t="str">
        <f t="shared" si="18"/>
        <v/>
      </c>
      <c r="K288" s="6">
        <v>4.1896800000000001</v>
      </c>
      <c r="L288" s="6">
        <v>0</v>
      </c>
      <c r="M288" s="5">
        <f t="shared" si="19"/>
        <v>-1</v>
      </c>
    </row>
    <row r="289" spans="1:13" x14ac:dyDescent="0.25">
      <c r="A289" s="7" t="s">
        <v>17</v>
      </c>
      <c r="B289" s="7" t="s">
        <v>2</v>
      </c>
      <c r="C289" s="6">
        <v>0</v>
      </c>
      <c r="D289" s="6">
        <v>0</v>
      </c>
      <c r="E289" s="5" t="str">
        <f t="shared" si="16"/>
        <v/>
      </c>
      <c r="F289" s="6">
        <v>0</v>
      </c>
      <c r="G289" s="6">
        <v>0</v>
      </c>
      <c r="H289" s="5" t="str">
        <f t="shared" si="17"/>
        <v/>
      </c>
      <c r="I289" s="6">
        <v>1.841</v>
      </c>
      <c r="J289" s="5">
        <f t="shared" si="18"/>
        <v>-1</v>
      </c>
      <c r="K289" s="6">
        <v>76.230620000000002</v>
      </c>
      <c r="L289" s="6">
        <v>31.849989999999998</v>
      </c>
      <c r="M289" s="5">
        <f t="shared" si="19"/>
        <v>-0.58218902063239164</v>
      </c>
    </row>
    <row r="290" spans="1:13" s="2" customFormat="1" ht="13" x14ac:dyDescent="0.3">
      <c r="A290" s="2" t="s">
        <v>17</v>
      </c>
      <c r="B290" s="2" t="s">
        <v>0</v>
      </c>
      <c r="C290" s="4">
        <v>276.47476999999998</v>
      </c>
      <c r="D290" s="4">
        <v>11.673080000000001</v>
      </c>
      <c r="E290" s="3">
        <f t="shared" si="16"/>
        <v>-0.95777885989379785</v>
      </c>
      <c r="F290" s="4">
        <v>9079.7731199999998</v>
      </c>
      <c r="G290" s="4">
        <v>8520.0922300000002</v>
      </c>
      <c r="H290" s="3">
        <f t="shared" si="17"/>
        <v>-6.1640404732932308E-2</v>
      </c>
      <c r="I290" s="4">
        <v>14014.22279</v>
      </c>
      <c r="J290" s="3">
        <f t="shared" si="18"/>
        <v>-0.39203961877360738</v>
      </c>
      <c r="K290" s="4">
        <v>84657.034899999999</v>
      </c>
      <c r="L290" s="4">
        <v>85071.565260000003</v>
      </c>
      <c r="M290" s="3">
        <f t="shared" si="19"/>
        <v>4.896584914527935E-3</v>
      </c>
    </row>
    <row r="291" spans="1:13" x14ac:dyDescent="0.25">
      <c r="A291" s="7" t="s">
        <v>16</v>
      </c>
      <c r="B291" s="7" t="s">
        <v>12</v>
      </c>
      <c r="C291" s="6">
        <v>8098.3102900000004</v>
      </c>
      <c r="D291" s="6">
        <v>0</v>
      </c>
      <c r="E291" s="5">
        <f t="shared" si="16"/>
        <v>-1</v>
      </c>
      <c r="F291" s="6">
        <v>122342.04158999999</v>
      </c>
      <c r="G291" s="6">
        <v>91365.085309999995</v>
      </c>
      <c r="H291" s="5">
        <f t="shared" si="17"/>
        <v>-0.25319960233957706</v>
      </c>
      <c r="I291" s="6">
        <v>107569.52185</v>
      </c>
      <c r="J291" s="5">
        <f t="shared" si="18"/>
        <v>-0.15064152244346907</v>
      </c>
      <c r="K291" s="6">
        <v>711199.74025999999</v>
      </c>
      <c r="L291" s="6">
        <v>584434.03816999996</v>
      </c>
      <c r="M291" s="5">
        <f t="shared" si="19"/>
        <v>-0.17824205341196708</v>
      </c>
    </row>
    <row r="292" spans="1:13" x14ac:dyDescent="0.25">
      <c r="A292" s="7" t="s">
        <v>16</v>
      </c>
      <c r="B292" s="7" t="s">
        <v>11</v>
      </c>
      <c r="C292" s="6">
        <v>21318.009279999998</v>
      </c>
      <c r="D292" s="6">
        <v>0</v>
      </c>
      <c r="E292" s="5">
        <f t="shared" si="16"/>
        <v>-1</v>
      </c>
      <c r="F292" s="6">
        <v>382087.57286000001</v>
      </c>
      <c r="G292" s="6">
        <v>297842.21980000002</v>
      </c>
      <c r="H292" s="5">
        <f t="shared" si="17"/>
        <v>-0.2204870271739201</v>
      </c>
      <c r="I292" s="6">
        <v>316494.55914000003</v>
      </c>
      <c r="J292" s="5">
        <f t="shared" si="18"/>
        <v>-5.893415479458286E-2</v>
      </c>
      <c r="K292" s="6">
        <v>2304308.9885900002</v>
      </c>
      <c r="L292" s="6">
        <v>1846095.8506400001</v>
      </c>
      <c r="M292" s="5">
        <f t="shared" si="19"/>
        <v>-0.19885056223747988</v>
      </c>
    </row>
    <row r="293" spans="1:13" x14ac:dyDescent="0.25">
      <c r="A293" s="7" t="s">
        <v>16</v>
      </c>
      <c r="B293" s="7" t="s">
        <v>10</v>
      </c>
      <c r="C293" s="6">
        <v>7719.3313500000004</v>
      </c>
      <c r="D293" s="6">
        <v>0</v>
      </c>
      <c r="E293" s="5">
        <f t="shared" si="16"/>
        <v>-1</v>
      </c>
      <c r="F293" s="6">
        <v>159421.21312</v>
      </c>
      <c r="G293" s="6">
        <v>146370.34521</v>
      </c>
      <c r="H293" s="5">
        <f t="shared" si="17"/>
        <v>-8.1864060965188612E-2</v>
      </c>
      <c r="I293" s="6">
        <v>154072.49655000001</v>
      </c>
      <c r="J293" s="5">
        <f t="shared" si="18"/>
        <v>-4.9990436401479932E-2</v>
      </c>
      <c r="K293" s="6">
        <v>664948.73508000001</v>
      </c>
      <c r="L293" s="6">
        <v>894549.52011000004</v>
      </c>
      <c r="M293" s="5">
        <f t="shared" si="19"/>
        <v>0.3452909569071918</v>
      </c>
    </row>
    <row r="294" spans="1:13" x14ac:dyDescent="0.25">
      <c r="A294" s="7" t="s">
        <v>16</v>
      </c>
      <c r="B294" s="7" t="s">
        <v>9</v>
      </c>
      <c r="C294" s="6">
        <v>917.05483000000004</v>
      </c>
      <c r="D294" s="6">
        <v>0</v>
      </c>
      <c r="E294" s="5">
        <f t="shared" si="16"/>
        <v>-1</v>
      </c>
      <c r="F294" s="6">
        <v>12121.71154</v>
      </c>
      <c r="G294" s="6">
        <v>6799.6848099999997</v>
      </c>
      <c r="H294" s="5">
        <f t="shared" si="17"/>
        <v>-0.4390491155013907</v>
      </c>
      <c r="I294" s="6">
        <v>8300.1951300000001</v>
      </c>
      <c r="J294" s="5">
        <f t="shared" si="18"/>
        <v>-0.18078012582819847</v>
      </c>
      <c r="K294" s="6">
        <v>57491.477680000004</v>
      </c>
      <c r="L294" s="6">
        <v>48990.053879999999</v>
      </c>
      <c r="M294" s="5">
        <f t="shared" si="19"/>
        <v>-0.14787276554830076</v>
      </c>
    </row>
    <row r="295" spans="1:13" x14ac:dyDescent="0.25">
      <c r="A295" s="7" t="s">
        <v>16</v>
      </c>
      <c r="B295" s="7" t="s">
        <v>8</v>
      </c>
      <c r="C295" s="6">
        <v>2566.8110900000001</v>
      </c>
      <c r="D295" s="6">
        <v>0</v>
      </c>
      <c r="E295" s="5">
        <f t="shared" si="16"/>
        <v>-1</v>
      </c>
      <c r="F295" s="6">
        <v>37876.413610000003</v>
      </c>
      <c r="G295" s="6">
        <v>31897.9401</v>
      </c>
      <c r="H295" s="5">
        <f t="shared" si="17"/>
        <v>-0.15784159428498756</v>
      </c>
      <c r="I295" s="6">
        <v>40918.819909999998</v>
      </c>
      <c r="J295" s="5">
        <f t="shared" si="18"/>
        <v>-0.22045796603717349</v>
      </c>
      <c r="K295" s="6">
        <v>245243.56207000001</v>
      </c>
      <c r="L295" s="6">
        <v>242443.52979</v>
      </c>
      <c r="M295" s="5">
        <f t="shared" si="19"/>
        <v>-1.1417352840441986E-2</v>
      </c>
    </row>
    <row r="296" spans="1:13" x14ac:dyDescent="0.25">
      <c r="A296" s="7" t="s">
        <v>16</v>
      </c>
      <c r="B296" s="7" t="s">
        <v>7</v>
      </c>
      <c r="C296" s="6">
        <v>4232.1732000000002</v>
      </c>
      <c r="D296" s="6">
        <v>0</v>
      </c>
      <c r="E296" s="5">
        <f t="shared" si="16"/>
        <v>-1</v>
      </c>
      <c r="F296" s="6">
        <v>73774.698260000005</v>
      </c>
      <c r="G296" s="6">
        <v>60485.107490000002</v>
      </c>
      <c r="H296" s="5">
        <f t="shared" si="17"/>
        <v>-0.18013751439774439</v>
      </c>
      <c r="I296" s="6">
        <v>66598.367970000007</v>
      </c>
      <c r="J296" s="5">
        <f t="shared" si="18"/>
        <v>-9.1792947279936254E-2</v>
      </c>
      <c r="K296" s="6">
        <v>398817.47204000002</v>
      </c>
      <c r="L296" s="6">
        <v>359899.59928000002</v>
      </c>
      <c r="M296" s="5">
        <f t="shared" si="19"/>
        <v>-9.7583168964314293E-2</v>
      </c>
    </row>
    <row r="297" spans="1:13" x14ac:dyDescent="0.25">
      <c r="A297" s="7" t="s">
        <v>16</v>
      </c>
      <c r="B297" s="7" t="s">
        <v>15</v>
      </c>
      <c r="C297" s="6">
        <v>0</v>
      </c>
      <c r="D297" s="6">
        <v>0</v>
      </c>
      <c r="E297" s="5" t="str">
        <f t="shared" si="16"/>
        <v/>
      </c>
      <c r="F297" s="6">
        <v>0</v>
      </c>
      <c r="G297" s="6">
        <v>0</v>
      </c>
      <c r="H297" s="5" t="str">
        <f t="shared" si="17"/>
        <v/>
      </c>
      <c r="I297" s="6">
        <v>0</v>
      </c>
      <c r="J297" s="5" t="str">
        <f t="shared" si="18"/>
        <v/>
      </c>
      <c r="K297" s="6">
        <v>0</v>
      </c>
      <c r="L297" s="6">
        <v>15.5449</v>
      </c>
      <c r="M297" s="5" t="str">
        <f t="shared" si="19"/>
        <v/>
      </c>
    </row>
    <row r="298" spans="1:13" x14ac:dyDescent="0.25">
      <c r="A298" s="7" t="s">
        <v>16</v>
      </c>
      <c r="B298" s="7" t="s">
        <v>6</v>
      </c>
      <c r="C298" s="6">
        <v>4873.2298199999996</v>
      </c>
      <c r="D298" s="6">
        <v>0</v>
      </c>
      <c r="E298" s="5">
        <f t="shared" si="16"/>
        <v>-1</v>
      </c>
      <c r="F298" s="6">
        <v>64860.734929999999</v>
      </c>
      <c r="G298" s="6">
        <v>48517.756690000002</v>
      </c>
      <c r="H298" s="5">
        <f t="shared" si="17"/>
        <v>-0.25197029077203514</v>
      </c>
      <c r="I298" s="6">
        <v>46913.901089999999</v>
      </c>
      <c r="J298" s="5">
        <f t="shared" si="18"/>
        <v>3.4187214508619723E-2</v>
      </c>
      <c r="K298" s="6">
        <v>346977.76078000001</v>
      </c>
      <c r="L298" s="6">
        <v>257826.97287999999</v>
      </c>
      <c r="M298" s="5">
        <f t="shared" si="19"/>
        <v>-0.2569351640854175</v>
      </c>
    </row>
    <row r="299" spans="1:13" x14ac:dyDescent="0.25">
      <c r="A299" s="7" t="s">
        <v>16</v>
      </c>
      <c r="B299" s="7" t="s">
        <v>5</v>
      </c>
      <c r="C299" s="6">
        <v>75.662580000000005</v>
      </c>
      <c r="D299" s="6">
        <v>0</v>
      </c>
      <c r="E299" s="5">
        <f t="shared" si="16"/>
        <v>-1</v>
      </c>
      <c r="F299" s="6">
        <v>3289.3861299999999</v>
      </c>
      <c r="G299" s="6">
        <v>1883.90643</v>
      </c>
      <c r="H299" s="5">
        <f t="shared" si="17"/>
        <v>-0.42727720141508585</v>
      </c>
      <c r="I299" s="6">
        <v>1435.93751</v>
      </c>
      <c r="J299" s="5">
        <f t="shared" si="18"/>
        <v>0.31196964831707752</v>
      </c>
      <c r="K299" s="6">
        <v>17610.937480000001</v>
      </c>
      <c r="L299" s="6">
        <v>11485.39227</v>
      </c>
      <c r="M299" s="5">
        <f t="shared" si="19"/>
        <v>-0.34782618568469303</v>
      </c>
    </row>
    <row r="300" spans="1:13" x14ac:dyDescent="0.25">
      <c r="A300" s="7" t="s">
        <v>16</v>
      </c>
      <c r="B300" s="7" t="s">
        <v>4</v>
      </c>
      <c r="C300" s="6">
        <v>4869.3954199999998</v>
      </c>
      <c r="D300" s="6">
        <v>2777.6297199999999</v>
      </c>
      <c r="E300" s="5">
        <f t="shared" si="16"/>
        <v>-0.42957400654063127</v>
      </c>
      <c r="F300" s="6">
        <v>78937.103610000006</v>
      </c>
      <c r="G300" s="6">
        <v>63325.858350000002</v>
      </c>
      <c r="H300" s="5">
        <f t="shared" si="17"/>
        <v>-0.19776815396128011</v>
      </c>
      <c r="I300" s="6">
        <v>70515.620070000004</v>
      </c>
      <c r="J300" s="5">
        <f t="shared" si="18"/>
        <v>-0.10195984539117453</v>
      </c>
      <c r="K300" s="6">
        <v>394115.94050000003</v>
      </c>
      <c r="L300" s="6">
        <v>386728.83441000001</v>
      </c>
      <c r="M300" s="5">
        <f t="shared" si="19"/>
        <v>-1.8743484672627764E-2</v>
      </c>
    </row>
    <row r="301" spans="1:13" x14ac:dyDescent="0.25">
      <c r="A301" s="7" t="s">
        <v>16</v>
      </c>
      <c r="B301" s="7" t="s">
        <v>3</v>
      </c>
      <c r="C301" s="6">
        <v>1339.6244999999999</v>
      </c>
      <c r="D301" s="6">
        <v>0</v>
      </c>
      <c r="E301" s="5">
        <f t="shared" si="16"/>
        <v>-1</v>
      </c>
      <c r="F301" s="6">
        <v>34041.362119999998</v>
      </c>
      <c r="G301" s="6">
        <v>16648.4166</v>
      </c>
      <c r="H301" s="5">
        <f t="shared" si="17"/>
        <v>-0.51093565112605432</v>
      </c>
      <c r="I301" s="6">
        <v>25618.775829999999</v>
      </c>
      <c r="J301" s="5">
        <f t="shared" si="18"/>
        <v>-0.35014784818467259</v>
      </c>
      <c r="K301" s="6">
        <v>174986.78747000001</v>
      </c>
      <c r="L301" s="6">
        <v>136011.08584000001</v>
      </c>
      <c r="M301" s="5">
        <f t="shared" si="19"/>
        <v>-0.22273511156767789</v>
      </c>
    </row>
    <row r="302" spans="1:13" x14ac:dyDescent="0.25">
      <c r="A302" s="7" t="s">
        <v>16</v>
      </c>
      <c r="B302" s="7" t="s">
        <v>2</v>
      </c>
      <c r="C302" s="6">
        <v>944.68796999999995</v>
      </c>
      <c r="D302" s="6">
        <v>0</v>
      </c>
      <c r="E302" s="5">
        <f t="shared" si="16"/>
        <v>-1</v>
      </c>
      <c r="F302" s="6">
        <v>12161.05861</v>
      </c>
      <c r="G302" s="6">
        <v>6948.4148500000001</v>
      </c>
      <c r="H302" s="5">
        <f t="shared" si="17"/>
        <v>-0.42863404635790991</v>
      </c>
      <c r="I302" s="6">
        <v>10015.941930000001</v>
      </c>
      <c r="J302" s="5">
        <f t="shared" si="18"/>
        <v>-0.30626446333640045</v>
      </c>
      <c r="K302" s="6">
        <v>69774.660470000003</v>
      </c>
      <c r="L302" s="6">
        <v>44764.029600000002</v>
      </c>
      <c r="M302" s="5">
        <f t="shared" si="19"/>
        <v>-0.35844862162752422</v>
      </c>
    </row>
    <row r="303" spans="1:13" s="2" customFormat="1" ht="13" x14ac:dyDescent="0.3">
      <c r="A303" s="2" t="s">
        <v>16</v>
      </c>
      <c r="B303" s="2" t="s">
        <v>0</v>
      </c>
      <c r="C303" s="4">
        <v>56954.290330000003</v>
      </c>
      <c r="D303" s="4">
        <v>2777.6297199999999</v>
      </c>
      <c r="E303" s="3">
        <f t="shared" si="16"/>
        <v>-0.95123054463665369</v>
      </c>
      <c r="F303" s="4">
        <v>980913.29637999996</v>
      </c>
      <c r="G303" s="4">
        <v>772084.73563999997</v>
      </c>
      <c r="H303" s="3">
        <f t="shared" si="17"/>
        <v>-0.2128919666097594</v>
      </c>
      <c r="I303" s="4">
        <v>848454.13697999995</v>
      </c>
      <c r="J303" s="3">
        <f t="shared" si="18"/>
        <v>-9.0010052413475594E-2</v>
      </c>
      <c r="K303" s="4">
        <v>5385476.0624200003</v>
      </c>
      <c r="L303" s="4">
        <v>4813244.4517700002</v>
      </c>
      <c r="M303" s="3">
        <f t="shared" si="19"/>
        <v>-0.10625460108216767</v>
      </c>
    </row>
    <row r="304" spans="1:13" x14ac:dyDescent="0.25">
      <c r="A304" s="7" t="s">
        <v>14</v>
      </c>
      <c r="B304" s="7" t="s">
        <v>12</v>
      </c>
      <c r="C304" s="6">
        <v>1532.0349799999999</v>
      </c>
      <c r="D304" s="6">
        <v>0</v>
      </c>
      <c r="E304" s="5">
        <f t="shared" si="16"/>
        <v>-1</v>
      </c>
      <c r="F304" s="6">
        <v>5460.3149000000003</v>
      </c>
      <c r="G304" s="6">
        <v>8270.8663300000007</v>
      </c>
      <c r="H304" s="5">
        <f t="shared" si="17"/>
        <v>0.514723323008349</v>
      </c>
      <c r="I304" s="6">
        <v>8544.0238100000006</v>
      </c>
      <c r="J304" s="5">
        <f t="shared" si="18"/>
        <v>-3.1970589744880429E-2</v>
      </c>
      <c r="K304" s="6">
        <v>30327.732800000002</v>
      </c>
      <c r="L304" s="6">
        <v>49428.908329999998</v>
      </c>
      <c r="M304" s="5">
        <f t="shared" si="19"/>
        <v>0.62982536993335669</v>
      </c>
    </row>
    <row r="305" spans="1:13" x14ac:dyDescent="0.25">
      <c r="A305" s="7" t="s">
        <v>14</v>
      </c>
      <c r="B305" s="7" t="s">
        <v>11</v>
      </c>
      <c r="C305" s="6">
        <v>1284.7685200000001</v>
      </c>
      <c r="D305" s="6">
        <v>0</v>
      </c>
      <c r="E305" s="5">
        <f t="shared" si="16"/>
        <v>-1</v>
      </c>
      <c r="F305" s="6">
        <v>16621.12931</v>
      </c>
      <c r="G305" s="6">
        <v>17929.234619999999</v>
      </c>
      <c r="H305" s="5">
        <f t="shared" si="17"/>
        <v>7.8701349685847521E-2</v>
      </c>
      <c r="I305" s="6">
        <v>16062.58617</v>
      </c>
      <c r="J305" s="5">
        <f t="shared" si="18"/>
        <v>0.1162109532203679</v>
      </c>
      <c r="K305" s="6">
        <v>72678.391099999993</v>
      </c>
      <c r="L305" s="6">
        <v>75370.701539999995</v>
      </c>
      <c r="M305" s="5">
        <f t="shared" si="19"/>
        <v>3.7044166763344988E-2</v>
      </c>
    </row>
    <row r="306" spans="1:13" x14ac:dyDescent="0.25">
      <c r="A306" s="7" t="s">
        <v>14</v>
      </c>
      <c r="B306" s="7" t="s">
        <v>10</v>
      </c>
      <c r="C306" s="6">
        <v>514.15283999999997</v>
      </c>
      <c r="D306" s="6">
        <v>0</v>
      </c>
      <c r="E306" s="5">
        <f t="shared" si="16"/>
        <v>-1</v>
      </c>
      <c r="F306" s="6">
        <v>8394.1303700000008</v>
      </c>
      <c r="G306" s="6">
        <v>15272.0627</v>
      </c>
      <c r="H306" s="5">
        <f t="shared" si="17"/>
        <v>0.81937401813310151</v>
      </c>
      <c r="I306" s="6">
        <v>15038.09935</v>
      </c>
      <c r="J306" s="5">
        <f t="shared" si="18"/>
        <v>1.5558039919453037E-2</v>
      </c>
      <c r="K306" s="6">
        <v>26789.610669999998</v>
      </c>
      <c r="L306" s="6">
        <v>77585.447969999994</v>
      </c>
      <c r="M306" s="5">
        <f t="shared" si="19"/>
        <v>1.8961021093480488</v>
      </c>
    </row>
    <row r="307" spans="1:13" x14ac:dyDescent="0.25">
      <c r="A307" s="7" t="s">
        <v>14</v>
      </c>
      <c r="B307" s="7" t="s">
        <v>9</v>
      </c>
      <c r="C307" s="6">
        <v>0</v>
      </c>
      <c r="D307" s="6">
        <v>0</v>
      </c>
      <c r="E307" s="5" t="str">
        <f t="shared" si="16"/>
        <v/>
      </c>
      <c r="F307" s="6">
        <v>1651.95939</v>
      </c>
      <c r="G307" s="6">
        <v>620.95167000000004</v>
      </c>
      <c r="H307" s="5">
        <f t="shared" si="17"/>
        <v>-0.62411202493300999</v>
      </c>
      <c r="I307" s="6">
        <v>875.77980000000002</v>
      </c>
      <c r="J307" s="5">
        <f t="shared" si="18"/>
        <v>-0.2909728335821401</v>
      </c>
      <c r="K307" s="6">
        <v>5346.9955799999998</v>
      </c>
      <c r="L307" s="6">
        <v>6671.9813000000004</v>
      </c>
      <c r="M307" s="5">
        <f t="shared" si="19"/>
        <v>0.24780004026111446</v>
      </c>
    </row>
    <row r="308" spans="1:13" x14ac:dyDescent="0.25">
      <c r="A308" s="7" t="s">
        <v>14</v>
      </c>
      <c r="B308" s="7" t="s">
        <v>8</v>
      </c>
      <c r="C308" s="6">
        <v>0</v>
      </c>
      <c r="D308" s="6">
        <v>0</v>
      </c>
      <c r="E308" s="5" t="str">
        <f t="shared" si="16"/>
        <v/>
      </c>
      <c r="F308" s="6">
        <v>689.25144</v>
      </c>
      <c r="G308" s="6">
        <v>2138.0639900000001</v>
      </c>
      <c r="H308" s="5">
        <f t="shared" si="17"/>
        <v>2.1020087386397046</v>
      </c>
      <c r="I308" s="6">
        <v>1045.9221299999999</v>
      </c>
      <c r="J308" s="5">
        <f t="shared" si="18"/>
        <v>1.0441904121485606</v>
      </c>
      <c r="K308" s="6">
        <v>5930.2302</v>
      </c>
      <c r="L308" s="6">
        <v>4340.8835200000003</v>
      </c>
      <c r="M308" s="5">
        <f t="shared" si="19"/>
        <v>-0.2680075859449772</v>
      </c>
    </row>
    <row r="309" spans="1:13" x14ac:dyDescent="0.25">
      <c r="A309" s="7" t="s">
        <v>14</v>
      </c>
      <c r="B309" s="7" t="s">
        <v>7</v>
      </c>
      <c r="C309" s="6">
        <v>388.38135</v>
      </c>
      <c r="D309" s="6">
        <v>0</v>
      </c>
      <c r="E309" s="5">
        <f t="shared" si="16"/>
        <v>-1</v>
      </c>
      <c r="F309" s="6">
        <v>3756.7460599999999</v>
      </c>
      <c r="G309" s="6">
        <v>2740.0758900000001</v>
      </c>
      <c r="H309" s="5">
        <f t="shared" si="17"/>
        <v>-0.27062520430247017</v>
      </c>
      <c r="I309" s="6">
        <v>3522.7940600000002</v>
      </c>
      <c r="J309" s="5">
        <f t="shared" si="18"/>
        <v>-0.22218675195563375</v>
      </c>
      <c r="K309" s="6">
        <v>20499.360619999999</v>
      </c>
      <c r="L309" s="6">
        <v>17372.79437</v>
      </c>
      <c r="M309" s="5">
        <f t="shared" si="19"/>
        <v>-0.15252018382220156</v>
      </c>
    </row>
    <row r="310" spans="1:13" x14ac:dyDescent="0.25">
      <c r="A310" s="7" t="s">
        <v>14</v>
      </c>
      <c r="B310" s="7" t="s">
        <v>15</v>
      </c>
      <c r="C310" s="6">
        <v>0</v>
      </c>
      <c r="D310" s="6">
        <v>0</v>
      </c>
      <c r="E310" s="5" t="str">
        <f t="shared" si="16"/>
        <v/>
      </c>
      <c r="F310" s="6">
        <v>0</v>
      </c>
      <c r="G310" s="6">
        <v>0</v>
      </c>
      <c r="H310" s="5" t="str">
        <f t="shared" si="17"/>
        <v/>
      </c>
      <c r="I310" s="6">
        <v>115.15844</v>
      </c>
      <c r="J310" s="5">
        <f t="shared" si="18"/>
        <v>-1</v>
      </c>
      <c r="K310" s="6">
        <v>0</v>
      </c>
      <c r="L310" s="6">
        <v>340.14834999999999</v>
      </c>
      <c r="M310" s="5" t="str">
        <f t="shared" si="19"/>
        <v/>
      </c>
    </row>
    <row r="311" spans="1:13" x14ac:dyDescent="0.25">
      <c r="A311" s="7" t="s">
        <v>14</v>
      </c>
      <c r="B311" s="7" t="s">
        <v>6</v>
      </c>
      <c r="C311" s="6">
        <v>243.69134</v>
      </c>
      <c r="D311" s="6">
        <v>0</v>
      </c>
      <c r="E311" s="5">
        <f t="shared" si="16"/>
        <v>-1</v>
      </c>
      <c r="F311" s="6">
        <v>4592.2787200000002</v>
      </c>
      <c r="G311" s="6">
        <v>6260.81718</v>
      </c>
      <c r="H311" s="5">
        <f t="shared" si="17"/>
        <v>0.36333562523835661</v>
      </c>
      <c r="I311" s="6">
        <v>16500.479480000002</v>
      </c>
      <c r="J311" s="5">
        <f t="shared" si="18"/>
        <v>-0.62056756062218388</v>
      </c>
      <c r="K311" s="6">
        <v>33015.459029999998</v>
      </c>
      <c r="L311" s="6">
        <v>51245.531990000003</v>
      </c>
      <c r="M311" s="5">
        <f t="shared" si="19"/>
        <v>0.55216778732153848</v>
      </c>
    </row>
    <row r="312" spans="1:13" x14ac:dyDescent="0.25">
      <c r="A312" s="7" t="s">
        <v>14</v>
      </c>
      <c r="B312" s="7" t="s">
        <v>5</v>
      </c>
      <c r="C312" s="6">
        <v>0</v>
      </c>
      <c r="D312" s="6">
        <v>0</v>
      </c>
      <c r="E312" s="5" t="str">
        <f t="shared" si="16"/>
        <v/>
      </c>
      <c r="F312" s="6">
        <v>0</v>
      </c>
      <c r="G312" s="6">
        <v>10.25123</v>
      </c>
      <c r="H312" s="5" t="str">
        <f t="shared" si="17"/>
        <v/>
      </c>
      <c r="I312" s="6">
        <v>0</v>
      </c>
      <c r="J312" s="5" t="str">
        <f t="shared" si="18"/>
        <v/>
      </c>
      <c r="K312" s="6">
        <v>226.81819999999999</v>
      </c>
      <c r="L312" s="6">
        <v>54.29853</v>
      </c>
      <c r="M312" s="5">
        <f t="shared" si="19"/>
        <v>-0.76060770255649679</v>
      </c>
    </row>
    <row r="313" spans="1:13" x14ac:dyDescent="0.25">
      <c r="A313" s="7" t="s">
        <v>14</v>
      </c>
      <c r="B313" s="7" t="s">
        <v>4</v>
      </c>
      <c r="C313" s="6">
        <v>585.13148999999999</v>
      </c>
      <c r="D313" s="6">
        <v>0</v>
      </c>
      <c r="E313" s="5">
        <f t="shared" si="16"/>
        <v>-1</v>
      </c>
      <c r="F313" s="6">
        <v>24578.62138</v>
      </c>
      <c r="G313" s="6">
        <v>23946.76514</v>
      </c>
      <c r="H313" s="5">
        <f t="shared" si="17"/>
        <v>-2.5707554147611833E-2</v>
      </c>
      <c r="I313" s="6">
        <v>28114.419620000001</v>
      </c>
      <c r="J313" s="5">
        <f t="shared" si="18"/>
        <v>-0.14823903663425508</v>
      </c>
      <c r="K313" s="6">
        <v>133344.88844000001</v>
      </c>
      <c r="L313" s="6">
        <v>140352.1384</v>
      </c>
      <c r="M313" s="5">
        <f t="shared" si="19"/>
        <v>5.2549820559135929E-2</v>
      </c>
    </row>
    <row r="314" spans="1:13" x14ac:dyDescent="0.25">
      <c r="A314" s="7" t="s">
        <v>14</v>
      </c>
      <c r="B314" s="7" t="s">
        <v>2</v>
      </c>
      <c r="C314" s="6">
        <v>110.6028</v>
      </c>
      <c r="D314" s="6">
        <v>0</v>
      </c>
      <c r="E314" s="5">
        <f t="shared" si="16"/>
        <v>-1</v>
      </c>
      <c r="F314" s="6">
        <v>13078.07273</v>
      </c>
      <c r="G314" s="6">
        <v>3681.0058600000002</v>
      </c>
      <c r="H314" s="5">
        <f t="shared" si="17"/>
        <v>-0.71853606139105786</v>
      </c>
      <c r="I314" s="6">
        <v>5670.91147</v>
      </c>
      <c r="J314" s="5">
        <f t="shared" si="18"/>
        <v>-0.35089696260061698</v>
      </c>
      <c r="K314" s="6">
        <v>29991.099880000002</v>
      </c>
      <c r="L314" s="6">
        <v>34193.945350000002</v>
      </c>
      <c r="M314" s="5">
        <f t="shared" si="19"/>
        <v>0.1401364233661444</v>
      </c>
    </row>
    <row r="315" spans="1:13" s="2" customFormat="1" ht="13" x14ac:dyDescent="0.3">
      <c r="A315" s="2" t="s">
        <v>14</v>
      </c>
      <c r="B315" s="2" t="s">
        <v>0</v>
      </c>
      <c r="C315" s="4">
        <v>4658.76332</v>
      </c>
      <c r="D315" s="4">
        <v>0</v>
      </c>
      <c r="E315" s="3">
        <f t="shared" si="16"/>
        <v>-1</v>
      </c>
      <c r="F315" s="4">
        <v>78822.504300000001</v>
      </c>
      <c r="G315" s="4">
        <v>80870.09461</v>
      </c>
      <c r="H315" s="3">
        <f t="shared" si="17"/>
        <v>2.5977229830288495E-2</v>
      </c>
      <c r="I315" s="4">
        <v>95490.174329999994</v>
      </c>
      <c r="J315" s="3">
        <f t="shared" si="18"/>
        <v>-0.15310559251337363</v>
      </c>
      <c r="K315" s="4">
        <v>358150.58652000001</v>
      </c>
      <c r="L315" s="4">
        <v>456956.77964999998</v>
      </c>
      <c r="M315" s="3">
        <f t="shared" si="19"/>
        <v>0.27587890917632873</v>
      </c>
    </row>
    <row r="316" spans="1:13" x14ac:dyDescent="0.25">
      <c r="A316" s="7" t="s">
        <v>13</v>
      </c>
      <c r="B316" s="7" t="s">
        <v>12</v>
      </c>
      <c r="C316" s="6">
        <v>58.242420000000003</v>
      </c>
      <c r="D316" s="6">
        <v>0</v>
      </c>
      <c r="E316" s="5">
        <f t="shared" si="16"/>
        <v>-1</v>
      </c>
      <c r="F316" s="6">
        <v>869.25936000000002</v>
      </c>
      <c r="G316" s="6">
        <v>810.27076999999997</v>
      </c>
      <c r="H316" s="5">
        <f t="shared" si="17"/>
        <v>-6.786074756790661E-2</v>
      </c>
      <c r="I316" s="6">
        <v>1261.8900900000001</v>
      </c>
      <c r="J316" s="5">
        <f t="shared" si="18"/>
        <v>-0.35789116942823451</v>
      </c>
      <c r="K316" s="6">
        <v>9151.9451900000004</v>
      </c>
      <c r="L316" s="6">
        <v>8513.4081200000001</v>
      </c>
      <c r="M316" s="5">
        <f t="shared" si="19"/>
        <v>-6.9770639655677424E-2</v>
      </c>
    </row>
    <row r="317" spans="1:13" x14ac:dyDescent="0.25">
      <c r="A317" s="7" t="s">
        <v>13</v>
      </c>
      <c r="B317" s="7" t="s">
        <v>11</v>
      </c>
      <c r="C317" s="6">
        <v>2259.1808700000001</v>
      </c>
      <c r="D317" s="6">
        <v>1890.4137000000001</v>
      </c>
      <c r="E317" s="5">
        <f t="shared" si="16"/>
        <v>-0.16323047653993283</v>
      </c>
      <c r="F317" s="6">
        <v>75751.220589999997</v>
      </c>
      <c r="G317" s="6">
        <v>121575.36966</v>
      </c>
      <c r="H317" s="5">
        <f t="shared" si="17"/>
        <v>0.6049295141793305</v>
      </c>
      <c r="I317" s="6">
        <v>81942.764599999995</v>
      </c>
      <c r="J317" s="5">
        <f t="shared" si="18"/>
        <v>0.48366204451930339</v>
      </c>
      <c r="K317" s="6">
        <v>484739.65214000002</v>
      </c>
      <c r="L317" s="6">
        <v>672288.05316000001</v>
      </c>
      <c r="M317" s="5">
        <f t="shared" si="19"/>
        <v>0.38690542478219458</v>
      </c>
    </row>
    <row r="318" spans="1:13" x14ac:dyDescent="0.25">
      <c r="A318" s="7" t="s">
        <v>13</v>
      </c>
      <c r="B318" s="7" t="s">
        <v>10</v>
      </c>
      <c r="C318" s="6">
        <v>3722.17247</v>
      </c>
      <c r="D318" s="6">
        <v>444.53206</v>
      </c>
      <c r="E318" s="5">
        <f t="shared" si="16"/>
        <v>-0.88057188010957477</v>
      </c>
      <c r="F318" s="6">
        <v>184842.31568</v>
      </c>
      <c r="G318" s="6">
        <v>118798.35583</v>
      </c>
      <c r="H318" s="5">
        <f t="shared" si="17"/>
        <v>-0.35729892047195322</v>
      </c>
      <c r="I318" s="6">
        <v>122814.36369</v>
      </c>
      <c r="J318" s="5">
        <f t="shared" si="18"/>
        <v>-3.2699822230378039E-2</v>
      </c>
      <c r="K318" s="6">
        <v>639626.36104999995</v>
      </c>
      <c r="L318" s="6">
        <v>713943.92029000004</v>
      </c>
      <c r="M318" s="5">
        <f t="shared" si="19"/>
        <v>0.11618901872337095</v>
      </c>
    </row>
    <row r="319" spans="1:13" x14ac:dyDescent="0.25">
      <c r="A319" s="7" t="s">
        <v>13</v>
      </c>
      <c r="B319" s="7" t="s">
        <v>9</v>
      </c>
      <c r="C319" s="6">
        <v>0</v>
      </c>
      <c r="D319" s="6">
        <v>0</v>
      </c>
      <c r="E319" s="5" t="str">
        <f t="shared" si="16"/>
        <v/>
      </c>
      <c r="F319" s="6">
        <v>0.23025000000000001</v>
      </c>
      <c r="G319" s="6">
        <v>3.5764999999999998</v>
      </c>
      <c r="H319" s="5">
        <f t="shared" si="17"/>
        <v>14.533116178067317</v>
      </c>
      <c r="I319" s="6">
        <v>3.3226599999999999</v>
      </c>
      <c r="J319" s="5">
        <f t="shared" si="18"/>
        <v>7.6396621983591428E-2</v>
      </c>
      <c r="K319" s="6">
        <v>14.09972</v>
      </c>
      <c r="L319" s="6">
        <v>105.94526999999999</v>
      </c>
      <c r="M319" s="5">
        <f t="shared" si="19"/>
        <v>6.5139981503178781</v>
      </c>
    </row>
    <row r="320" spans="1:13" x14ac:dyDescent="0.25">
      <c r="A320" s="7" t="s">
        <v>13</v>
      </c>
      <c r="B320" s="7" t="s">
        <v>8</v>
      </c>
      <c r="C320" s="6">
        <v>49.386229999999998</v>
      </c>
      <c r="D320" s="6">
        <v>0</v>
      </c>
      <c r="E320" s="5">
        <f t="shared" si="16"/>
        <v>-1</v>
      </c>
      <c r="F320" s="6">
        <v>1492.9614099999999</v>
      </c>
      <c r="G320" s="6">
        <v>2522.9915799999999</v>
      </c>
      <c r="H320" s="5">
        <f t="shared" si="17"/>
        <v>0.68992417560210084</v>
      </c>
      <c r="I320" s="6">
        <v>9393.6554799999994</v>
      </c>
      <c r="J320" s="5">
        <f t="shared" si="18"/>
        <v>-0.73141535950816028</v>
      </c>
      <c r="K320" s="6">
        <v>49736.208749999998</v>
      </c>
      <c r="L320" s="6">
        <v>60286.599049999997</v>
      </c>
      <c r="M320" s="5">
        <f t="shared" si="19"/>
        <v>0.21212695066951603</v>
      </c>
    </row>
    <row r="321" spans="1:13" x14ac:dyDescent="0.25">
      <c r="A321" s="7" t="s">
        <v>13</v>
      </c>
      <c r="B321" s="7" t="s">
        <v>7</v>
      </c>
      <c r="C321" s="6">
        <v>350.64271000000002</v>
      </c>
      <c r="D321" s="6">
        <v>14.451599999999999</v>
      </c>
      <c r="E321" s="5">
        <f t="shared" si="16"/>
        <v>-0.95878539724952505</v>
      </c>
      <c r="F321" s="6">
        <v>12579.94809</v>
      </c>
      <c r="G321" s="6">
        <v>16370.26568</v>
      </c>
      <c r="H321" s="5">
        <f t="shared" si="17"/>
        <v>0.3012983489981953</v>
      </c>
      <c r="I321" s="6">
        <v>13566.75007</v>
      </c>
      <c r="J321" s="5">
        <f t="shared" si="18"/>
        <v>0.20664607186944361</v>
      </c>
      <c r="K321" s="6">
        <v>98113.745970000004</v>
      </c>
      <c r="L321" s="6">
        <v>111180.11923</v>
      </c>
      <c r="M321" s="5">
        <f t="shared" si="19"/>
        <v>0.13317576585033519</v>
      </c>
    </row>
    <row r="322" spans="1:13" x14ac:dyDescent="0.25">
      <c r="A322" s="7" t="s">
        <v>13</v>
      </c>
      <c r="B322" s="7" t="s">
        <v>6</v>
      </c>
      <c r="C322" s="6">
        <v>13.394159999999999</v>
      </c>
      <c r="D322" s="6">
        <v>0</v>
      </c>
      <c r="E322" s="5">
        <f t="shared" si="16"/>
        <v>-1</v>
      </c>
      <c r="F322" s="6">
        <v>1145.78565</v>
      </c>
      <c r="G322" s="6">
        <v>876.67710999999997</v>
      </c>
      <c r="H322" s="5">
        <f t="shared" si="17"/>
        <v>-0.23486813611254431</v>
      </c>
      <c r="I322" s="6">
        <v>1801.7071100000001</v>
      </c>
      <c r="J322" s="5">
        <f t="shared" si="18"/>
        <v>-0.51341863217712458</v>
      </c>
      <c r="K322" s="6">
        <v>8656.4002199999995</v>
      </c>
      <c r="L322" s="6">
        <v>11527.384830000001</v>
      </c>
      <c r="M322" s="5">
        <f t="shared" si="19"/>
        <v>0.33166033651803617</v>
      </c>
    </row>
    <row r="323" spans="1:13" x14ac:dyDescent="0.25">
      <c r="A323" s="7" t="s">
        <v>13</v>
      </c>
      <c r="B323" s="7" t="s">
        <v>5</v>
      </c>
      <c r="C323" s="6">
        <v>28.1952</v>
      </c>
      <c r="D323" s="6">
        <v>0</v>
      </c>
      <c r="E323" s="5">
        <f t="shared" si="16"/>
        <v>-1</v>
      </c>
      <c r="F323" s="6">
        <v>133.50197</v>
      </c>
      <c r="G323" s="6">
        <v>270.68036000000001</v>
      </c>
      <c r="H323" s="5">
        <f t="shared" si="17"/>
        <v>1.0275383202210424</v>
      </c>
      <c r="I323" s="6">
        <v>266.35214000000002</v>
      </c>
      <c r="J323" s="5">
        <f t="shared" si="18"/>
        <v>1.6249991458675783E-2</v>
      </c>
      <c r="K323" s="6">
        <v>1159.94604</v>
      </c>
      <c r="L323" s="6">
        <v>1453.6566600000001</v>
      </c>
      <c r="M323" s="5">
        <f t="shared" si="19"/>
        <v>0.25321058900291615</v>
      </c>
    </row>
    <row r="324" spans="1:13" x14ac:dyDescent="0.25">
      <c r="A324" s="7" t="s">
        <v>13</v>
      </c>
      <c r="B324" s="7" t="s">
        <v>4</v>
      </c>
      <c r="C324" s="6">
        <v>270.64918999999998</v>
      </c>
      <c r="D324" s="6">
        <v>18.289750000000002</v>
      </c>
      <c r="E324" s="5">
        <f t="shared" si="16"/>
        <v>-0.93242266862132483</v>
      </c>
      <c r="F324" s="6">
        <v>12258.83653</v>
      </c>
      <c r="G324" s="6">
        <v>9502.8284600000006</v>
      </c>
      <c r="H324" s="5">
        <f t="shared" si="17"/>
        <v>-0.224818078229158</v>
      </c>
      <c r="I324" s="6">
        <v>16407.138910000001</v>
      </c>
      <c r="J324" s="5">
        <f t="shared" si="18"/>
        <v>-0.42081136070542358</v>
      </c>
      <c r="K324" s="6">
        <v>149385.80032000001</v>
      </c>
      <c r="L324" s="6">
        <v>98054.976209999993</v>
      </c>
      <c r="M324" s="5">
        <f t="shared" si="19"/>
        <v>-0.34361247186843746</v>
      </c>
    </row>
    <row r="325" spans="1:13" x14ac:dyDescent="0.25">
      <c r="A325" s="7" t="s">
        <v>13</v>
      </c>
      <c r="B325" s="7" t="s">
        <v>3</v>
      </c>
      <c r="C325" s="6">
        <v>0.45401999999999998</v>
      </c>
      <c r="D325" s="6">
        <v>0</v>
      </c>
      <c r="E325" s="5">
        <f t="shared" ref="E325:E352" si="20">IF(C325=0,"",(D325/C325-1))</f>
        <v>-1</v>
      </c>
      <c r="F325" s="6">
        <v>4.4062099999999997</v>
      </c>
      <c r="G325" s="6">
        <v>6.4756299999999998</v>
      </c>
      <c r="H325" s="5">
        <f t="shared" ref="H325:H352" si="21">IF(F325=0,"",(G325/F325-1))</f>
        <v>0.4696598664158087</v>
      </c>
      <c r="I325" s="6">
        <v>1.9570799999999999</v>
      </c>
      <c r="J325" s="5">
        <f t="shared" ref="J325:J352" si="22">IF(I325=0,"",(G325/I325-1))</f>
        <v>2.3088223271404336</v>
      </c>
      <c r="K325" s="6">
        <v>2563.2641600000002</v>
      </c>
      <c r="L325" s="6">
        <v>7322.5031300000001</v>
      </c>
      <c r="M325" s="5">
        <f t="shared" ref="M325:M352" si="23">IF(K325=0,"",(L325/K325-1))</f>
        <v>1.8567103009781087</v>
      </c>
    </row>
    <row r="326" spans="1:13" x14ac:dyDescent="0.25">
      <c r="A326" s="7" t="s">
        <v>13</v>
      </c>
      <c r="B326" s="7" t="s">
        <v>2</v>
      </c>
      <c r="C326" s="6">
        <v>147.13149000000001</v>
      </c>
      <c r="D326" s="6">
        <v>0</v>
      </c>
      <c r="E326" s="5">
        <f t="shared" si="20"/>
        <v>-1</v>
      </c>
      <c r="F326" s="6">
        <v>4350.4319400000004</v>
      </c>
      <c r="G326" s="6">
        <v>2538.1461899999999</v>
      </c>
      <c r="H326" s="5">
        <f t="shared" si="21"/>
        <v>-0.41657604922788427</v>
      </c>
      <c r="I326" s="6">
        <v>1730.2360900000001</v>
      </c>
      <c r="J326" s="5">
        <f t="shared" si="22"/>
        <v>0.46693633583842287</v>
      </c>
      <c r="K326" s="6">
        <v>12746.3513</v>
      </c>
      <c r="L326" s="6">
        <v>12379.74638</v>
      </c>
      <c r="M326" s="5">
        <f t="shared" si="23"/>
        <v>-2.8761557827140627E-2</v>
      </c>
    </row>
    <row r="327" spans="1:13" s="2" customFormat="1" ht="13" x14ac:dyDescent="0.3">
      <c r="A327" s="2" t="s">
        <v>13</v>
      </c>
      <c r="B327" s="2" t="s">
        <v>0</v>
      </c>
      <c r="C327" s="4">
        <v>6899.4487600000002</v>
      </c>
      <c r="D327" s="4">
        <v>2367.6871099999998</v>
      </c>
      <c r="E327" s="3">
        <f t="shared" si="20"/>
        <v>-0.65682952474017653</v>
      </c>
      <c r="F327" s="4">
        <v>293428.89767999999</v>
      </c>
      <c r="G327" s="4">
        <v>273275.63776999997</v>
      </c>
      <c r="H327" s="3">
        <f t="shared" si="21"/>
        <v>-6.8681919433777883E-2</v>
      </c>
      <c r="I327" s="4">
        <v>249190.13792000001</v>
      </c>
      <c r="J327" s="3">
        <f t="shared" si="22"/>
        <v>9.6655108629268405E-2</v>
      </c>
      <c r="K327" s="4">
        <v>1455893.77486</v>
      </c>
      <c r="L327" s="4">
        <v>1697056.3123300001</v>
      </c>
      <c r="M327" s="3">
        <f t="shared" si="23"/>
        <v>0.16564569588409062</v>
      </c>
    </row>
    <row r="328" spans="1:13" x14ac:dyDescent="0.25">
      <c r="A328" s="7" t="s">
        <v>1</v>
      </c>
      <c r="B328" s="7" t="s">
        <v>12</v>
      </c>
      <c r="C328" s="6">
        <v>1.6928700000000001</v>
      </c>
      <c r="D328" s="6">
        <v>0</v>
      </c>
      <c r="E328" s="5">
        <f t="shared" si="20"/>
        <v>-1</v>
      </c>
      <c r="F328" s="6">
        <v>1020.1815</v>
      </c>
      <c r="G328" s="6">
        <v>2918.6555800000001</v>
      </c>
      <c r="H328" s="5">
        <f t="shared" si="21"/>
        <v>1.860917964107367</v>
      </c>
      <c r="I328" s="6">
        <v>666.97734000000003</v>
      </c>
      <c r="J328" s="5">
        <f t="shared" si="22"/>
        <v>3.3759441362730556</v>
      </c>
      <c r="K328" s="6">
        <v>7124.7620299999999</v>
      </c>
      <c r="L328" s="6">
        <v>14498.34698</v>
      </c>
      <c r="M328" s="5">
        <f t="shared" si="23"/>
        <v>1.034923681514174</v>
      </c>
    </row>
    <row r="329" spans="1:13" x14ac:dyDescent="0.25">
      <c r="A329" s="7" t="s">
        <v>1</v>
      </c>
      <c r="B329" s="7" t="s">
        <v>11</v>
      </c>
      <c r="C329" s="6">
        <v>410.48543999999998</v>
      </c>
      <c r="D329" s="6">
        <v>0</v>
      </c>
      <c r="E329" s="5">
        <f t="shared" si="20"/>
        <v>-1</v>
      </c>
      <c r="F329" s="6">
        <v>6828.3055400000003</v>
      </c>
      <c r="G329" s="6">
        <v>40810.396890000004</v>
      </c>
      <c r="H329" s="5">
        <f t="shared" si="21"/>
        <v>4.9766506713757863</v>
      </c>
      <c r="I329" s="6">
        <v>60863.303999999996</v>
      </c>
      <c r="J329" s="5">
        <f t="shared" si="22"/>
        <v>-0.32947450749633955</v>
      </c>
      <c r="K329" s="6">
        <v>61862.213839999997</v>
      </c>
      <c r="L329" s="6">
        <v>284873.87881000002</v>
      </c>
      <c r="M329" s="5">
        <f t="shared" si="23"/>
        <v>3.604973878671653</v>
      </c>
    </row>
    <row r="330" spans="1:13" x14ac:dyDescent="0.25">
      <c r="A330" s="7" t="s">
        <v>1</v>
      </c>
      <c r="B330" s="7" t="s">
        <v>10</v>
      </c>
      <c r="C330" s="6">
        <v>25.290600000000001</v>
      </c>
      <c r="D330" s="6">
        <v>0</v>
      </c>
      <c r="E330" s="5">
        <f t="shared" si="20"/>
        <v>-1</v>
      </c>
      <c r="F330" s="6">
        <v>1436.7012199999999</v>
      </c>
      <c r="G330" s="6">
        <v>1655.4859300000001</v>
      </c>
      <c r="H330" s="5">
        <f t="shared" si="21"/>
        <v>0.15228267850987143</v>
      </c>
      <c r="I330" s="6">
        <v>2670.6202600000001</v>
      </c>
      <c r="J330" s="5">
        <f t="shared" si="22"/>
        <v>-0.38011182091459161</v>
      </c>
      <c r="K330" s="6">
        <v>6995.0582999999997</v>
      </c>
      <c r="L330" s="6">
        <v>12780.092919999999</v>
      </c>
      <c r="M330" s="5">
        <f t="shared" si="23"/>
        <v>0.82701735595255865</v>
      </c>
    </row>
    <row r="331" spans="1:13" x14ac:dyDescent="0.25">
      <c r="A331" s="7" t="s">
        <v>1</v>
      </c>
      <c r="B331" s="7" t="s">
        <v>9</v>
      </c>
      <c r="C331" s="6">
        <v>111.06629</v>
      </c>
      <c r="D331" s="6">
        <v>0</v>
      </c>
      <c r="E331" s="5">
        <f t="shared" si="20"/>
        <v>-1</v>
      </c>
      <c r="F331" s="6">
        <v>683.02802999999994</v>
      </c>
      <c r="G331" s="6">
        <v>523.50802999999996</v>
      </c>
      <c r="H331" s="5">
        <f t="shared" si="21"/>
        <v>-0.23354824837862076</v>
      </c>
      <c r="I331" s="6">
        <v>1020.70309</v>
      </c>
      <c r="J331" s="5">
        <f t="shared" si="22"/>
        <v>-0.48711037016650949</v>
      </c>
      <c r="K331" s="6">
        <v>1822.70832</v>
      </c>
      <c r="L331" s="6">
        <v>5561.5518400000001</v>
      </c>
      <c r="M331" s="5">
        <f t="shared" si="23"/>
        <v>2.0512571753663802</v>
      </c>
    </row>
    <row r="332" spans="1:13" x14ac:dyDescent="0.25">
      <c r="A332" s="7" t="s">
        <v>1</v>
      </c>
      <c r="B332" s="7" t="s">
        <v>8</v>
      </c>
      <c r="C332" s="6">
        <v>94.953599999999994</v>
      </c>
      <c r="D332" s="6">
        <v>0</v>
      </c>
      <c r="E332" s="5">
        <f t="shared" si="20"/>
        <v>-1</v>
      </c>
      <c r="F332" s="6">
        <v>322.19859000000002</v>
      </c>
      <c r="G332" s="6">
        <v>362.75168000000002</v>
      </c>
      <c r="H332" s="5">
        <f t="shared" si="21"/>
        <v>0.12586364825494734</v>
      </c>
      <c r="I332" s="6">
        <v>589.80835999999999</v>
      </c>
      <c r="J332" s="5">
        <f t="shared" si="22"/>
        <v>-0.38496687296870458</v>
      </c>
      <c r="K332" s="6">
        <v>2235.8020099999999</v>
      </c>
      <c r="L332" s="6">
        <v>2953.6939200000002</v>
      </c>
      <c r="M332" s="5">
        <f t="shared" si="23"/>
        <v>0.3210892139774042</v>
      </c>
    </row>
    <row r="333" spans="1:13" x14ac:dyDescent="0.25">
      <c r="A333" s="7" t="s">
        <v>1</v>
      </c>
      <c r="B333" s="7" t="s">
        <v>7</v>
      </c>
      <c r="C333" s="6">
        <v>5.51396</v>
      </c>
      <c r="D333" s="6">
        <v>0</v>
      </c>
      <c r="E333" s="5">
        <f t="shared" si="20"/>
        <v>-1</v>
      </c>
      <c r="F333" s="6">
        <v>870.42245000000003</v>
      </c>
      <c r="G333" s="6">
        <v>1735.1100300000001</v>
      </c>
      <c r="H333" s="5">
        <f t="shared" si="21"/>
        <v>0.99341139466244233</v>
      </c>
      <c r="I333" s="6">
        <v>1683.36814</v>
      </c>
      <c r="J333" s="5">
        <f t="shared" si="22"/>
        <v>3.0737120877195601E-2</v>
      </c>
      <c r="K333" s="6">
        <v>6143.5733799999998</v>
      </c>
      <c r="L333" s="6">
        <v>9207.27448</v>
      </c>
      <c r="M333" s="5">
        <f t="shared" si="23"/>
        <v>0.4986838946163934</v>
      </c>
    </row>
    <row r="334" spans="1:13" x14ac:dyDescent="0.25">
      <c r="A334" s="7" t="s">
        <v>1</v>
      </c>
      <c r="B334" s="7" t="s">
        <v>6</v>
      </c>
      <c r="C334" s="6">
        <v>66.335999999999999</v>
      </c>
      <c r="D334" s="6">
        <v>0</v>
      </c>
      <c r="E334" s="5">
        <f t="shared" si="20"/>
        <v>-1</v>
      </c>
      <c r="F334" s="6">
        <v>4655.2899200000002</v>
      </c>
      <c r="G334" s="6">
        <v>18422.77707</v>
      </c>
      <c r="H334" s="5">
        <f t="shared" si="21"/>
        <v>2.9573855520474219</v>
      </c>
      <c r="I334" s="6">
        <v>22477.69514</v>
      </c>
      <c r="J334" s="5">
        <f t="shared" si="22"/>
        <v>-0.18039741373589957</v>
      </c>
      <c r="K334" s="6">
        <v>46076.518640000002</v>
      </c>
      <c r="L334" s="6">
        <v>146991.63925000001</v>
      </c>
      <c r="M334" s="5">
        <f t="shared" si="23"/>
        <v>2.1901637447581259</v>
      </c>
    </row>
    <row r="335" spans="1:13" x14ac:dyDescent="0.25">
      <c r="A335" s="7" t="s">
        <v>1</v>
      </c>
      <c r="B335" s="7" t="s">
        <v>5</v>
      </c>
      <c r="C335" s="6">
        <v>127.08752</v>
      </c>
      <c r="D335" s="6">
        <v>0</v>
      </c>
      <c r="E335" s="5">
        <f t="shared" si="20"/>
        <v>-1</v>
      </c>
      <c r="F335" s="6">
        <v>713.80498</v>
      </c>
      <c r="G335" s="6">
        <v>639.73959000000002</v>
      </c>
      <c r="H335" s="5">
        <f t="shared" si="21"/>
        <v>-0.10376138031427007</v>
      </c>
      <c r="I335" s="6">
        <v>516.65596000000005</v>
      </c>
      <c r="J335" s="5">
        <f t="shared" si="22"/>
        <v>0.23823131741284853</v>
      </c>
      <c r="K335" s="6">
        <v>2885.1663100000001</v>
      </c>
      <c r="L335" s="6">
        <v>2783.47714</v>
      </c>
      <c r="M335" s="5">
        <f t="shared" si="23"/>
        <v>-3.524551414854149E-2</v>
      </c>
    </row>
    <row r="336" spans="1:13" x14ac:dyDescent="0.25">
      <c r="A336" s="7" t="s">
        <v>1</v>
      </c>
      <c r="B336" s="7" t="s">
        <v>4</v>
      </c>
      <c r="C336" s="6">
        <v>179.83873</v>
      </c>
      <c r="D336" s="6">
        <v>0</v>
      </c>
      <c r="E336" s="5">
        <f t="shared" si="20"/>
        <v>-1</v>
      </c>
      <c r="F336" s="6">
        <v>7012.4294600000003</v>
      </c>
      <c r="G336" s="6">
        <v>7495.6967400000003</v>
      </c>
      <c r="H336" s="5">
        <f t="shared" si="21"/>
        <v>6.8915813379176516E-2</v>
      </c>
      <c r="I336" s="6">
        <v>9376.8041599999997</v>
      </c>
      <c r="J336" s="5">
        <f t="shared" si="22"/>
        <v>-0.20061285144724617</v>
      </c>
      <c r="K336" s="6">
        <v>40981.474159999998</v>
      </c>
      <c r="L336" s="6">
        <v>53411.165280000001</v>
      </c>
      <c r="M336" s="5">
        <f t="shared" si="23"/>
        <v>0.30330024419014223</v>
      </c>
    </row>
    <row r="337" spans="1:13" x14ac:dyDescent="0.25">
      <c r="A337" s="7" t="s">
        <v>1</v>
      </c>
      <c r="B337" s="7" t="s">
        <v>3</v>
      </c>
      <c r="C337" s="6">
        <v>60.403399999999998</v>
      </c>
      <c r="D337" s="6">
        <v>0</v>
      </c>
      <c r="E337" s="5">
        <f t="shared" si="20"/>
        <v>-1</v>
      </c>
      <c r="F337" s="6">
        <v>418.48232999999999</v>
      </c>
      <c r="G337" s="6">
        <v>820.25836000000004</v>
      </c>
      <c r="H337" s="5">
        <f t="shared" si="21"/>
        <v>0.96007884012689382</v>
      </c>
      <c r="I337" s="6">
        <v>510.45006999999998</v>
      </c>
      <c r="J337" s="5">
        <f t="shared" si="22"/>
        <v>0.60693162408617174</v>
      </c>
      <c r="K337" s="6">
        <v>4147.50875</v>
      </c>
      <c r="L337" s="6">
        <v>6548.0082300000004</v>
      </c>
      <c r="M337" s="5">
        <f t="shared" si="23"/>
        <v>0.57878105260175783</v>
      </c>
    </row>
    <row r="338" spans="1:13" x14ac:dyDescent="0.25">
      <c r="A338" s="7" t="s">
        <v>1</v>
      </c>
      <c r="B338" s="7" t="s">
        <v>2</v>
      </c>
      <c r="C338" s="6">
        <v>382.41714999999999</v>
      </c>
      <c r="D338" s="6">
        <v>0</v>
      </c>
      <c r="E338" s="5">
        <f t="shared" si="20"/>
        <v>-1</v>
      </c>
      <c r="F338" s="6">
        <v>2364.7909300000001</v>
      </c>
      <c r="G338" s="6">
        <v>4218.1654799999997</v>
      </c>
      <c r="H338" s="5">
        <f t="shared" si="21"/>
        <v>0.78373716952644079</v>
      </c>
      <c r="I338" s="6">
        <v>3249.7013900000002</v>
      </c>
      <c r="J338" s="5">
        <f t="shared" si="22"/>
        <v>0.2980163325098617</v>
      </c>
      <c r="K338" s="6">
        <v>12355.856599999999</v>
      </c>
      <c r="L338" s="6">
        <v>20272.183710000001</v>
      </c>
      <c r="M338" s="5">
        <f t="shared" si="23"/>
        <v>0.64069431738144345</v>
      </c>
    </row>
    <row r="339" spans="1:13" s="2" customFormat="1" ht="13" x14ac:dyDescent="0.3">
      <c r="A339" s="2" t="s">
        <v>1</v>
      </c>
      <c r="B339" s="2" t="s">
        <v>0</v>
      </c>
      <c r="C339" s="4">
        <v>1465.08556</v>
      </c>
      <c r="D339" s="4">
        <v>0</v>
      </c>
      <c r="E339" s="3">
        <f t="shared" si="20"/>
        <v>-1</v>
      </c>
      <c r="F339" s="4">
        <v>26325.63495</v>
      </c>
      <c r="G339" s="4">
        <v>79602.545379999996</v>
      </c>
      <c r="H339" s="3">
        <f t="shared" si="21"/>
        <v>2.0237654488177879</v>
      </c>
      <c r="I339" s="4">
        <v>103626.08791</v>
      </c>
      <c r="J339" s="3">
        <f t="shared" si="22"/>
        <v>-0.23182909839136867</v>
      </c>
      <c r="K339" s="4">
        <v>192630.64233999999</v>
      </c>
      <c r="L339" s="4">
        <v>559881.31255999999</v>
      </c>
      <c r="M339" s="3">
        <f t="shared" si="23"/>
        <v>1.9065018200572128</v>
      </c>
    </row>
    <row r="340" spans="1:13" s="2" customFormat="1" ht="13" x14ac:dyDescent="0.3">
      <c r="B340" s="2" t="s">
        <v>0</v>
      </c>
      <c r="C340" s="4">
        <v>988337.11277000001</v>
      </c>
      <c r="D340" s="4">
        <v>28993.774170000001</v>
      </c>
      <c r="E340" s="3">
        <f t="shared" si="20"/>
        <v>-0.97066408435403229</v>
      </c>
      <c r="F340" s="4">
        <v>20821211.481240001</v>
      </c>
      <c r="G340" s="4">
        <v>17993458.85777</v>
      </c>
      <c r="H340" s="3">
        <f t="shared" si="21"/>
        <v>-0.13581114749340195</v>
      </c>
      <c r="I340" s="4">
        <v>18803362.738129999</v>
      </c>
      <c r="J340" s="3">
        <f t="shared" si="22"/>
        <v>-4.3072289336718139E-2</v>
      </c>
      <c r="K340" s="4">
        <v>113900737.09339</v>
      </c>
      <c r="L340" s="4">
        <v>107800695.87154</v>
      </c>
      <c r="M340" s="3">
        <f t="shared" si="23"/>
        <v>-5.3555765989893755E-2</v>
      </c>
    </row>
  </sheetData>
  <autoFilter ref="A4:M340"/>
  <mergeCells count="5">
    <mergeCell ref="A1:M1"/>
    <mergeCell ref="C3:E3"/>
    <mergeCell ref="F3:H3"/>
    <mergeCell ref="I3:J3"/>
    <mergeCell ref="K3:M3"/>
  </mergeCells>
  <conditionalFormatting sqref="E5:E339 H5:H339 J5:J339 M5:M33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E340 H340 J340 M34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Fahrettin İNCE</cp:lastModifiedBy>
  <dcterms:created xsi:type="dcterms:W3CDTF">2023-05-02T05:57:03Z</dcterms:created>
  <dcterms:modified xsi:type="dcterms:W3CDTF">2023-07-03T08:33:43Z</dcterms:modified>
</cp:coreProperties>
</file>