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ahrettinince\Desktop\2023 YILI İŞ DOSYASI\3Temmuz Rakam Açıklaması\temmuz rakam\"/>
    </mc:Choice>
  </mc:AlternateContent>
  <bookViews>
    <workbookView xWindow="0" yWindow="0" windowWidth="10560" windowHeight="6830"/>
  </bookViews>
  <sheets>
    <sheet name="GUNLUK_KONSOLIDE_ULKE" sheetId="1" r:id="rId1"/>
  </sheets>
  <definedNames>
    <definedName name="_xlnm._FilterDatabase" localSheetId="0" hidden="1">GUNLUK_KONSOLIDE_ULKE!$A$4:$L$4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47" i="1" l="1"/>
  <c r="I247" i="1"/>
  <c r="G247" i="1"/>
  <c r="D247" i="1"/>
  <c r="L246" i="1"/>
  <c r="I246" i="1"/>
  <c r="G246" i="1"/>
  <c r="D246" i="1"/>
  <c r="L245" i="1"/>
  <c r="I245" i="1"/>
  <c r="G245" i="1"/>
  <c r="D245" i="1"/>
  <c r="L244" i="1"/>
  <c r="I244" i="1"/>
  <c r="G244" i="1"/>
  <c r="D244" i="1"/>
  <c r="L243" i="1"/>
  <c r="I243" i="1"/>
  <c r="G243" i="1"/>
  <c r="D243" i="1"/>
  <c r="L242" i="1"/>
  <c r="I242" i="1"/>
  <c r="G242" i="1"/>
  <c r="D242" i="1"/>
  <c r="L241" i="1"/>
  <c r="I241" i="1"/>
  <c r="G241" i="1"/>
  <c r="D241" i="1"/>
  <c r="L240" i="1"/>
  <c r="I240" i="1"/>
  <c r="G240" i="1"/>
  <c r="D240" i="1"/>
  <c r="L239" i="1"/>
  <c r="I239" i="1"/>
  <c r="G239" i="1"/>
  <c r="D239" i="1"/>
  <c r="L238" i="1"/>
  <c r="I238" i="1"/>
  <c r="G238" i="1"/>
  <c r="D238" i="1"/>
  <c r="L237" i="1"/>
  <c r="I237" i="1"/>
  <c r="G237" i="1"/>
  <c r="D237" i="1"/>
  <c r="L236" i="1"/>
  <c r="I236" i="1"/>
  <c r="G236" i="1"/>
  <c r="D236" i="1"/>
  <c r="L235" i="1"/>
  <c r="I235" i="1"/>
  <c r="G235" i="1"/>
  <c r="D235" i="1"/>
  <c r="L234" i="1"/>
  <c r="I234" i="1"/>
  <c r="G234" i="1"/>
  <c r="D234" i="1"/>
  <c r="L233" i="1"/>
  <c r="I233" i="1"/>
  <c r="G233" i="1"/>
  <c r="D233" i="1"/>
  <c r="L232" i="1"/>
  <c r="I232" i="1"/>
  <c r="G232" i="1"/>
  <c r="D232" i="1"/>
  <c r="L231" i="1"/>
  <c r="I231" i="1"/>
  <c r="G231" i="1"/>
  <c r="D231" i="1"/>
  <c r="L230" i="1"/>
  <c r="I230" i="1"/>
  <c r="G230" i="1"/>
  <c r="D230" i="1"/>
  <c r="L229" i="1"/>
  <c r="I229" i="1"/>
  <c r="G229" i="1"/>
  <c r="D229" i="1"/>
  <c r="L228" i="1"/>
  <c r="I228" i="1"/>
  <c r="G228" i="1"/>
  <c r="D228" i="1"/>
  <c r="L227" i="1"/>
  <c r="I227" i="1"/>
  <c r="G227" i="1"/>
  <c r="D227" i="1"/>
  <c r="L226" i="1"/>
  <c r="I226" i="1"/>
  <c r="G226" i="1"/>
  <c r="D226" i="1"/>
  <c r="L225" i="1"/>
  <c r="I225" i="1"/>
  <c r="G225" i="1"/>
  <c r="D225" i="1"/>
  <c r="L224" i="1"/>
  <c r="I224" i="1"/>
  <c r="G224" i="1"/>
  <c r="D224" i="1"/>
  <c r="L223" i="1"/>
  <c r="I223" i="1"/>
  <c r="G223" i="1"/>
  <c r="D223" i="1"/>
  <c r="L222" i="1"/>
  <c r="I222" i="1"/>
  <c r="G222" i="1"/>
  <c r="D222" i="1"/>
  <c r="L221" i="1"/>
  <c r="I221" i="1"/>
  <c r="G221" i="1"/>
  <c r="D221" i="1"/>
  <c r="L220" i="1"/>
  <c r="I220" i="1"/>
  <c r="G220" i="1"/>
  <c r="D220" i="1"/>
  <c r="L219" i="1"/>
  <c r="I219" i="1"/>
  <c r="G219" i="1"/>
  <c r="D219" i="1"/>
  <c r="L218" i="1"/>
  <c r="I218" i="1"/>
  <c r="G218" i="1"/>
  <c r="D218" i="1"/>
  <c r="L217" i="1"/>
  <c r="I217" i="1"/>
  <c r="G217" i="1"/>
  <c r="D217" i="1"/>
  <c r="L216" i="1"/>
  <c r="I216" i="1"/>
  <c r="G216" i="1"/>
  <c r="D216" i="1"/>
  <c r="L215" i="1"/>
  <c r="I215" i="1"/>
  <c r="G215" i="1"/>
  <c r="D215" i="1"/>
  <c r="L214" i="1"/>
  <c r="I214" i="1"/>
  <c r="G214" i="1"/>
  <c r="D214" i="1"/>
  <c r="L213" i="1"/>
  <c r="I213" i="1"/>
  <c r="G213" i="1"/>
  <c r="D213" i="1"/>
  <c r="L212" i="1"/>
  <c r="I212" i="1"/>
  <c r="G212" i="1"/>
  <c r="D212" i="1"/>
  <c r="L211" i="1"/>
  <c r="I211" i="1"/>
  <c r="G211" i="1"/>
  <c r="D211" i="1"/>
  <c r="L210" i="1"/>
  <c r="I210" i="1"/>
  <c r="G210" i="1"/>
  <c r="D210" i="1"/>
  <c r="L209" i="1"/>
  <c r="I209" i="1"/>
  <c r="G209" i="1"/>
  <c r="D209" i="1"/>
  <c r="L208" i="1"/>
  <c r="I208" i="1"/>
  <c r="G208" i="1"/>
  <c r="D208" i="1"/>
  <c r="L207" i="1"/>
  <c r="I207" i="1"/>
  <c r="G207" i="1"/>
  <c r="D207" i="1"/>
  <c r="L206" i="1"/>
  <c r="I206" i="1"/>
  <c r="G206" i="1"/>
  <c r="D206" i="1"/>
  <c r="L205" i="1"/>
  <c r="I205" i="1"/>
  <c r="G205" i="1"/>
  <c r="D205" i="1"/>
  <c r="L204" i="1"/>
  <c r="I204" i="1"/>
  <c r="G204" i="1"/>
  <c r="D204" i="1"/>
  <c r="L203" i="1"/>
  <c r="I203" i="1"/>
  <c r="G203" i="1"/>
  <c r="D203" i="1"/>
  <c r="L202" i="1"/>
  <c r="I202" i="1"/>
  <c r="G202" i="1"/>
  <c r="D202" i="1"/>
  <c r="L201" i="1"/>
  <c r="I201" i="1"/>
  <c r="G201" i="1"/>
  <c r="D201" i="1"/>
  <c r="L200" i="1"/>
  <c r="I200" i="1"/>
  <c r="G200" i="1"/>
  <c r="D200" i="1"/>
  <c r="L199" i="1"/>
  <c r="I199" i="1"/>
  <c r="G199" i="1"/>
  <c r="D199" i="1"/>
  <c r="L198" i="1"/>
  <c r="I198" i="1"/>
  <c r="G198" i="1"/>
  <c r="D198" i="1"/>
  <c r="L197" i="1"/>
  <c r="I197" i="1"/>
  <c r="G197" i="1"/>
  <c r="D197" i="1"/>
  <c r="L196" i="1"/>
  <c r="I196" i="1"/>
  <c r="G196" i="1"/>
  <c r="D196" i="1"/>
  <c r="L195" i="1"/>
  <c r="I195" i="1"/>
  <c r="G195" i="1"/>
  <c r="D195" i="1"/>
  <c r="L194" i="1"/>
  <c r="I194" i="1"/>
  <c r="G194" i="1"/>
  <c r="D194" i="1"/>
  <c r="L193" i="1"/>
  <c r="I193" i="1"/>
  <c r="G193" i="1"/>
  <c r="D193" i="1"/>
  <c r="L192" i="1"/>
  <c r="I192" i="1"/>
  <c r="G192" i="1"/>
  <c r="D192" i="1"/>
  <c r="L191" i="1"/>
  <c r="I191" i="1"/>
  <c r="G191" i="1"/>
  <c r="D191" i="1"/>
  <c r="L190" i="1"/>
  <c r="I190" i="1"/>
  <c r="G190" i="1"/>
  <c r="D190" i="1"/>
  <c r="L189" i="1"/>
  <c r="I189" i="1"/>
  <c r="G189" i="1"/>
  <c r="D189" i="1"/>
  <c r="L188" i="1"/>
  <c r="I188" i="1"/>
  <c r="G188" i="1"/>
  <c r="D188" i="1"/>
  <c r="L187" i="1"/>
  <c r="I187" i="1"/>
  <c r="G187" i="1"/>
  <c r="D187" i="1"/>
  <c r="L186" i="1"/>
  <c r="I186" i="1"/>
  <c r="G186" i="1"/>
  <c r="D186" i="1"/>
  <c r="L185" i="1"/>
  <c r="I185" i="1"/>
  <c r="G185" i="1"/>
  <c r="D185" i="1"/>
  <c r="L184" i="1"/>
  <c r="I184" i="1"/>
  <c r="G184" i="1"/>
  <c r="D184" i="1"/>
  <c r="L183" i="1"/>
  <c r="I183" i="1"/>
  <c r="G183" i="1"/>
  <c r="D183" i="1"/>
  <c r="L182" i="1"/>
  <c r="I182" i="1"/>
  <c r="G182" i="1"/>
  <c r="D182" i="1"/>
  <c r="L181" i="1"/>
  <c r="I181" i="1"/>
  <c r="G181" i="1"/>
  <c r="D181" i="1"/>
  <c r="L180" i="1"/>
  <c r="I180" i="1"/>
  <c r="G180" i="1"/>
  <c r="D180" i="1"/>
  <c r="L179" i="1"/>
  <c r="I179" i="1"/>
  <c r="G179" i="1"/>
  <c r="D179" i="1"/>
  <c r="L178" i="1"/>
  <c r="I178" i="1"/>
  <c r="G178" i="1"/>
  <c r="D178" i="1"/>
  <c r="L177" i="1"/>
  <c r="I177" i="1"/>
  <c r="G177" i="1"/>
  <c r="D177" i="1"/>
  <c r="L176" i="1"/>
  <c r="I176" i="1"/>
  <c r="G176" i="1"/>
  <c r="D176" i="1"/>
  <c r="L175" i="1"/>
  <c r="I175" i="1"/>
  <c r="G175" i="1"/>
  <c r="D175" i="1"/>
  <c r="L174" i="1"/>
  <c r="I174" i="1"/>
  <c r="G174" i="1"/>
  <c r="D174" i="1"/>
  <c r="L173" i="1"/>
  <c r="I173" i="1"/>
  <c r="G173" i="1"/>
  <c r="D173" i="1"/>
  <c r="L172" i="1"/>
  <c r="I172" i="1"/>
  <c r="G172" i="1"/>
  <c r="D172" i="1"/>
  <c r="L171" i="1"/>
  <c r="I171" i="1"/>
  <c r="G171" i="1"/>
  <c r="D171" i="1"/>
  <c r="L170" i="1"/>
  <c r="I170" i="1"/>
  <c r="G170" i="1"/>
  <c r="D170" i="1"/>
  <c r="L169" i="1"/>
  <c r="I169" i="1"/>
  <c r="G169" i="1"/>
  <c r="D169" i="1"/>
  <c r="L168" i="1"/>
  <c r="I168" i="1"/>
  <c r="G168" i="1"/>
  <c r="D168" i="1"/>
  <c r="L167" i="1"/>
  <c r="I167" i="1"/>
  <c r="G167" i="1"/>
  <c r="D167" i="1"/>
  <c r="L166" i="1"/>
  <c r="I166" i="1"/>
  <c r="G166" i="1"/>
  <c r="D166" i="1"/>
  <c r="L165" i="1"/>
  <c r="I165" i="1"/>
  <c r="G165" i="1"/>
  <c r="D165" i="1"/>
  <c r="L164" i="1"/>
  <c r="I164" i="1"/>
  <c r="G164" i="1"/>
  <c r="D164" i="1"/>
  <c r="L163" i="1"/>
  <c r="I163" i="1"/>
  <c r="G163" i="1"/>
  <c r="D163" i="1"/>
  <c r="L162" i="1"/>
  <c r="I162" i="1"/>
  <c r="G162" i="1"/>
  <c r="D162" i="1"/>
  <c r="L161" i="1"/>
  <c r="I161" i="1"/>
  <c r="G161" i="1"/>
  <c r="D161" i="1"/>
  <c r="L160" i="1"/>
  <c r="I160" i="1"/>
  <c r="G160" i="1"/>
  <c r="D160" i="1"/>
  <c r="L159" i="1"/>
  <c r="I159" i="1"/>
  <c r="G159" i="1"/>
  <c r="D159" i="1"/>
  <c r="L158" i="1"/>
  <c r="I158" i="1"/>
  <c r="G158" i="1"/>
  <c r="D158" i="1"/>
  <c r="L157" i="1"/>
  <c r="I157" i="1"/>
  <c r="G157" i="1"/>
  <c r="D157" i="1"/>
  <c r="L156" i="1"/>
  <c r="I156" i="1"/>
  <c r="G156" i="1"/>
  <c r="D156" i="1"/>
  <c r="L155" i="1"/>
  <c r="I155" i="1"/>
  <c r="G155" i="1"/>
  <c r="D155" i="1"/>
  <c r="L154" i="1"/>
  <c r="I154" i="1"/>
  <c r="G154" i="1"/>
  <c r="D154" i="1"/>
  <c r="L153" i="1"/>
  <c r="I153" i="1"/>
  <c r="G153" i="1"/>
  <c r="D153" i="1"/>
  <c r="L152" i="1"/>
  <c r="I152" i="1"/>
  <c r="G152" i="1"/>
  <c r="D152" i="1"/>
  <c r="L151" i="1"/>
  <c r="I151" i="1"/>
  <c r="G151" i="1"/>
  <c r="D151" i="1"/>
  <c r="L150" i="1"/>
  <c r="I150" i="1"/>
  <c r="G150" i="1"/>
  <c r="D150" i="1"/>
  <c r="L149" i="1"/>
  <c r="I149" i="1"/>
  <c r="G149" i="1"/>
  <c r="D149" i="1"/>
  <c r="L148" i="1"/>
  <c r="I148" i="1"/>
  <c r="G148" i="1"/>
  <c r="D148" i="1"/>
  <c r="L147" i="1"/>
  <c r="I147" i="1"/>
  <c r="G147" i="1"/>
  <c r="D147" i="1"/>
  <c r="L146" i="1"/>
  <c r="I146" i="1"/>
  <c r="G146" i="1"/>
  <c r="D146" i="1"/>
  <c r="L145" i="1"/>
  <c r="I145" i="1"/>
  <c r="G145" i="1"/>
  <c r="D145" i="1"/>
  <c r="L144" i="1"/>
  <c r="I144" i="1"/>
  <c r="G144" i="1"/>
  <c r="D144" i="1"/>
  <c r="L143" i="1"/>
  <c r="I143" i="1"/>
  <c r="G143" i="1"/>
  <c r="D143" i="1"/>
  <c r="L142" i="1"/>
  <c r="I142" i="1"/>
  <c r="G142" i="1"/>
  <c r="D142" i="1"/>
  <c r="L141" i="1"/>
  <c r="I141" i="1"/>
  <c r="G141" i="1"/>
  <c r="D141" i="1"/>
  <c r="L140" i="1"/>
  <c r="I140" i="1"/>
  <c r="G140" i="1"/>
  <c r="D140" i="1"/>
  <c r="L139" i="1"/>
  <c r="I139" i="1"/>
  <c r="G139" i="1"/>
  <c r="D139" i="1"/>
  <c r="L138" i="1"/>
  <c r="I138" i="1"/>
  <c r="G138" i="1"/>
  <c r="D138" i="1"/>
  <c r="L137" i="1"/>
  <c r="I137" i="1"/>
  <c r="G137" i="1"/>
  <c r="D137" i="1"/>
  <c r="L136" i="1"/>
  <c r="I136" i="1"/>
  <c r="G136" i="1"/>
  <c r="D136" i="1"/>
  <c r="L135" i="1"/>
  <c r="I135" i="1"/>
  <c r="G135" i="1"/>
  <c r="D135" i="1"/>
  <c r="L134" i="1"/>
  <c r="I134" i="1"/>
  <c r="G134" i="1"/>
  <c r="D134" i="1"/>
  <c r="L133" i="1"/>
  <c r="I133" i="1"/>
  <c r="G133" i="1"/>
  <c r="D133" i="1"/>
  <c r="L132" i="1"/>
  <c r="I132" i="1"/>
  <c r="G132" i="1"/>
  <c r="D132" i="1"/>
  <c r="L131" i="1"/>
  <c r="I131" i="1"/>
  <c r="G131" i="1"/>
  <c r="D131" i="1"/>
  <c r="L130" i="1"/>
  <c r="I130" i="1"/>
  <c r="G130" i="1"/>
  <c r="D130" i="1"/>
  <c r="L129" i="1"/>
  <c r="I129" i="1"/>
  <c r="G129" i="1"/>
  <c r="D129" i="1"/>
  <c r="L128" i="1"/>
  <c r="I128" i="1"/>
  <c r="G128" i="1"/>
  <c r="D128" i="1"/>
  <c r="L127" i="1"/>
  <c r="I127" i="1"/>
  <c r="G127" i="1"/>
  <c r="D127" i="1"/>
  <c r="L126" i="1"/>
  <c r="I126" i="1"/>
  <c r="G126" i="1"/>
  <c r="D126" i="1"/>
  <c r="L125" i="1"/>
  <c r="I125" i="1"/>
  <c r="G125" i="1"/>
  <c r="D125" i="1"/>
  <c r="L124" i="1"/>
  <c r="I124" i="1"/>
  <c r="G124" i="1"/>
  <c r="D124" i="1"/>
  <c r="L123" i="1"/>
  <c r="I123" i="1"/>
  <c r="G123" i="1"/>
  <c r="D123" i="1"/>
  <c r="L122" i="1"/>
  <c r="I122" i="1"/>
  <c r="G122" i="1"/>
  <c r="D122" i="1"/>
  <c r="L121" i="1"/>
  <c r="I121" i="1"/>
  <c r="G121" i="1"/>
  <c r="D121" i="1"/>
  <c r="L120" i="1"/>
  <c r="I120" i="1"/>
  <c r="G120" i="1"/>
  <c r="D120" i="1"/>
  <c r="L119" i="1"/>
  <c r="I119" i="1"/>
  <c r="G119" i="1"/>
  <c r="D119" i="1"/>
  <c r="L118" i="1"/>
  <c r="I118" i="1"/>
  <c r="G118" i="1"/>
  <c r="D118" i="1"/>
  <c r="L117" i="1"/>
  <c r="I117" i="1"/>
  <c r="G117" i="1"/>
  <c r="D117" i="1"/>
  <c r="L116" i="1"/>
  <c r="I116" i="1"/>
  <c r="G116" i="1"/>
  <c r="D116" i="1"/>
  <c r="L115" i="1"/>
  <c r="I115" i="1"/>
  <c r="G115" i="1"/>
  <c r="D115" i="1"/>
  <c r="L114" i="1"/>
  <c r="I114" i="1"/>
  <c r="G114" i="1"/>
  <c r="D114" i="1"/>
  <c r="L113" i="1"/>
  <c r="I113" i="1"/>
  <c r="G113" i="1"/>
  <c r="D113" i="1"/>
  <c r="L112" i="1"/>
  <c r="I112" i="1"/>
  <c r="G112" i="1"/>
  <c r="D112" i="1"/>
  <c r="L111" i="1"/>
  <c r="I111" i="1"/>
  <c r="G111" i="1"/>
  <c r="D111" i="1"/>
  <c r="L110" i="1"/>
  <c r="I110" i="1"/>
  <c r="G110" i="1"/>
  <c r="D110" i="1"/>
  <c r="L109" i="1"/>
  <c r="I109" i="1"/>
  <c r="G109" i="1"/>
  <c r="D109" i="1"/>
  <c r="L108" i="1"/>
  <c r="I108" i="1"/>
  <c r="G108" i="1"/>
  <c r="D108" i="1"/>
  <c r="L107" i="1"/>
  <c r="I107" i="1"/>
  <c r="G107" i="1"/>
  <c r="D107" i="1"/>
  <c r="L106" i="1"/>
  <c r="I106" i="1"/>
  <c r="G106" i="1"/>
  <c r="D106" i="1"/>
  <c r="L105" i="1"/>
  <c r="I105" i="1"/>
  <c r="G105" i="1"/>
  <c r="D105" i="1"/>
  <c r="L104" i="1"/>
  <c r="I104" i="1"/>
  <c r="G104" i="1"/>
  <c r="D104" i="1"/>
  <c r="L103" i="1"/>
  <c r="I103" i="1"/>
  <c r="G103" i="1"/>
  <c r="D103" i="1"/>
  <c r="L102" i="1"/>
  <c r="I102" i="1"/>
  <c r="G102" i="1"/>
  <c r="D102" i="1"/>
  <c r="L101" i="1"/>
  <c r="I101" i="1"/>
  <c r="G101" i="1"/>
  <c r="D101" i="1"/>
  <c r="L100" i="1"/>
  <c r="I100" i="1"/>
  <c r="G100" i="1"/>
  <c r="D100" i="1"/>
  <c r="L99" i="1"/>
  <c r="I99" i="1"/>
  <c r="G99" i="1"/>
  <c r="D99" i="1"/>
  <c r="L98" i="1"/>
  <c r="I98" i="1"/>
  <c r="G98" i="1"/>
  <c r="D98" i="1"/>
  <c r="L97" i="1"/>
  <c r="I97" i="1"/>
  <c r="G97" i="1"/>
  <c r="D97" i="1"/>
  <c r="L96" i="1"/>
  <c r="I96" i="1"/>
  <c r="G96" i="1"/>
  <c r="D96" i="1"/>
  <c r="L95" i="1"/>
  <c r="I95" i="1"/>
  <c r="G95" i="1"/>
  <c r="D95" i="1"/>
  <c r="L94" i="1"/>
  <c r="I94" i="1"/>
  <c r="G94" i="1"/>
  <c r="D94" i="1"/>
  <c r="L93" i="1"/>
  <c r="I93" i="1"/>
  <c r="G93" i="1"/>
  <c r="D93" i="1"/>
  <c r="L92" i="1"/>
  <c r="I92" i="1"/>
  <c r="G92" i="1"/>
  <c r="D92" i="1"/>
  <c r="L91" i="1"/>
  <c r="I91" i="1"/>
  <c r="G91" i="1"/>
  <c r="D91" i="1"/>
  <c r="L90" i="1"/>
  <c r="I90" i="1"/>
  <c r="G90" i="1"/>
  <c r="D90" i="1"/>
  <c r="L89" i="1"/>
  <c r="I89" i="1"/>
  <c r="G89" i="1"/>
  <c r="D89" i="1"/>
  <c r="L88" i="1"/>
  <c r="I88" i="1"/>
  <c r="G88" i="1"/>
  <c r="D88" i="1"/>
  <c r="L87" i="1"/>
  <c r="I87" i="1"/>
  <c r="G87" i="1"/>
  <c r="D87" i="1"/>
  <c r="L86" i="1"/>
  <c r="I86" i="1"/>
  <c r="G86" i="1"/>
  <c r="D86" i="1"/>
  <c r="L85" i="1"/>
  <c r="I85" i="1"/>
  <c r="G85" i="1"/>
  <c r="D85" i="1"/>
  <c r="L84" i="1"/>
  <c r="I84" i="1"/>
  <c r="G84" i="1"/>
  <c r="D84" i="1"/>
  <c r="L83" i="1"/>
  <c r="I83" i="1"/>
  <c r="G83" i="1"/>
  <c r="D83" i="1"/>
  <c r="L82" i="1"/>
  <c r="I82" i="1"/>
  <c r="G82" i="1"/>
  <c r="D82" i="1"/>
  <c r="L81" i="1"/>
  <c r="I81" i="1"/>
  <c r="G81" i="1"/>
  <c r="D81" i="1"/>
  <c r="L80" i="1"/>
  <c r="I80" i="1"/>
  <c r="G80" i="1"/>
  <c r="D80" i="1"/>
  <c r="L79" i="1"/>
  <c r="I79" i="1"/>
  <c r="G79" i="1"/>
  <c r="D79" i="1"/>
  <c r="L78" i="1"/>
  <c r="I78" i="1"/>
  <c r="G78" i="1"/>
  <c r="D78" i="1"/>
  <c r="L77" i="1"/>
  <c r="I77" i="1"/>
  <c r="G77" i="1"/>
  <c r="D77" i="1"/>
  <c r="L76" i="1"/>
  <c r="I76" i="1"/>
  <c r="G76" i="1"/>
  <c r="D76" i="1"/>
  <c r="L75" i="1"/>
  <c r="I75" i="1"/>
  <c r="G75" i="1"/>
  <c r="D75" i="1"/>
  <c r="L74" i="1"/>
  <c r="I74" i="1"/>
  <c r="G74" i="1"/>
  <c r="D74" i="1"/>
  <c r="L73" i="1"/>
  <c r="I73" i="1"/>
  <c r="G73" i="1"/>
  <c r="D73" i="1"/>
  <c r="L72" i="1"/>
  <c r="I72" i="1"/>
  <c r="G72" i="1"/>
  <c r="D72" i="1"/>
  <c r="L71" i="1"/>
  <c r="I71" i="1"/>
  <c r="G71" i="1"/>
  <c r="D71" i="1"/>
  <c r="L70" i="1"/>
  <c r="I70" i="1"/>
  <c r="G70" i="1"/>
  <c r="D70" i="1"/>
  <c r="L69" i="1"/>
  <c r="I69" i="1"/>
  <c r="G69" i="1"/>
  <c r="D69" i="1"/>
  <c r="L68" i="1"/>
  <c r="I68" i="1"/>
  <c r="G68" i="1"/>
  <c r="D68" i="1"/>
  <c r="L67" i="1"/>
  <c r="I67" i="1"/>
  <c r="G67" i="1"/>
  <c r="D67" i="1"/>
  <c r="L66" i="1"/>
  <c r="I66" i="1"/>
  <c r="G66" i="1"/>
  <c r="D66" i="1"/>
  <c r="L65" i="1"/>
  <c r="I65" i="1"/>
  <c r="G65" i="1"/>
  <c r="D65" i="1"/>
  <c r="L64" i="1"/>
  <c r="I64" i="1"/>
  <c r="G64" i="1"/>
  <c r="D64" i="1"/>
  <c r="L63" i="1"/>
  <c r="I63" i="1"/>
  <c r="G63" i="1"/>
  <c r="D63" i="1"/>
  <c r="L62" i="1"/>
  <c r="I62" i="1"/>
  <c r="G62" i="1"/>
  <c r="D62" i="1"/>
  <c r="L61" i="1"/>
  <c r="I61" i="1"/>
  <c r="G61" i="1"/>
  <c r="D61" i="1"/>
  <c r="L60" i="1"/>
  <c r="I60" i="1"/>
  <c r="G60" i="1"/>
  <c r="D60" i="1"/>
  <c r="L59" i="1"/>
  <c r="I59" i="1"/>
  <c r="G59" i="1"/>
  <c r="D59" i="1"/>
  <c r="L58" i="1"/>
  <c r="I58" i="1"/>
  <c r="G58" i="1"/>
  <c r="D58" i="1"/>
  <c r="L57" i="1"/>
  <c r="I57" i="1"/>
  <c r="G57" i="1"/>
  <c r="D57" i="1"/>
  <c r="L56" i="1"/>
  <c r="I56" i="1"/>
  <c r="G56" i="1"/>
  <c r="D56" i="1"/>
  <c r="L55" i="1"/>
  <c r="I55" i="1"/>
  <c r="G55" i="1"/>
  <c r="D55" i="1"/>
  <c r="L54" i="1"/>
  <c r="I54" i="1"/>
  <c r="G54" i="1"/>
  <c r="D54" i="1"/>
  <c r="L53" i="1"/>
  <c r="I53" i="1"/>
  <c r="G53" i="1"/>
  <c r="D53" i="1"/>
  <c r="L52" i="1"/>
  <c r="I52" i="1"/>
  <c r="G52" i="1"/>
  <c r="D52" i="1"/>
  <c r="L51" i="1"/>
  <c r="I51" i="1"/>
  <c r="G51" i="1"/>
  <c r="D51" i="1"/>
  <c r="L50" i="1"/>
  <c r="I50" i="1"/>
  <c r="G50" i="1"/>
  <c r="D50" i="1"/>
  <c r="L49" i="1"/>
  <c r="I49" i="1"/>
  <c r="G49" i="1"/>
  <c r="D49" i="1"/>
  <c r="L48" i="1"/>
  <c r="I48" i="1"/>
  <c r="G48" i="1"/>
  <c r="D48" i="1"/>
  <c r="L47" i="1"/>
  <c r="I47" i="1"/>
  <c r="G47" i="1"/>
  <c r="D47" i="1"/>
  <c r="L46" i="1"/>
  <c r="I46" i="1"/>
  <c r="G46" i="1"/>
  <c r="D46" i="1"/>
  <c r="L45" i="1"/>
  <c r="I45" i="1"/>
  <c r="G45" i="1"/>
  <c r="D45" i="1"/>
  <c r="L44" i="1"/>
  <c r="I44" i="1"/>
  <c r="G44" i="1"/>
  <c r="D44" i="1"/>
  <c r="L43" i="1"/>
  <c r="I43" i="1"/>
  <c r="G43" i="1"/>
  <c r="D43" i="1"/>
  <c r="L42" i="1"/>
  <c r="I42" i="1"/>
  <c r="G42" i="1"/>
  <c r="D42" i="1"/>
  <c r="L41" i="1"/>
  <c r="I41" i="1"/>
  <c r="G41" i="1"/>
  <c r="D41" i="1"/>
  <c r="L40" i="1"/>
  <c r="I40" i="1"/>
  <c r="G40" i="1"/>
  <c r="D40" i="1"/>
  <c r="L39" i="1"/>
  <c r="I39" i="1"/>
  <c r="G39" i="1"/>
  <c r="D39" i="1"/>
  <c r="L38" i="1"/>
  <c r="I38" i="1"/>
  <c r="G38" i="1"/>
  <c r="D38" i="1"/>
  <c r="L37" i="1"/>
  <c r="I37" i="1"/>
  <c r="G37" i="1"/>
  <c r="D37" i="1"/>
  <c r="L36" i="1"/>
  <c r="I36" i="1"/>
  <c r="G36" i="1"/>
  <c r="D36" i="1"/>
  <c r="L35" i="1"/>
  <c r="I35" i="1"/>
  <c r="G35" i="1"/>
  <c r="D35" i="1"/>
  <c r="L34" i="1"/>
  <c r="I34" i="1"/>
  <c r="G34" i="1"/>
  <c r="D34" i="1"/>
  <c r="L33" i="1"/>
  <c r="I33" i="1"/>
  <c r="G33" i="1"/>
  <c r="D33" i="1"/>
  <c r="L32" i="1"/>
  <c r="I32" i="1"/>
  <c r="G32" i="1"/>
  <c r="D32" i="1"/>
  <c r="L31" i="1"/>
  <c r="I31" i="1"/>
  <c r="G31" i="1"/>
  <c r="D31" i="1"/>
  <c r="L30" i="1"/>
  <c r="I30" i="1"/>
  <c r="G30" i="1"/>
  <c r="D30" i="1"/>
  <c r="L29" i="1"/>
  <c r="I29" i="1"/>
  <c r="G29" i="1"/>
  <c r="D29" i="1"/>
  <c r="L28" i="1"/>
  <c r="I28" i="1"/>
  <c r="G28" i="1"/>
  <c r="D28" i="1"/>
  <c r="L27" i="1"/>
  <c r="I27" i="1"/>
  <c r="G27" i="1"/>
  <c r="D27" i="1"/>
  <c r="L26" i="1"/>
  <c r="I26" i="1"/>
  <c r="G26" i="1"/>
  <c r="D26" i="1"/>
  <c r="L25" i="1"/>
  <c r="I25" i="1"/>
  <c r="G25" i="1"/>
  <c r="D25" i="1"/>
  <c r="L24" i="1"/>
  <c r="I24" i="1"/>
  <c r="G24" i="1"/>
  <c r="D24" i="1"/>
  <c r="L23" i="1"/>
  <c r="I23" i="1"/>
  <c r="G23" i="1"/>
  <c r="D23" i="1"/>
  <c r="L22" i="1"/>
  <c r="I22" i="1"/>
  <c r="G22" i="1"/>
  <c r="D22" i="1"/>
  <c r="L21" i="1"/>
  <c r="I21" i="1"/>
  <c r="G21" i="1"/>
  <c r="D21" i="1"/>
  <c r="L20" i="1"/>
  <c r="I20" i="1"/>
  <c r="G20" i="1"/>
  <c r="D20" i="1"/>
  <c r="L19" i="1"/>
  <c r="I19" i="1"/>
  <c r="G19" i="1"/>
  <c r="D19" i="1"/>
  <c r="L18" i="1"/>
  <c r="I18" i="1"/>
  <c r="G18" i="1"/>
  <c r="D18" i="1"/>
  <c r="L17" i="1"/>
  <c r="I17" i="1"/>
  <c r="G17" i="1"/>
  <c r="D17" i="1"/>
  <c r="L16" i="1"/>
  <c r="I16" i="1"/>
  <c r="G16" i="1"/>
  <c r="D16" i="1"/>
  <c r="L15" i="1"/>
  <c r="I15" i="1"/>
  <c r="G15" i="1"/>
  <c r="D15" i="1"/>
  <c r="L14" i="1"/>
  <c r="I14" i="1"/>
  <c r="G14" i="1"/>
  <c r="D14" i="1"/>
  <c r="L13" i="1"/>
  <c r="I13" i="1"/>
  <c r="G13" i="1"/>
  <c r="D13" i="1"/>
  <c r="L12" i="1"/>
  <c r="I12" i="1"/>
  <c r="G12" i="1"/>
  <c r="D12" i="1"/>
  <c r="L11" i="1"/>
  <c r="I11" i="1"/>
  <c r="G11" i="1"/>
  <c r="D11" i="1"/>
  <c r="L10" i="1"/>
  <c r="I10" i="1"/>
  <c r="G10" i="1"/>
  <c r="D10" i="1"/>
  <c r="L9" i="1"/>
  <c r="I9" i="1"/>
  <c r="G9" i="1"/>
  <c r="D9" i="1"/>
  <c r="L8" i="1"/>
  <c r="I8" i="1"/>
  <c r="G8" i="1"/>
  <c r="D8" i="1"/>
  <c r="L7" i="1"/>
  <c r="I7" i="1"/>
  <c r="G7" i="1"/>
  <c r="D7" i="1"/>
  <c r="L6" i="1"/>
  <c r="I6" i="1"/>
  <c r="G6" i="1"/>
  <c r="D6" i="1"/>
  <c r="L5" i="1"/>
  <c r="I5" i="1"/>
  <c r="G5" i="1"/>
  <c r="D5" i="1"/>
</calcChain>
</file>

<file path=xl/sharedStrings.xml><?xml version="1.0" encoding="utf-8"?>
<sst xmlns="http://schemas.openxmlformats.org/spreadsheetml/2006/main" count="253" uniqueCount="250">
  <si>
    <t>TOPLAM</t>
  </si>
  <si>
    <t>ZİMBABVE</t>
  </si>
  <si>
    <t>ZAMBİA</t>
  </si>
  <si>
    <t>YUNANİSTAN</t>
  </si>
  <si>
    <t>YUMURTALIK SERBEST BÖLGESİ</t>
  </si>
  <si>
    <t>YENİ ZELANDA</t>
  </si>
  <si>
    <t>YENİ KALEDONYA</t>
  </si>
  <si>
    <t>YEMEN</t>
  </si>
  <si>
    <t>VİETNAM</t>
  </si>
  <si>
    <t>VENEZUELA</t>
  </si>
  <si>
    <t>VANUATU</t>
  </si>
  <si>
    <t>VALLİS VE FUTUNA</t>
  </si>
  <si>
    <t>ÜRDÜN</t>
  </si>
  <si>
    <t>URUGUAY</t>
  </si>
  <si>
    <t>UMMAN</t>
  </si>
  <si>
    <t>UKRAYNA</t>
  </si>
  <si>
    <t>UGANDA</t>
  </si>
  <si>
    <t>TÜRKMENİSTAN</t>
  </si>
  <si>
    <t>TÜRK VE CAİCOS AD.</t>
  </si>
  <si>
    <t>TÜBİTAK MAM TEKNOLOJİ SERBEST BÖLGESİ</t>
  </si>
  <si>
    <t>TUVALU</t>
  </si>
  <si>
    <t>TUNUS</t>
  </si>
  <si>
    <t>TRİNİDAD VE TOBAGO</t>
  </si>
  <si>
    <t>TRAKYA SERBEST BÖLGESİ</t>
  </si>
  <si>
    <t>TRABZON SERBEST BÖLGESİ</t>
  </si>
  <si>
    <t>TONGA</t>
  </si>
  <si>
    <t>TOGO</t>
  </si>
  <si>
    <t>TAYVAN</t>
  </si>
  <si>
    <t>TAYLAND</t>
  </si>
  <si>
    <t>TANZANYA</t>
  </si>
  <si>
    <t>TACİKİSTAN</t>
  </si>
  <si>
    <t>ŞİLİ</t>
  </si>
  <si>
    <t>SVAZİLAND</t>
  </si>
  <si>
    <t>SUUDİ ARABİSTAN</t>
  </si>
  <si>
    <t>SURİYE</t>
  </si>
  <si>
    <t>SURİNAM</t>
  </si>
  <si>
    <t>SUDAN</t>
  </si>
  <si>
    <t>ST. VİNCENT VE GRENADİNES</t>
  </si>
  <si>
    <t>ST. LUCİA</t>
  </si>
  <si>
    <t>ST. KİTTS VE NEVİS</t>
  </si>
  <si>
    <t>ST. HELENA</t>
  </si>
  <si>
    <t>SRİ LANKA</t>
  </si>
  <si>
    <t>SOMALİ</t>
  </si>
  <si>
    <t>SOLOMON ADALARI</t>
  </si>
  <si>
    <t>SLOVENYA</t>
  </si>
  <si>
    <t>SLOVAKYA</t>
  </si>
  <si>
    <t>SİNGAPUR</t>
  </si>
  <si>
    <t>SİERRA LEONE</t>
  </si>
  <si>
    <t>SIRBİSTAN</t>
  </si>
  <si>
    <t>SEYŞELLER</t>
  </si>
  <si>
    <t>SENEGAL</t>
  </si>
  <si>
    <t>SAO TOME VE PRİNSİPE</t>
  </si>
  <si>
    <t>SAN MARİNO</t>
  </si>
  <si>
    <t>SAMSUN SERBEST BÖLGESİ</t>
  </si>
  <si>
    <t>SAMOA</t>
  </si>
  <si>
    <t>RUSYA FEDERASYONU</t>
  </si>
  <si>
    <t>RUANDA</t>
  </si>
  <si>
    <t>ROMANYA</t>
  </si>
  <si>
    <t>PORTEKİZ</t>
  </si>
  <si>
    <t>POLONYA</t>
  </si>
  <si>
    <t>PERU</t>
  </si>
  <si>
    <t>PARAGUAY</t>
  </si>
  <si>
    <t>PAPUA YENİ GİNE</t>
  </si>
  <si>
    <t>PANAMA</t>
  </si>
  <si>
    <t>PALAU</t>
  </si>
  <si>
    <t>PAKİSTAN</t>
  </si>
  <si>
    <t>ÖZBEKİSTAN</t>
  </si>
  <si>
    <t>ORTA AFRİKA CUMHURİYETİ</t>
  </si>
  <si>
    <t>NORVEÇ</t>
  </si>
  <si>
    <t>NORFOLK ADASI</t>
  </si>
  <si>
    <t>NİUE</t>
  </si>
  <si>
    <t>NİKARAGUA</t>
  </si>
  <si>
    <t>NİJERYA</t>
  </si>
  <si>
    <t>NİJER</t>
  </si>
  <si>
    <t>NEPAL</t>
  </si>
  <si>
    <t>NAMİBYA</t>
  </si>
  <si>
    <t>MYANMAR</t>
  </si>
  <si>
    <t>MOZAMBİK</t>
  </si>
  <si>
    <t>MORİTANYA</t>
  </si>
  <si>
    <t>MOLDOVA</t>
  </si>
  <si>
    <t>MOĞOLİSTAN</t>
  </si>
  <si>
    <t>MİKRONEZYA</t>
  </si>
  <si>
    <t>MISIR</t>
  </si>
  <si>
    <t>MERSİN SERBEST BÖLGESİ</t>
  </si>
  <si>
    <t>MEKSİKA</t>
  </si>
  <si>
    <t>MAYOTTE</t>
  </si>
  <si>
    <t>MAURİTİUS</t>
  </si>
  <si>
    <t>MARŞAL ADALARI</t>
  </si>
  <si>
    <t>MALTA</t>
  </si>
  <si>
    <t>MALİ</t>
  </si>
  <si>
    <t>MALEZYA</t>
  </si>
  <si>
    <t>MALDİVLER</t>
  </si>
  <si>
    <t>MALAVİ</t>
  </si>
  <si>
    <t>MAKEDONYA</t>
  </si>
  <si>
    <t>MAKAO</t>
  </si>
  <si>
    <t>MADAGASKAR</t>
  </si>
  <si>
    <t>MACARİSTAN</t>
  </si>
  <si>
    <t>LÜKSEMBURG</t>
  </si>
  <si>
    <t>LÜBNAN</t>
  </si>
  <si>
    <t>LİTVANYA</t>
  </si>
  <si>
    <t>LİECHTENSTEİN</t>
  </si>
  <si>
    <t>LİBYA</t>
  </si>
  <si>
    <t>LİBERYA</t>
  </si>
  <si>
    <t>LETONYA</t>
  </si>
  <si>
    <t>LESOTHO</t>
  </si>
  <si>
    <t>LAOS</t>
  </si>
  <si>
    <t>KÜBA</t>
  </si>
  <si>
    <t>KUZEY MARİANA ADALARI</t>
  </si>
  <si>
    <t>KUZEY KORE</t>
  </si>
  <si>
    <t>KUZEY KIBRIS TÜRK CUM.</t>
  </si>
  <si>
    <t>KUVEYT</t>
  </si>
  <si>
    <t>KOTDİVUAR</t>
  </si>
  <si>
    <t>KOSTARİKA</t>
  </si>
  <si>
    <t>KOSOVA</t>
  </si>
  <si>
    <t>KONGO DEMOKRATİK CUMHURİYETİ</t>
  </si>
  <si>
    <t>KONGO</t>
  </si>
  <si>
    <t>KOMORLAR BİRLİĞİ</t>
  </si>
  <si>
    <t>KOLOMBİYA</t>
  </si>
  <si>
    <t>KOCAELİ SERBEST BÖLGESİ</t>
  </si>
  <si>
    <t>KİRİBATİ</t>
  </si>
  <si>
    <t>KIRGIZİSTAN</t>
  </si>
  <si>
    <t>KENYA</t>
  </si>
  <si>
    <t>KAZAKİSTAN</t>
  </si>
  <si>
    <t>KAYSERİ SERBEST BÖLGESİ</t>
  </si>
  <si>
    <t>KATAR</t>
  </si>
  <si>
    <t>KARADAĞ</t>
  </si>
  <si>
    <t>KANADA</t>
  </si>
  <si>
    <t>KAMERUN</t>
  </si>
  <si>
    <t>KAMBOÇYA</t>
  </si>
  <si>
    <t>JAPONYA</t>
  </si>
  <si>
    <t>JAMAİKA</t>
  </si>
  <si>
    <t>İZMİR SERBEST BÖLGESİ</t>
  </si>
  <si>
    <t>İZLANDA</t>
  </si>
  <si>
    <t>İTALYA</t>
  </si>
  <si>
    <t>İSVİÇRE</t>
  </si>
  <si>
    <t>İSVEÇ</t>
  </si>
  <si>
    <t>İSTANBUL ENDÜSTRİ VE TİC.SERB.BÖL.</t>
  </si>
  <si>
    <t>İSRAİL</t>
  </si>
  <si>
    <t>İSPANYA</t>
  </si>
  <si>
    <t>İRLANDA</t>
  </si>
  <si>
    <t>İRAN</t>
  </si>
  <si>
    <t>IRAK</t>
  </si>
  <si>
    <t>HONG KONG</t>
  </si>
  <si>
    <t>HONDURAS</t>
  </si>
  <si>
    <t>HOLLANDA</t>
  </si>
  <si>
    <t>HİNDİSTAN</t>
  </si>
  <si>
    <t>HIRVATİSTAN</t>
  </si>
  <si>
    <t>HAİTİ</t>
  </si>
  <si>
    <t>GÜRCİSTAN</t>
  </si>
  <si>
    <t>GÜNEY SUDAN</t>
  </si>
  <si>
    <t>GÜNEY KORE</t>
  </si>
  <si>
    <t>GÜNEY KIBRIS RUM YÖNETİMİ</t>
  </si>
  <si>
    <t>GÜNEY GEORGIA VE GÜNEY SANDWICH ADALARI</t>
  </si>
  <si>
    <t>GÜNEY AFRİKA CUMHURİYETİ</t>
  </si>
  <si>
    <t>GUYANA</t>
  </si>
  <si>
    <t>GUATEMALA</t>
  </si>
  <si>
    <t>GUAM</t>
  </si>
  <si>
    <t>GRÖNLAND</t>
  </si>
  <si>
    <t>GRENADA</t>
  </si>
  <si>
    <t>GİNE BİSSAU</t>
  </si>
  <si>
    <t>GİNE</t>
  </si>
  <si>
    <t>GAZİANTEP SERBEST BÖLGESİ</t>
  </si>
  <si>
    <t>GANA</t>
  </si>
  <si>
    <t>GAMBİYA</t>
  </si>
  <si>
    <t>GABON</t>
  </si>
  <si>
    <t>FRANSIZ POLİNEZYASI</t>
  </si>
  <si>
    <t>FRANSA GÜNEY BÖLGESİ</t>
  </si>
  <si>
    <t>FRANSA</t>
  </si>
  <si>
    <t>FİNLANDİYA</t>
  </si>
  <si>
    <t>FİLİSTİN DEVLETİ</t>
  </si>
  <si>
    <t>FİLİPİNLER</t>
  </si>
  <si>
    <t>FİJİ</t>
  </si>
  <si>
    <t>FAS</t>
  </si>
  <si>
    <t>FAROE ADALARI</t>
  </si>
  <si>
    <t>FALKLAND ADALARI</t>
  </si>
  <si>
    <t>ETİYOPYA</t>
  </si>
  <si>
    <t>ESTONYA</t>
  </si>
  <si>
    <t>ERMENİSTAN</t>
  </si>
  <si>
    <t>ERİTRE</t>
  </si>
  <si>
    <t>ENDONEZYA</t>
  </si>
  <si>
    <t>EL SALVADOR</t>
  </si>
  <si>
    <t>EKVATOR GİNESİ</t>
  </si>
  <si>
    <t>EKVATOR</t>
  </si>
  <si>
    <t>EGE SERBEST BÖLGESİ</t>
  </si>
  <si>
    <t>DOMİNİK CUMHURİYETİ</t>
  </si>
  <si>
    <t>DOMİNİK</t>
  </si>
  <si>
    <t>DOĞU TİMUR</t>
  </si>
  <si>
    <t>DENİZLİ SERBEST BÖLGESİ</t>
  </si>
  <si>
    <t>DANİMARKA</t>
  </si>
  <si>
    <t>ÇORLU AVRUPA SERBEST BÖLGESİ</t>
  </si>
  <si>
    <t>ÇİN</t>
  </si>
  <si>
    <t>ÇEKYA</t>
  </si>
  <si>
    <t>ÇAD</t>
  </si>
  <si>
    <t>COOK ADALARI</t>
  </si>
  <si>
    <t>CİBUTİ</t>
  </si>
  <si>
    <t>CEZAYİR</t>
  </si>
  <si>
    <t>CEBELİTARIK</t>
  </si>
  <si>
    <t>CAYMAN ADALARI</t>
  </si>
  <si>
    <t>CABO VERDE</t>
  </si>
  <si>
    <t>BUTAN</t>
  </si>
  <si>
    <t>BURUNDİ</t>
  </si>
  <si>
    <t>BURSA SERBEST BÖLGESİ</t>
  </si>
  <si>
    <t>BURKİNA FASO</t>
  </si>
  <si>
    <t>BULGARİSTAN</t>
  </si>
  <si>
    <t>BRUNEY</t>
  </si>
  <si>
    <t>BRİTANYA VİRJİN AD.</t>
  </si>
  <si>
    <t>BRİTANYA HİNT OKYANUSU TOPRAKLARI</t>
  </si>
  <si>
    <t>BREZİLYA</t>
  </si>
  <si>
    <t>BOTSVANA</t>
  </si>
  <si>
    <t>BOSNA-HERSEK</t>
  </si>
  <si>
    <t>BOLİVYA</t>
  </si>
  <si>
    <t>BİRLEŞİK KRALLIK</t>
  </si>
  <si>
    <t>BERMUDA</t>
  </si>
  <si>
    <t>BENİN</t>
  </si>
  <si>
    <t>BELİZE</t>
  </si>
  <si>
    <t>BELİRLENEMEYEN ÜLKE VE BÖLGELER</t>
  </si>
  <si>
    <t>BELÇİKA</t>
  </si>
  <si>
    <t>BELARUS</t>
  </si>
  <si>
    <t>BARBADOS</t>
  </si>
  <si>
    <t>BANGLADEŞ</t>
  </si>
  <si>
    <t>BAHREYN</t>
  </si>
  <si>
    <t>BAHAMALAR</t>
  </si>
  <si>
    <t>BAE</t>
  </si>
  <si>
    <t>AZERBAYCAN</t>
  </si>
  <si>
    <t>AVUSTURYA</t>
  </si>
  <si>
    <t>AVUSTRALYA</t>
  </si>
  <si>
    <t>ARUBA</t>
  </si>
  <si>
    <t>ARNAVUTLUK</t>
  </si>
  <si>
    <t>ARJANTİN</t>
  </si>
  <si>
    <t>ANTİGUA VE BARBUDA</t>
  </si>
  <si>
    <t>ANTARTİKA</t>
  </si>
  <si>
    <t>ANTALYA SERBEST BÖLGESİ</t>
  </si>
  <si>
    <t>ANGUİLLA</t>
  </si>
  <si>
    <t>ANGOLA</t>
  </si>
  <si>
    <t>ANDORRA</t>
  </si>
  <si>
    <t>AMERİKAN SAMOASI</t>
  </si>
  <si>
    <t>ALMANYA</t>
  </si>
  <si>
    <t>AHL SERBEST BÖLGESİ</t>
  </si>
  <si>
    <t>AFGANİSTAN</t>
  </si>
  <si>
    <t>ABD VİRJİN ADALARI</t>
  </si>
  <si>
    <t>ABD KÜÇÜK OUT.ADL.</t>
  </si>
  <si>
    <t>ABD</t>
  </si>
  <si>
    <t>DEĞ.</t>
  </si>
  <si>
    <t>ULKE</t>
  </si>
  <si>
    <t>30.06.2023 Konsolide Ülkelere Göre İhracat  (1000 $)</t>
  </si>
  <si>
    <t>30 HAZIRAN</t>
  </si>
  <si>
    <t>1 - 30 HAZIRAN</t>
  </si>
  <si>
    <t>1 - 30 MAYıS</t>
  </si>
  <si>
    <t>1 OCAK  -  30 HAZIRAN</t>
  </si>
  <si>
    <t>BATI ANADOLU SERBEST BÖLGESİ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</si>
</sst>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%0.0"/>
  </numFmts>
  <fonts count="7" x14ac:knownFonts="1">
    <font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  <font>
      <sz val="10"/>
      <color rgb="FF000000"/>
      <name val="Arial"/>
      <family val="2"/>
      <charset val="162"/>
    </font>
    <font>
      <b/>
      <sz val="10"/>
      <color theme="1"/>
      <name val="Arial"/>
      <family val="2"/>
      <charset val="162"/>
    </font>
    <font>
      <b/>
      <sz val="10"/>
      <name val="Arial"/>
      <family val="2"/>
      <charset val="162"/>
    </font>
    <font>
      <sz val="10"/>
      <color theme="1"/>
      <name val="Arial"/>
      <family val="2"/>
      <charset val="162"/>
    </font>
    <font>
      <b/>
      <sz val="12"/>
      <name val="Arial"/>
      <family val="2"/>
      <charset val="16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13">
    <xf numFmtId="0" fontId="0" fillId="0" borderId="0" xfId="0"/>
    <xf numFmtId="0" fontId="1" fillId="0" borderId="0" xfId="1"/>
    <xf numFmtId="164" fontId="3" fillId="0" borderId="0" xfId="2" applyNumberFormat="1" applyFont="1" applyAlignment="1">
      <alignment horizontal="right" vertical="center"/>
    </xf>
    <xf numFmtId="4" fontId="4" fillId="0" borderId="0" xfId="1" applyNumberFormat="1" applyFont="1"/>
    <xf numFmtId="0" fontId="4" fillId="0" borderId="0" xfId="1" applyFont="1"/>
    <xf numFmtId="164" fontId="5" fillId="0" borderId="0" xfId="2" applyNumberFormat="1" applyFont="1" applyAlignment="1">
      <alignment horizontal="right" vertical="center"/>
    </xf>
    <xf numFmtId="4" fontId="1" fillId="0" borderId="0" xfId="1" applyNumberFormat="1" applyFont="1"/>
    <xf numFmtId="0" fontId="1" fillId="0" borderId="0" xfId="1" applyFont="1"/>
    <xf numFmtId="10" fontId="4" fillId="0" borderId="0" xfId="1" applyNumberFormat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6" fillId="0" borderId="0" xfId="1" applyFont="1" applyAlignment="1">
      <alignment horizontal="center" wrapText="1"/>
    </xf>
    <xf numFmtId="0" fontId="6" fillId="0" borderId="0" xfId="1" applyFont="1" applyAlignment="1">
      <alignment horizontal="center"/>
    </xf>
    <xf numFmtId="0" fontId="4" fillId="0" borderId="0" xfId="1" applyFont="1" applyAlignment="1">
      <alignment horizontal="center" vertical="center"/>
    </xf>
  </cellXfs>
  <cellStyles count="3">
    <cellStyle name="Normal" xfId="0" builtinId="0"/>
    <cellStyle name="Normal 2" xfId="2"/>
    <cellStyle name="Normal 2 2" xfId="1"/>
  </cellStyles>
  <dxfs count="4"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7"/>
  <sheetViews>
    <sheetView tabSelected="1" workbookViewId="0">
      <selection sqref="A1:XFD1048576"/>
    </sheetView>
  </sheetViews>
  <sheetFormatPr defaultColWidth="9.1796875" defaultRowHeight="12.5" x14ac:dyDescent="0.25"/>
  <cols>
    <col min="1" max="1" width="42.1796875" style="1" bestFit="1" customWidth="1"/>
    <col min="2" max="2" width="13.81640625" style="1" customWidth="1"/>
    <col min="3" max="3" width="14.1796875" style="1" customWidth="1"/>
    <col min="4" max="4" width="14.453125" style="1" bestFit="1" customWidth="1"/>
    <col min="5" max="5" width="12.81640625" style="1" customWidth="1"/>
    <col min="6" max="6" width="14.1796875" style="1" customWidth="1"/>
    <col min="7" max="7" width="12.1796875" style="1" bestFit="1" customWidth="1"/>
    <col min="8" max="8" width="12.81640625" style="1" customWidth="1"/>
    <col min="9" max="9" width="12.1796875" style="1" bestFit="1" customWidth="1"/>
    <col min="10" max="10" width="13.81640625" style="1" customWidth="1"/>
    <col min="11" max="11" width="13.81640625" style="1" bestFit="1" customWidth="1"/>
    <col min="12" max="12" width="12.1796875" style="1" bestFit="1" customWidth="1"/>
    <col min="13" max="16384" width="9.1796875" style="1"/>
  </cols>
  <sheetData>
    <row r="1" spans="1:12" ht="15.5" x14ac:dyDescent="0.35">
      <c r="A1" s="10" t="s">
        <v>244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</row>
    <row r="3" spans="1:12" ht="13" x14ac:dyDescent="0.25">
      <c r="B3" s="12" t="s">
        <v>245</v>
      </c>
      <c r="C3" s="12"/>
      <c r="D3" s="12"/>
      <c r="E3" s="12" t="s">
        <v>246</v>
      </c>
      <c r="F3" s="12"/>
      <c r="G3" s="12"/>
      <c r="H3" s="12" t="s">
        <v>247</v>
      </c>
      <c r="I3" s="12"/>
      <c r="J3" s="12" t="s">
        <v>248</v>
      </c>
      <c r="K3" s="12"/>
      <c r="L3" s="12"/>
    </row>
    <row r="4" spans="1:12" ht="13" x14ac:dyDescent="0.3">
      <c r="A4" s="4" t="s">
        <v>243</v>
      </c>
      <c r="B4" s="9">
        <v>2022</v>
      </c>
      <c r="C4" s="9">
        <v>2023</v>
      </c>
      <c r="D4" s="8" t="s">
        <v>242</v>
      </c>
      <c r="E4" s="9">
        <v>2022</v>
      </c>
      <c r="F4" s="9">
        <v>2023</v>
      </c>
      <c r="G4" s="8" t="s">
        <v>242</v>
      </c>
      <c r="H4" s="9">
        <v>2023</v>
      </c>
      <c r="I4" s="8" t="s">
        <v>242</v>
      </c>
      <c r="J4" s="9">
        <v>2022</v>
      </c>
      <c r="K4" s="9">
        <v>2023</v>
      </c>
      <c r="L4" s="8" t="s">
        <v>242</v>
      </c>
    </row>
    <row r="5" spans="1:12" x14ac:dyDescent="0.25">
      <c r="A5" s="7" t="s">
        <v>241</v>
      </c>
      <c r="B5" s="6">
        <v>59245.207399999999</v>
      </c>
      <c r="C5" s="6">
        <v>16.849</v>
      </c>
      <c r="D5" s="5">
        <f t="shared" ref="D5:D68" si="0">IF(B5=0,"",(C5/B5-1))</f>
        <v>-0.99971560568796325</v>
      </c>
      <c r="E5" s="6">
        <v>1294605.2387900001</v>
      </c>
      <c r="F5" s="6">
        <v>1116102.12209</v>
      </c>
      <c r="G5" s="5">
        <f t="shared" ref="G5:G68" si="1">IF(E5=0,"",(F5/E5-1))</f>
        <v>-0.13788227588731039</v>
      </c>
      <c r="H5" s="6">
        <v>1104641.96945</v>
      </c>
      <c r="I5" s="5">
        <f t="shared" ref="I5:I68" si="2">IF(H5=0,"",(F5/H5-1))</f>
        <v>1.0374540309839864E-2</v>
      </c>
      <c r="J5" s="6">
        <v>7344896.6329800002</v>
      </c>
      <c r="K5" s="6">
        <v>6080273.5017600004</v>
      </c>
      <c r="L5" s="5">
        <f t="shared" ref="L5:L68" si="3">IF(J5=0,"",(K5/J5-1))</f>
        <v>-0.17217711758414656</v>
      </c>
    </row>
    <row r="6" spans="1:12" x14ac:dyDescent="0.25">
      <c r="A6" s="7" t="s">
        <v>240</v>
      </c>
      <c r="B6" s="6">
        <v>0</v>
      </c>
      <c r="C6" s="6">
        <v>0</v>
      </c>
      <c r="D6" s="5" t="str">
        <f t="shared" si="0"/>
        <v/>
      </c>
      <c r="E6" s="6">
        <v>0</v>
      </c>
      <c r="F6" s="6">
        <v>0</v>
      </c>
      <c r="G6" s="5" t="str">
        <f t="shared" si="1"/>
        <v/>
      </c>
      <c r="H6" s="6">
        <v>0.27511000000000002</v>
      </c>
      <c r="I6" s="5">
        <f t="shared" si="2"/>
        <v>-1</v>
      </c>
      <c r="J6" s="6">
        <v>15.132949999999999</v>
      </c>
      <c r="K6" s="6">
        <v>6.7123999999999997</v>
      </c>
      <c r="L6" s="5">
        <f t="shared" si="3"/>
        <v>-0.55643810360835133</v>
      </c>
    </row>
    <row r="7" spans="1:12" x14ac:dyDescent="0.25">
      <c r="A7" s="7" t="s">
        <v>239</v>
      </c>
      <c r="B7" s="6">
        <v>0</v>
      </c>
      <c r="C7" s="6">
        <v>0</v>
      </c>
      <c r="D7" s="5" t="str">
        <f t="shared" si="0"/>
        <v/>
      </c>
      <c r="E7" s="6">
        <v>0.35526999999999997</v>
      </c>
      <c r="F7" s="6">
        <v>0</v>
      </c>
      <c r="G7" s="5">
        <f t="shared" si="1"/>
        <v>-1</v>
      </c>
      <c r="H7" s="6">
        <v>13.5</v>
      </c>
      <c r="I7" s="5">
        <f t="shared" si="2"/>
        <v>-1</v>
      </c>
      <c r="J7" s="6">
        <v>272.28527000000003</v>
      </c>
      <c r="K7" s="6">
        <v>198.23859999999999</v>
      </c>
      <c r="L7" s="5">
        <f t="shared" si="3"/>
        <v>-0.27194519189378119</v>
      </c>
    </row>
    <row r="8" spans="1:12" x14ac:dyDescent="0.25">
      <c r="A8" s="7" t="s">
        <v>238</v>
      </c>
      <c r="B8" s="6">
        <v>2919.8411000000001</v>
      </c>
      <c r="C8" s="6">
        <v>0</v>
      </c>
      <c r="D8" s="5">
        <f t="shared" si="0"/>
        <v>-1</v>
      </c>
      <c r="E8" s="6">
        <v>27617.43592</v>
      </c>
      <c r="F8" s="6">
        <v>15846.40173</v>
      </c>
      <c r="G8" s="5">
        <f t="shared" si="1"/>
        <v>-0.42621748898403888</v>
      </c>
      <c r="H8" s="6">
        <v>19007.600269999999</v>
      </c>
      <c r="I8" s="5">
        <f t="shared" si="2"/>
        <v>-0.16631234322563959</v>
      </c>
      <c r="J8" s="6">
        <v>135795.91914000001</v>
      </c>
      <c r="K8" s="6">
        <v>105206.85593000001</v>
      </c>
      <c r="L8" s="5">
        <f t="shared" si="3"/>
        <v>-0.22525760275950513</v>
      </c>
    </row>
    <row r="9" spans="1:12" x14ac:dyDescent="0.25">
      <c r="A9" s="7" t="s">
        <v>237</v>
      </c>
      <c r="B9" s="6">
        <v>368.65084000000002</v>
      </c>
      <c r="C9" s="6">
        <v>0</v>
      </c>
      <c r="D9" s="5">
        <f t="shared" si="0"/>
        <v>-1</v>
      </c>
      <c r="E9" s="6">
        <v>4816.9561299999996</v>
      </c>
      <c r="F9" s="6">
        <v>2410.8559599999999</v>
      </c>
      <c r="G9" s="5">
        <f t="shared" si="1"/>
        <v>-0.49950634904370617</v>
      </c>
      <c r="H9" s="6">
        <v>4379.8943799999997</v>
      </c>
      <c r="I9" s="5">
        <f t="shared" si="2"/>
        <v>-0.44956299151670409</v>
      </c>
      <c r="J9" s="6">
        <v>24104.168870000001</v>
      </c>
      <c r="K9" s="6">
        <v>22029.323090000002</v>
      </c>
      <c r="L9" s="5">
        <f t="shared" si="3"/>
        <v>-8.6078295882765277E-2</v>
      </c>
    </row>
    <row r="10" spans="1:12" x14ac:dyDescent="0.25">
      <c r="A10" s="7" t="s">
        <v>236</v>
      </c>
      <c r="B10" s="6">
        <v>80089.70031</v>
      </c>
      <c r="C10" s="6">
        <v>1340.4830400000001</v>
      </c>
      <c r="D10" s="5">
        <f t="shared" si="0"/>
        <v>-0.9832627287302681</v>
      </c>
      <c r="E10" s="6">
        <v>1705620.45817</v>
      </c>
      <c r="F10" s="6">
        <v>1584633.22055</v>
      </c>
      <c r="G10" s="5">
        <f t="shared" si="1"/>
        <v>-7.0934443264013214E-2</v>
      </c>
      <c r="H10" s="6">
        <v>1595618.1359900001</v>
      </c>
      <c r="I10" s="5">
        <f t="shared" si="2"/>
        <v>-6.8844262873614115E-3</v>
      </c>
      <c r="J10" s="6">
        <v>9750303.9428400006</v>
      </c>
      <c r="K10" s="6">
        <v>9452573.5643099993</v>
      </c>
      <c r="L10" s="5">
        <f t="shared" si="3"/>
        <v>-3.0535497177873627E-2</v>
      </c>
    </row>
    <row r="11" spans="1:12" x14ac:dyDescent="0.25">
      <c r="A11" s="7" t="s">
        <v>235</v>
      </c>
      <c r="B11" s="6">
        <v>0</v>
      </c>
      <c r="C11" s="6">
        <v>0</v>
      </c>
      <c r="D11" s="5" t="str">
        <f t="shared" si="0"/>
        <v/>
      </c>
      <c r="E11" s="6">
        <v>20</v>
      </c>
      <c r="F11" s="6">
        <v>0</v>
      </c>
      <c r="G11" s="5">
        <f t="shared" si="1"/>
        <v>-1</v>
      </c>
      <c r="H11" s="6">
        <v>35.932899999999997</v>
      </c>
      <c r="I11" s="5">
        <f t="shared" si="2"/>
        <v>-1</v>
      </c>
      <c r="J11" s="6">
        <v>155.16587000000001</v>
      </c>
      <c r="K11" s="6">
        <v>35.932899999999997</v>
      </c>
      <c r="L11" s="5">
        <f t="shared" si="3"/>
        <v>-0.76842265634833229</v>
      </c>
    </row>
    <row r="12" spans="1:12" x14ac:dyDescent="0.25">
      <c r="A12" s="7" t="s">
        <v>234</v>
      </c>
      <c r="B12" s="6">
        <v>0</v>
      </c>
      <c r="C12" s="6">
        <v>0</v>
      </c>
      <c r="D12" s="5" t="str">
        <f t="shared" si="0"/>
        <v/>
      </c>
      <c r="E12" s="6">
        <v>138.79791</v>
      </c>
      <c r="F12" s="6">
        <v>105.29998999999999</v>
      </c>
      <c r="G12" s="5">
        <f t="shared" si="1"/>
        <v>-0.24134311532500752</v>
      </c>
      <c r="H12" s="6">
        <v>38.60033</v>
      </c>
      <c r="I12" s="5">
        <f t="shared" si="2"/>
        <v>1.7279556936430334</v>
      </c>
      <c r="J12" s="6">
        <v>1283.2384300000001</v>
      </c>
      <c r="K12" s="6">
        <v>605.79732999999999</v>
      </c>
      <c r="L12" s="5">
        <f t="shared" si="3"/>
        <v>-0.52791522149161318</v>
      </c>
    </row>
    <row r="13" spans="1:12" x14ac:dyDescent="0.25">
      <c r="A13" s="7" t="s">
        <v>233</v>
      </c>
      <c r="B13" s="6">
        <v>1048.35987</v>
      </c>
      <c r="C13" s="6">
        <v>0</v>
      </c>
      <c r="D13" s="5">
        <f t="shared" si="0"/>
        <v>-1</v>
      </c>
      <c r="E13" s="6">
        <v>18728.68692</v>
      </c>
      <c r="F13" s="6">
        <v>10972.376539999999</v>
      </c>
      <c r="G13" s="5">
        <f t="shared" si="1"/>
        <v>-0.41414063960443415</v>
      </c>
      <c r="H13" s="6">
        <v>13310.669540000001</v>
      </c>
      <c r="I13" s="5">
        <f t="shared" si="2"/>
        <v>-0.17567057712410172</v>
      </c>
      <c r="J13" s="6">
        <v>119954.23888</v>
      </c>
      <c r="K13" s="6">
        <v>64729.582130000003</v>
      </c>
      <c r="L13" s="5">
        <f t="shared" si="3"/>
        <v>-0.46038103584855994</v>
      </c>
    </row>
    <row r="14" spans="1:12" x14ac:dyDescent="0.25">
      <c r="A14" s="7" t="s">
        <v>232</v>
      </c>
      <c r="B14" s="6">
        <v>0</v>
      </c>
      <c r="C14" s="6">
        <v>0</v>
      </c>
      <c r="D14" s="5" t="str">
        <f t="shared" si="0"/>
        <v/>
      </c>
      <c r="E14" s="6">
        <v>56.5488</v>
      </c>
      <c r="F14" s="6">
        <v>75</v>
      </c>
      <c r="G14" s="5">
        <f t="shared" si="1"/>
        <v>0.32628809099397338</v>
      </c>
      <c r="H14" s="6">
        <v>0</v>
      </c>
      <c r="I14" s="5" t="str">
        <f t="shared" si="2"/>
        <v/>
      </c>
      <c r="J14" s="6">
        <v>125.96120000000001</v>
      </c>
      <c r="K14" s="6">
        <v>75</v>
      </c>
      <c r="L14" s="5">
        <f t="shared" si="3"/>
        <v>-0.40457855276069143</v>
      </c>
    </row>
    <row r="15" spans="1:12" x14ac:dyDescent="0.25">
      <c r="A15" s="7" t="s">
        <v>231</v>
      </c>
      <c r="B15" s="6">
        <v>799.68768999999998</v>
      </c>
      <c r="C15" s="6">
        <v>0</v>
      </c>
      <c r="D15" s="5">
        <f t="shared" si="0"/>
        <v>-1</v>
      </c>
      <c r="E15" s="6">
        <v>20420.979289999999</v>
      </c>
      <c r="F15" s="6">
        <v>8198.1397400000005</v>
      </c>
      <c r="G15" s="5">
        <f t="shared" si="1"/>
        <v>-0.59854326163414862</v>
      </c>
      <c r="H15" s="6">
        <v>8221.3172300000006</v>
      </c>
      <c r="I15" s="5">
        <f t="shared" si="2"/>
        <v>-2.8191942181021723E-3</v>
      </c>
      <c r="J15" s="6">
        <v>100110.10468</v>
      </c>
      <c r="K15" s="6">
        <v>56222.426930000001</v>
      </c>
      <c r="L15" s="5">
        <f t="shared" si="3"/>
        <v>-0.43839408509546673</v>
      </c>
    </row>
    <row r="16" spans="1:12" x14ac:dyDescent="0.25">
      <c r="A16" s="7" t="s">
        <v>230</v>
      </c>
      <c r="B16" s="6">
        <v>0</v>
      </c>
      <c r="C16" s="6">
        <v>0</v>
      </c>
      <c r="D16" s="5" t="str">
        <f t="shared" si="0"/>
        <v/>
      </c>
      <c r="E16" s="6">
        <v>0.22675000000000001</v>
      </c>
      <c r="F16" s="6">
        <v>0</v>
      </c>
      <c r="G16" s="5">
        <f t="shared" si="1"/>
        <v>-1</v>
      </c>
      <c r="H16" s="6">
        <v>0</v>
      </c>
      <c r="I16" s="5" t="str">
        <f t="shared" si="2"/>
        <v/>
      </c>
      <c r="J16" s="6">
        <v>0.22675000000000001</v>
      </c>
      <c r="K16" s="6">
        <v>0</v>
      </c>
      <c r="L16" s="5">
        <f t="shared" si="3"/>
        <v>-1</v>
      </c>
    </row>
    <row r="17" spans="1:12" x14ac:dyDescent="0.25">
      <c r="A17" s="7" t="s">
        <v>229</v>
      </c>
      <c r="B17" s="6">
        <v>96.508520000000004</v>
      </c>
      <c r="C17" s="6">
        <v>0</v>
      </c>
      <c r="D17" s="5">
        <f t="shared" si="0"/>
        <v>-1</v>
      </c>
      <c r="E17" s="6">
        <v>477.33938000000001</v>
      </c>
      <c r="F17" s="6">
        <v>168.47942</v>
      </c>
      <c r="G17" s="5">
        <f t="shared" si="1"/>
        <v>-0.64704479232365031</v>
      </c>
      <c r="H17" s="6">
        <v>260.92853000000002</v>
      </c>
      <c r="I17" s="5">
        <f t="shared" si="2"/>
        <v>-0.35430817013379112</v>
      </c>
      <c r="J17" s="6">
        <v>3686.21488</v>
      </c>
      <c r="K17" s="6">
        <v>1343.92392</v>
      </c>
      <c r="L17" s="5">
        <f t="shared" si="3"/>
        <v>-0.63541899651818456</v>
      </c>
    </row>
    <row r="18" spans="1:12" x14ac:dyDescent="0.25">
      <c r="A18" s="7" t="s">
        <v>228</v>
      </c>
      <c r="B18" s="6">
        <v>901.27683000000002</v>
      </c>
      <c r="C18" s="6">
        <v>0</v>
      </c>
      <c r="D18" s="5">
        <f t="shared" si="0"/>
        <v>-1</v>
      </c>
      <c r="E18" s="6">
        <v>83362.449240000002</v>
      </c>
      <c r="F18" s="6">
        <v>13021.17714</v>
      </c>
      <c r="G18" s="5">
        <f t="shared" si="1"/>
        <v>-0.84380044901857298</v>
      </c>
      <c r="H18" s="6">
        <v>13054.63658</v>
      </c>
      <c r="I18" s="5">
        <f t="shared" si="2"/>
        <v>-2.5630311341842127E-3</v>
      </c>
      <c r="J18" s="6">
        <v>185759.05222000001</v>
      </c>
      <c r="K18" s="6">
        <v>86464.061119999998</v>
      </c>
      <c r="L18" s="5">
        <f t="shared" si="3"/>
        <v>-0.53453648645021068</v>
      </c>
    </row>
    <row r="19" spans="1:12" x14ac:dyDescent="0.25">
      <c r="A19" s="7" t="s">
        <v>227</v>
      </c>
      <c r="B19" s="6">
        <v>3309.3033300000002</v>
      </c>
      <c r="C19" s="6">
        <v>0</v>
      </c>
      <c r="D19" s="5">
        <f t="shared" si="0"/>
        <v>-1</v>
      </c>
      <c r="E19" s="6">
        <v>68322.367119999995</v>
      </c>
      <c r="F19" s="6">
        <v>55502.862809999999</v>
      </c>
      <c r="G19" s="5">
        <f t="shared" si="1"/>
        <v>-0.18763261359905881</v>
      </c>
      <c r="H19" s="6">
        <v>52447.017469999999</v>
      </c>
      <c r="I19" s="5">
        <f t="shared" si="2"/>
        <v>5.8265378803436407E-2</v>
      </c>
      <c r="J19" s="6">
        <v>468903.57900999999</v>
      </c>
      <c r="K19" s="6">
        <v>346066.32202000002</v>
      </c>
      <c r="L19" s="5">
        <f t="shared" si="3"/>
        <v>-0.26196698530078888</v>
      </c>
    </row>
    <row r="20" spans="1:12" x14ac:dyDescent="0.25">
      <c r="A20" s="7" t="s">
        <v>226</v>
      </c>
      <c r="B20" s="6">
        <v>0</v>
      </c>
      <c r="C20" s="6">
        <v>0</v>
      </c>
      <c r="D20" s="5" t="str">
        <f t="shared" si="0"/>
        <v/>
      </c>
      <c r="E20" s="6">
        <v>37.206159999999997</v>
      </c>
      <c r="F20" s="6">
        <v>133.90984</v>
      </c>
      <c r="G20" s="5">
        <f t="shared" si="1"/>
        <v>2.5991308966042186</v>
      </c>
      <c r="H20" s="6">
        <v>104.86699</v>
      </c>
      <c r="I20" s="5">
        <f t="shared" si="2"/>
        <v>0.27694940037851756</v>
      </c>
      <c r="J20" s="6">
        <v>959.66413</v>
      </c>
      <c r="K20" s="6">
        <v>956.72951</v>
      </c>
      <c r="L20" s="5">
        <f t="shared" si="3"/>
        <v>-3.0579657072313804E-3</v>
      </c>
    </row>
    <row r="21" spans="1:12" x14ac:dyDescent="0.25">
      <c r="A21" s="7" t="s">
        <v>225</v>
      </c>
      <c r="B21" s="6">
        <v>4448.3521300000002</v>
      </c>
      <c r="C21" s="6">
        <v>0</v>
      </c>
      <c r="D21" s="5">
        <f t="shared" si="0"/>
        <v>-1</v>
      </c>
      <c r="E21" s="6">
        <v>77867.835770000005</v>
      </c>
      <c r="F21" s="6">
        <v>79753.913100000005</v>
      </c>
      <c r="G21" s="5">
        <f t="shared" si="1"/>
        <v>2.4221519852830609E-2</v>
      </c>
      <c r="H21" s="6">
        <v>62245.586880000003</v>
      </c>
      <c r="I21" s="5">
        <f t="shared" si="2"/>
        <v>0.28127819332402448</v>
      </c>
      <c r="J21" s="6">
        <v>446252.86194999999</v>
      </c>
      <c r="K21" s="6">
        <v>383609.15298999997</v>
      </c>
      <c r="L21" s="5">
        <f t="shared" si="3"/>
        <v>-0.14037715900860459</v>
      </c>
    </row>
    <row r="22" spans="1:12" x14ac:dyDescent="0.25">
      <c r="A22" s="7" t="s">
        <v>224</v>
      </c>
      <c r="B22" s="6">
        <v>7640.4341100000001</v>
      </c>
      <c r="C22" s="6">
        <v>0</v>
      </c>
      <c r="D22" s="5">
        <f t="shared" si="0"/>
        <v>-1</v>
      </c>
      <c r="E22" s="6">
        <v>153987.22698000001</v>
      </c>
      <c r="F22" s="6">
        <v>144360.62794000001</v>
      </c>
      <c r="G22" s="5">
        <f t="shared" si="1"/>
        <v>-6.2515568523422438E-2</v>
      </c>
      <c r="H22" s="6">
        <v>135671.60694</v>
      </c>
      <c r="I22" s="5">
        <f t="shared" si="2"/>
        <v>6.4044505670539209E-2</v>
      </c>
      <c r="J22" s="6">
        <v>836897.52755</v>
      </c>
      <c r="K22" s="6">
        <v>812013.73083000001</v>
      </c>
      <c r="L22" s="5">
        <f t="shared" si="3"/>
        <v>-2.9733385391694012E-2</v>
      </c>
    </row>
    <row r="23" spans="1:12" x14ac:dyDescent="0.25">
      <c r="A23" s="7" t="s">
        <v>223</v>
      </c>
      <c r="B23" s="6">
        <v>8334.8554999999997</v>
      </c>
      <c r="C23" s="6">
        <v>0</v>
      </c>
      <c r="D23" s="5">
        <f t="shared" si="0"/>
        <v>-1</v>
      </c>
      <c r="E23" s="6">
        <v>183532.96432999999</v>
      </c>
      <c r="F23" s="6">
        <v>172387.60135000001</v>
      </c>
      <c r="G23" s="5">
        <f t="shared" si="1"/>
        <v>-6.0726763830611596E-2</v>
      </c>
      <c r="H23" s="6">
        <v>180325.31187000001</v>
      </c>
      <c r="I23" s="5">
        <f t="shared" si="2"/>
        <v>-4.4018837054458748E-2</v>
      </c>
      <c r="J23" s="6">
        <v>1039890.91787</v>
      </c>
      <c r="K23" s="6">
        <v>1086639.0713899999</v>
      </c>
      <c r="L23" s="5">
        <f t="shared" si="3"/>
        <v>4.4954862780947957E-2</v>
      </c>
    </row>
    <row r="24" spans="1:12" x14ac:dyDescent="0.25">
      <c r="A24" s="7" t="s">
        <v>222</v>
      </c>
      <c r="B24" s="6">
        <v>15375.26009</v>
      </c>
      <c r="C24" s="6">
        <v>0</v>
      </c>
      <c r="D24" s="5">
        <f t="shared" si="0"/>
        <v>-1</v>
      </c>
      <c r="E24" s="6">
        <v>354932.93234</v>
      </c>
      <c r="F24" s="6">
        <v>316783.20769000001</v>
      </c>
      <c r="G24" s="5">
        <f t="shared" si="1"/>
        <v>-0.10748431935714353</v>
      </c>
      <c r="H24" s="6">
        <v>359256.69095999998</v>
      </c>
      <c r="I24" s="5">
        <f t="shared" si="2"/>
        <v>-0.11822600480036438</v>
      </c>
      <c r="J24" s="6">
        <v>1674279.3480499999</v>
      </c>
      <c r="K24" s="6">
        <v>2029414.4947200001</v>
      </c>
      <c r="L24" s="5">
        <f t="shared" si="3"/>
        <v>0.21211224225134173</v>
      </c>
    </row>
    <row r="25" spans="1:12" x14ac:dyDescent="0.25">
      <c r="A25" s="7" t="s">
        <v>221</v>
      </c>
      <c r="B25" s="6">
        <v>0</v>
      </c>
      <c r="C25" s="6">
        <v>0</v>
      </c>
      <c r="D25" s="5" t="str">
        <f t="shared" si="0"/>
        <v/>
      </c>
      <c r="E25" s="6">
        <v>1064.9005199999999</v>
      </c>
      <c r="F25" s="6">
        <v>679.25756999999999</v>
      </c>
      <c r="G25" s="5">
        <f t="shared" si="1"/>
        <v>-0.36213988326346203</v>
      </c>
      <c r="H25" s="6">
        <v>458.72311000000002</v>
      </c>
      <c r="I25" s="5">
        <f t="shared" si="2"/>
        <v>0.48075724809242759</v>
      </c>
      <c r="J25" s="6">
        <v>11063.83799</v>
      </c>
      <c r="K25" s="6">
        <v>4950.5493800000004</v>
      </c>
      <c r="L25" s="5">
        <f t="shared" si="3"/>
        <v>-0.55254683008965499</v>
      </c>
    </row>
    <row r="26" spans="1:12" x14ac:dyDescent="0.25">
      <c r="A26" s="7" t="s">
        <v>220</v>
      </c>
      <c r="B26" s="6">
        <v>1406.9501600000001</v>
      </c>
      <c r="C26" s="6">
        <v>0</v>
      </c>
      <c r="D26" s="5">
        <f t="shared" si="0"/>
        <v>-1</v>
      </c>
      <c r="E26" s="6">
        <v>16032.32634</v>
      </c>
      <c r="F26" s="6">
        <v>10022.02859</v>
      </c>
      <c r="G26" s="5">
        <f t="shared" si="1"/>
        <v>-0.37488619072109031</v>
      </c>
      <c r="H26" s="6">
        <v>13598.808510000001</v>
      </c>
      <c r="I26" s="5">
        <f t="shared" si="2"/>
        <v>-0.26302156673283439</v>
      </c>
      <c r="J26" s="6">
        <v>98162.320519999994</v>
      </c>
      <c r="K26" s="6">
        <v>79440.291020000004</v>
      </c>
      <c r="L26" s="5">
        <f t="shared" si="3"/>
        <v>-0.19072521310440582</v>
      </c>
    </row>
    <row r="27" spans="1:12" x14ac:dyDescent="0.25">
      <c r="A27" s="7" t="s">
        <v>219</v>
      </c>
      <c r="B27" s="6">
        <v>2359.8125100000002</v>
      </c>
      <c r="C27" s="6">
        <v>0</v>
      </c>
      <c r="D27" s="5">
        <f t="shared" si="0"/>
        <v>-1</v>
      </c>
      <c r="E27" s="6">
        <v>39772.47926</v>
      </c>
      <c r="F27" s="6">
        <v>27988.99552</v>
      </c>
      <c r="G27" s="5">
        <f t="shared" si="1"/>
        <v>-0.29627229579954528</v>
      </c>
      <c r="H27" s="6">
        <v>33649.367639999997</v>
      </c>
      <c r="I27" s="5">
        <f t="shared" si="2"/>
        <v>-0.16821629994827436</v>
      </c>
      <c r="J27" s="6">
        <v>250089.26293</v>
      </c>
      <c r="K27" s="6">
        <v>168378.22828000001</v>
      </c>
      <c r="L27" s="5">
        <f t="shared" si="3"/>
        <v>-0.32672747999129781</v>
      </c>
    </row>
    <row r="28" spans="1:12" x14ac:dyDescent="0.25">
      <c r="A28" s="7" t="s">
        <v>218</v>
      </c>
      <c r="B28" s="6">
        <v>61.373759999999997</v>
      </c>
      <c r="C28" s="6">
        <v>0</v>
      </c>
      <c r="D28" s="5">
        <f t="shared" si="0"/>
        <v>-1</v>
      </c>
      <c r="E28" s="6">
        <v>1058.0534600000001</v>
      </c>
      <c r="F28" s="6">
        <v>1150.8277499999999</v>
      </c>
      <c r="G28" s="5">
        <f t="shared" si="1"/>
        <v>8.768393423145171E-2</v>
      </c>
      <c r="H28" s="6">
        <v>1786.5700999999999</v>
      </c>
      <c r="I28" s="5">
        <f t="shared" si="2"/>
        <v>-0.3558451750647792</v>
      </c>
      <c r="J28" s="6">
        <v>4125.8278200000004</v>
      </c>
      <c r="K28" s="6">
        <v>5649.3813799999998</v>
      </c>
      <c r="L28" s="5">
        <f t="shared" si="3"/>
        <v>0.36927221068570892</v>
      </c>
    </row>
    <row r="29" spans="1:12" x14ac:dyDescent="0.25">
      <c r="A29" s="7" t="s">
        <v>249</v>
      </c>
      <c r="B29" s="6">
        <v>0</v>
      </c>
      <c r="C29" s="6">
        <v>0</v>
      </c>
      <c r="D29" s="5" t="str">
        <f t="shared" si="0"/>
        <v/>
      </c>
      <c r="E29" s="6">
        <v>0</v>
      </c>
      <c r="F29" s="6">
        <v>166.02816000000001</v>
      </c>
      <c r="G29" s="5" t="str">
        <f t="shared" si="1"/>
        <v/>
      </c>
      <c r="H29" s="6">
        <v>260.0478</v>
      </c>
      <c r="I29" s="5">
        <f t="shared" si="2"/>
        <v>-0.36154753087701563</v>
      </c>
      <c r="J29" s="6">
        <v>0</v>
      </c>
      <c r="K29" s="6">
        <v>968.78449000000001</v>
      </c>
      <c r="L29" s="5" t="str">
        <f t="shared" si="3"/>
        <v/>
      </c>
    </row>
    <row r="30" spans="1:12" x14ac:dyDescent="0.25">
      <c r="A30" s="7" t="s">
        <v>217</v>
      </c>
      <c r="B30" s="6">
        <v>2991.15373</v>
      </c>
      <c r="C30" s="6">
        <v>0</v>
      </c>
      <c r="D30" s="5">
        <f t="shared" si="0"/>
        <v>-1</v>
      </c>
      <c r="E30" s="6">
        <v>78202.018160000007</v>
      </c>
      <c r="F30" s="6">
        <v>116638.75887999999</v>
      </c>
      <c r="G30" s="5">
        <f t="shared" si="1"/>
        <v>0.49150573891020399</v>
      </c>
      <c r="H30" s="6">
        <v>121113.12089000001</v>
      </c>
      <c r="I30" s="5">
        <f t="shared" si="2"/>
        <v>-3.6943660415322044E-2</v>
      </c>
      <c r="J30" s="6">
        <v>413588.66642999998</v>
      </c>
      <c r="K30" s="6">
        <v>707184.80411999999</v>
      </c>
      <c r="L30" s="5">
        <f t="shared" si="3"/>
        <v>0.70987471737137464</v>
      </c>
    </row>
    <row r="31" spans="1:12" x14ac:dyDescent="0.25">
      <c r="A31" s="7" t="s">
        <v>216</v>
      </c>
      <c r="B31" s="6">
        <v>16564.448069999999</v>
      </c>
      <c r="C31" s="6">
        <v>0</v>
      </c>
      <c r="D31" s="5">
        <f t="shared" si="0"/>
        <v>-1</v>
      </c>
      <c r="E31" s="6">
        <v>421602.80560999998</v>
      </c>
      <c r="F31" s="6">
        <v>330950.21520999999</v>
      </c>
      <c r="G31" s="5">
        <f t="shared" si="1"/>
        <v>-0.21501894483087802</v>
      </c>
      <c r="H31" s="6">
        <v>390298.14279000001</v>
      </c>
      <c r="I31" s="5">
        <f t="shared" si="2"/>
        <v>-0.15205792975533627</v>
      </c>
      <c r="J31" s="6">
        <v>2304120.2801999999</v>
      </c>
      <c r="K31" s="6">
        <v>1996216.3464500001</v>
      </c>
      <c r="L31" s="5">
        <f t="shared" si="3"/>
        <v>-0.13363188388901015</v>
      </c>
    </row>
    <row r="32" spans="1:12" x14ac:dyDescent="0.25">
      <c r="A32" s="7" t="s">
        <v>215</v>
      </c>
      <c r="B32" s="6">
        <v>0</v>
      </c>
      <c r="C32" s="6">
        <v>0</v>
      </c>
      <c r="D32" s="5" t="str">
        <f t="shared" si="0"/>
        <v/>
      </c>
      <c r="E32" s="6">
        <v>206.37186</v>
      </c>
      <c r="F32" s="6">
        <v>395.87880999999999</v>
      </c>
      <c r="G32" s="5">
        <f t="shared" si="1"/>
        <v>0.91827902311875276</v>
      </c>
      <c r="H32" s="6">
        <v>605.97920999999997</v>
      </c>
      <c r="I32" s="5">
        <f t="shared" si="2"/>
        <v>-0.3467122246652653</v>
      </c>
      <c r="J32" s="6">
        <v>4098.9627099999998</v>
      </c>
      <c r="K32" s="6">
        <v>2412.8921599999999</v>
      </c>
      <c r="L32" s="5">
        <f t="shared" si="3"/>
        <v>-0.41134078772822014</v>
      </c>
    </row>
    <row r="33" spans="1:12" x14ac:dyDescent="0.25">
      <c r="A33" s="7" t="s">
        <v>214</v>
      </c>
      <c r="B33" s="6">
        <v>17.2606</v>
      </c>
      <c r="C33" s="6">
        <v>0</v>
      </c>
      <c r="D33" s="5">
        <f t="shared" si="0"/>
        <v>-1</v>
      </c>
      <c r="E33" s="6">
        <v>237.68065000000001</v>
      </c>
      <c r="F33" s="6">
        <v>223.05062000000001</v>
      </c>
      <c r="G33" s="5">
        <f t="shared" si="1"/>
        <v>-6.1553306926752316E-2</v>
      </c>
      <c r="H33" s="6">
        <v>646.70317999999997</v>
      </c>
      <c r="I33" s="5">
        <f t="shared" si="2"/>
        <v>-0.65509583546504291</v>
      </c>
      <c r="J33" s="6">
        <v>1311.11906</v>
      </c>
      <c r="K33" s="6">
        <v>2388.2266399999999</v>
      </c>
      <c r="L33" s="5">
        <f t="shared" si="3"/>
        <v>0.82151774988306547</v>
      </c>
    </row>
    <row r="34" spans="1:12" x14ac:dyDescent="0.25">
      <c r="A34" s="7" t="s">
        <v>213</v>
      </c>
      <c r="B34" s="6">
        <v>778.97748999999999</v>
      </c>
      <c r="C34" s="6">
        <v>0</v>
      </c>
      <c r="D34" s="5">
        <f t="shared" si="0"/>
        <v>-1</v>
      </c>
      <c r="E34" s="6">
        <v>15729.083070000001</v>
      </c>
      <c r="F34" s="6">
        <v>8190.7343000000001</v>
      </c>
      <c r="G34" s="5">
        <f t="shared" si="1"/>
        <v>-0.47926180670873653</v>
      </c>
      <c r="H34" s="6">
        <v>11646.39782</v>
      </c>
      <c r="I34" s="5">
        <f t="shared" si="2"/>
        <v>-0.29671522245837212</v>
      </c>
      <c r="J34" s="6">
        <v>82402.645090000005</v>
      </c>
      <c r="K34" s="6">
        <v>57484.021009999997</v>
      </c>
      <c r="L34" s="5">
        <f t="shared" si="3"/>
        <v>-0.30240077915926045</v>
      </c>
    </row>
    <row r="35" spans="1:12" x14ac:dyDescent="0.25">
      <c r="A35" s="7" t="s">
        <v>212</v>
      </c>
      <c r="B35" s="6">
        <v>13.16</v>
      </c>
      <c r="C35" s="6">
        <v>0</v>
      </c>
      <c r="D35" s="5">
        <f t="shared" si="0"/>
        <v>-1</v>
      </c>
      <c r="E35" s="6">
        <v>113.93206000000001</v>
      </c>
      <c r="F35" s="6">
        <v>125.80953</v>
      </c>
      <c r="G35" s="5">
        <f t="shared" si="1"/>
        <v>0.10425046295134122</v>
      </c>
      <c r="H35" s="6">
        <v>74.485010000000003</v>
      </c>
      <c r="I35" s="5">
        <f t="shared" si="2"/>
        <v>0.68905837563826577</v>
      </c>
      <c r="J35" s="6">
        <v>717.45609000000002</v>
      </c>
      <c r="K35" s="6">
        <v>953.97735999999998</v>
      </c>
      <c r="L35" s="5">
        <f t="shared" si="3"/>
        <v>0.32966654447103516</v>
      </c>
    </row>
    <row r="36" spans="1:12" x14ac:dyDescent="0.25">
      <c r="A36" s="7" t="s">
        <v>211</v>
      </c>
      <c r="B36" s="6">
        <v>63190.407070000001</v>
      </c>
      <c r="C36" s="6">
        <v>3978.6228700000001</v>
      </c>
      <c r="D36" s="5">
        <f t="shared" si="0"/>
        <v>-0.93703754961425345</v>
      </c>
      <c r="E36" s="6">
        <v>1130364.9710500001</v>
      </c>
      <c r="F36" s="6">
        <v>958827.98137000005</v>
      </c>
      <c r="G36" s="5">
        <f t="shared" si="1"/>
        <v>-0.15175363185631863</v>
      </c>
      <c r="H36" s="6">
        <v>977108.70351999998</v>
      </c>
      <c r="I36" s="5">
        <f t="shared" si="2"/>
        <v>-1.8708995308448606E-2</v>
      </c>
      <c r="J36" s="6">
        <v>6133208.0805200003</v>
      </c>
      <c r="K36" s="6">
        <v>5566368.2129600001</v>
      </c>
      <c r="L36" s="5">
        <f t="shared" si="3"/>
        <v>-9.2421431022431721E-2</v>
      </c>
    </row>
    <row r="37" spans="1:12" x14ac:dyDescent="0.25">
      <c r="A37" s="7" t="s">
        <v>210</v>
      </c>
      <c r="B37" s="6">
        <v>723.44570999999996</v>
      </c>
      <c r="C37" s="6">
        <v>0</v>
      </c>
      <c r="D37" s="5">
        <f t="shared" si="0"/>
        <v>-1</v>
      </c>
      <c r="E37" s="6">
        <v>2391.4714600000002</v>
      </c>
      <c r="F37" s="6">
        <v>2133.3797199999999</v>
      </c>
      <c r="G37" s="5">
        <f t="shared" si="1"/>
        <v>-0.10792173116713688</v>
      </c>
      <c r="H37" s="6">
        <v>2001.0437899999999</v>
      </c>
      <c r="I37" s="5">
        <f t="shared" si="2"/>
        <v>6.6133450282964468E-2</v>
      </c>
      <c r="J37" s="6">
        <v>11063.24648</v>
      </c>
      <c r="K37" s="6">
        <v>10384.32085</v>
      </c>
      <c r="L37" s="5">
        <f t="shared" si="3"/>
        <v>-6.1367667368466661E-2</v>
      </c>
    </row>
    <row r="38" spans="1:12" x14ac:dyDescent="0.25">
      <c r="A38" s="7" t="s">
        <v>209</v>
      </c>
      <c r="B38" s="6">
        <v>3315.7090600000001</v>
      </c>
      <c r="C38" s="6">
        <v>14.451599999999999</v>
      </c>
      <c r="D38" s="5">
        <f t="shared" si="0"/>
        <v>-0.99564147525054569</v>
      </c>
      <c r="E38" s="6">
        <v>66969.964370000002</v>
      </c>
      <c r="F38" s="6">
        <v>54944.937919999997</v>
      </c>
      <c r="G38" s="5">
        <f t="shared" si="1"/>
        <v>-0.17955850153306574</v>
      </c>
      <c r="H38" s="6">
        <v>62202.26485</v>
      </c>
      <c r="I38" s="5">
        <f t="shared" si="2"/>
        <v>-0.11667303349003377</v>
      </c>
      <c r="J38" s="6">
        <v>382387.62790999998</v>
      </c>
      <c r="K38" s="6">
        <v>338165.78599</v>
      </c>
      <c r="L38" s="5">
        <f t="shared" si="3"/>
        <v>-0.11564663365732164</v>
      </c>
    </row>
    <row r="39" spans="1:12" x14ac:dyDescent="0.25">
      <c r="A39" s="7" t="s">
        <v>208</v>
      </c>
      <c r="B39" s="6">
        <v>0</v>
      </c>
      <c r="C39" s="6">
        <v>0</v>
      </c>
      <c r="D39" s="5" t="str">
        <f t="shared" si="0"/>
        <v/>
      </c>
      <c r="E39" s="6">
        <v>104.57583</v>
      </c>
      <c r="F39" s="6">
        <v>139.01429999999999</v>
      </c>
      <c r="G39" s="5">
        <f t="shared" si="1"/>
        <v>0.32931577019278735</v>
      </c>
      <c r="H39" s="6">
        <v>79.952500000000001</v>
      </c>
      <c r="I39" s="5">
        <f t="shared" si="2"/>
        <v>0.73871110972139697</v>
      </c>
      <c r="J39" s="6">
        <v>2633.9098199999999</v>
      </c>
      <c r="K39" s="6">
        <v>680.57511999999997</v>
      </c>
      <c r="L39" s="5">
        <f t="shared" si="3"/>
        <v>-0.74161031830619017</v>
      </c>
    </row>
    <row r="40" spans="1:12" x14ac:dyDescent="0.25">
      <c r="A40" s="7" t="s">
        <v>207</v>
      </c>
      <c r="B40" s="6">
        <v>4298.0523000000003</v>
      </c>
      <c r="C40" s="6">
        <v>0</v>
      </c>
      <c r="D40" s="5">
        <f t="shared" si="0"/>
        <v>-1</v>
      </c>
      <c r="E40" s="6">
        <v>90329.137210000001</v>
      </c>
      <c r="F40" s="6">
        <v>56238.435530000002</v>
      </c>
      <c r="G40" s="5">
        <f t="shared" si="1"/>
        <v>-0.3774053725404779</v>
      </c>
      <c r="H40" s="6">
        <v>56503.83713</v>
      </c>
      <c r="I40" s="5">
        <f t="shared" si="2"/>
        <v>-4.6970544564854944E-3</v>
      </c>
      <c r="J40" s="6">
        <v>418968.54814000003</v>
      </c>
      <c r="K40" s="6">
        <v>346705.08581999998</v>
      </c>
      <c r="L40" s="5">
        <f t="shared" si="3"/>
        <v>-0.17247944419888273</v>
      </c>
    </row>
    <row r="41" spans="1:12" x14ac:dyDescent="0.25">
      <c r="A41" s="7" t="s">
        <v>206</v>
      </c>
      <c r="B41" s="6">
        <v>0</v>
      </c>
      <c r="C41" s="6">
        <v>0</v>
      </c>
      <c r="D41" s="5" t="str">
        <f t="shared" si="0"/>
        <v/>
      </c>
      <c r="E41" s="6">
        <v>0</v>
      </c>
      <c r="F41" s="6">
        <v>0</v>
      </c>
      <c r="G41" s="5" t="str">
        <f t="shared" si="1"/>
        <v/>
      </c>
      <c r="H41" s="6">
        <v>0</v>
      </c>
      <c r="I41" s="5" t="str">
        <f t="shared" si="2"/>
        <v/>
      </c>
      <c r="J41" s="6">
        <v>2.9609800000000002</v>
      </c>
      <c r="K41" s="6">
        <v>0</v>
      </c>
      <c r="L41" s="5">
        <f t="shared" si="3"/>
        <v>-1</v>
      </c>
    </row>
    <row r="42" spans="1:12" x14ac:dyDescent="0.25">
      <c r="A42" s="7" t="s">
        <v>205</v>
      </c>
      <c r="B42" s="6">
        <v>27.219249999999999</v>
      </c>
      <c r="C42" s="6">
        <v>0</v>
      </c>
      <c r="D42" s="5">
        <f t="shared" si="0"/>
        <v>-1</v>
      </c>
      <c r="E42" s="6">
        <v>63.926609999999997</v>
      </c>
      <c r="F42" s="6">
        <v>68.045699999999997</v>
      </c>
      <c r="G42" s="5">
        <f t="shared" si="1"/>
        <v>6.4434669693888003E-2</v>
      </c>
      <c r="H42" s="6">
        <v>180.12954999999999</v>
      </c>
      <c r="I42" s="5">
        <f t="shared" si="2"/>
        <v>-0.62224021544493957</v>
      </c>
      <c r="J42" s="6">
        <v>1162.3918799999999</v>
      </c>
      <c r="K42" s="6">
        <v>4415.9117500000002</v>
      </c>
      <c r="L42" s="5">
        <f t="shared" si="3"/>
        <v>2.7989870937501737</v>
      </c>
    </row>
    <row r="43" spans="1:12" x14ac:dyDescent="0.25">
      <c r="A43" s="7" t="s">
        <v>204</v>
      </c>
      <c r="B43" s="6">
        <v>11.83625</v>
      </c>
      <c r="C43" s="6">
        <v>0</v>
      </c>
      <c r="D43" s="5">
        <f t="shared" si="0"/>
        <v>-1</v>
      </c>
      <c r="E43" s="6">
        <v>486.44569000000001</v>
      </c>
      <c r="F43" s="6">
        <v>169.31238999999999</v>
      </c>
      <c r="G43" s="5">
        <f t="shared" si="1"/>
        <v>-0.65193978797509744</v>
      </c>
      <c r="H43" s="6">
        <v>385.59527000000003</v>
      </c>
      <c r="I43" s="5">
        <f t="shared" si="2"/>
        <v>-0.56090646547609369</v>
      </c>
      <c r="J43" s="6">
        <v>1708.0614</v>
      </c>
      <c r="K43" s="6">
        <v>1229.40147</v>
      </c>
      <c r="L43" s="5">
        <f t="shared" si="3"/>
        <v>-0.28023578660579762</v>
      </c>
    </row>
    <row r="44" spans="1:12" x14ac:dyDescent="0.25">
      <c r="A44" s="7" t="s">
        <v>203</v>
      </c>
      <c r="B44" s="6">
        <v>14866.080400000001</v>
      </c>
      <c r="C44" s="6">
        <v>55.794840000000001</v>
      </c>
      <c r="D44" s="5">
        <f t="shared" si="0"/>
        <v>-0.99624683585055818</v>
      </c>
      <c r="E44" s="6">
        <v>418430.49552</v>
      </c>
      <c r="F44" s="6">
        <v>281598.70843</v>
      </c>
      <c r="G44" s="5">
        <f t="shared" si="1"/>
        <v>-0.32701198539545684</v>
      </c>
      <c r="H44" s="6">
        <v>344836.29916</v>
      </c>
      <c r="I44" s="5">
        <f t="shared" si="2"/>
        <v>-0.18338437944045582</v>
      </c>
      <c r="J44" s="6">
        <v>2263927.9318900001</v>
      </c>
      <c r="K44" s="6">
        <v>1938688.11543</v>
      </c>
      <c r="L44" s="5">
        <f t="shared" si="3"/>
        <v>-0.14366173581704056</v>
      </c>
    </row>
    <row r="45" spans="1:12" x14ac:dyDescent="0.25">
      <c r="A45" s="7" t="s">
        <v>202</v>
      </c>
      <c r="B45" s="6">
        <v>144.49393000000001</v>
      </c>
      <c r="C45" s="6">
        <v>0</v>
      </c>
      <c r="D45" s="5">
        <f t="shared" si="0"/>
        <v>-1</v>
      </c>
      <c r="E45" s="6">
        <v>6744.42688</v>
      </c>
      <c r="F45" s="6">
        <v>13247.275310000001</v>
      </c>
      <c r="G45" s="5">
        <f t="shared" si="1"/>
        <v>0.96418102615711065</v>
      </c>
      <c r="H45" s="6">
        <v>11534.9002</v>
      </c>
      <c r="I45" s="5">
        <f t="shared" si="2"/>
        <v>0.14845166237329055</v>
      </c>
      <c r="J45" s="6">
        <v>161192.86762999999</v>
      </c>
      <c r="K45" s="6">
        <v>97334.259040000004</v>
      </c>
      <c r="L45" s="5">
        <f t="shared" si="3"/>
        <v>-0.39616274298550358</v>
      </c>
    </row>
    <row r="46" spans="1:12" x14ac:dyDescent="0.25">
      <c r="A46" s="7" t="s">
        <v>201</v>
      </c>
      <c r="B46" s="6">
        <v>1675.8571400000001</v>
      </c>
      <c r="C46" s="6">
        <v>0</v>
      </c>
      <c r="D46" s="5">
        <f t="shared" si="0"/>
        <v>-1</v>
      </c>
      <c r="E46" s="6">
        <v>22762.001219999998</v>
      </c>
      <c r="F46" s="6">
        <v>25301.65724</v>
      </c>
      <c r="G46" s="5">
        <f t="shared" si="1"/>
        <v>0.11157437324836428</v>
      </c>
      <c r="H46" s="6">
        <v>28051.125309999999</v>
      </c>
      <c r="I46" s="5">
        <f t="shared" si="2"/>
        <v>-9.8016319830842469E-2</v>
      </c>
      <c r="J46" s="6">
        <v>157633.78817000001</v>
      </c>
      <c r="K46" s="6">
        <v>173414.25036000001</v>
      </c>
      <c r="L46" s="5">
        <f t="shared" si="3"/>
        <v>0.10010837380233206</v>
      </c>
    </row>
    <row r="47" spans="1:12" x14ac:dyDescent="0.25">
      <c r="A47" s="7" t="s">
        <v>200</v>
      </c>
      <c r="B47" s="6">
        <v>78.050030000000007</v>
      </c>
      <c r="C47" s="6">
        <v>0</v>
      </c>
      <c r="D47" s="5">
        <f t="shared" si="0"/>
        <v>-1</v>
      </c>
      <c r="E47" s="6">
        <v>508.37060000000002</v>
      </c>
      <c r="F47" s="6">
        <v>318.06684999999999</v>
      </c>
      <c r="G47" s="5">
        <f t="shared" si="1"/>
        <v>-0.37434058932597603</v>
      </c>
      <c r="H47" s="6">
        <v>1249.3796299999999</v>
      </c>
      <c r="I47" s="5">
        <f t="shared" si="2"/>
        <v>-0.74542017305020414</v>
      </c>
      <c r="J47" s="6">
        <v>1589.02199</v>
      </c>
      <c r="K47" s="6">
        <v>3476.89734</v>
      </c>
      <c r="L47" s="5">
        <f t="shared" si="3"/>
        <v>1.18807377234597</v>
      </c>
    </row>
    <row r="48" spans="1:12" x14ac:dyDescent="0.25">
      <c r="A48" s="7" t="s">
        <v>199</v>
      </c>
      <c r="B48" s="6">
        <v>0</v>
      </c>
      <c r="C48" s="6">
        <v>0</v>
      </c>
      <c r="D48" s="5" t="str">
        <f t="shared" si="0"/>
        <v/>
      </c>
      <c r="E48" s="6">
        <v>99.405029999999996</v>
      </c>
      <c r="F48" s="6">
        <v>52.362000000000002</v>
      </c>
      <c r="G48" s="5">
        <f t="shared" si="1"/>
        <v>-0.47324597155697246</v>
      </c>
      <c r="H48" s="6">
        <v>20.80125</v>
      </c>
      <c r="I48" s="5">
        <f t="shared" si="2"/>
        <v>1.5172525689561929</v>
      </c>
      <c r="J48" s="6">
        <v>369.0172</v>
      </c>
      <c r="K48" s="6">
        <v>73.164249999999996</v>
      </c>
      <c r="L48" s="5">
        <f t="shared" si="3"/>
        <v>-0.801732141482836</v>
      </c>
    </row>
    <row r="49" spans="1:12" x14ac:dyDescent="0.25">
      <c r="A49" s="7" t="s">
        <v>198</v>
      </c>
      <c r="B49" s="6">
        <v>58.51229</v>
      </c>
      <c r="C49" s="6">
        <v>0</v>
      </c>
      <c r="D49" s="5">
        <f t="shared" si="0"/>
        <v>-1</v>
      </c>
      <c r="E49" s="6">
        <v>1383.81735</v>
      </c>
      <c r="F49" s="6">
        <v>918.60373000000004</v>
      </c>
      <c r="G49" s="5">
        <f t="shared" si="1"/>
        <v>-0.33618137538165715</v>
      </c>
      <c r="H49" s="6">
        <v>309.23136</v>
      </c>
      <c r="I49" s="5">
        <f t="shared" si="2"/>
        <v>1.9706034019318093</v>
      </c>
      <c r="J49" s="6">
        <v>4949.6577900000002</v>
      </c>
      <c r="K49" s="6">
        <v>3644.4414299999999</v>
      </c>
      <c r="L49" s="5">
        <f t="shared" si="3"/>
        <v>-0.26369830306995834</v>
      </c>
    </row>
    <row r="50" spans="1:12" x14ac:dyDescent="0.25">
      <c r="A50" s="7" t="s">
        <v>197</v>
      </c>
      <c r="B50" s="6">
        <v>35.636960000000002</v>
      </c>
      <c r="C50" s="6">
        <v>0</v>
      </c>
      <c r="D50" s="5">
        <f t="shared" si="0"/>
        <v>-1</v>
      </c>
      <c r="E50" s="6">
        <v>713.41231000000005</v>
      </c>
      <c r="F50" s="6">
        <v>255.11143999999999</v>
      </c>
      <c r="G50" s="5">
        <f t="shared" si="1"/>
        <v>-0.64240673110897117</v>
      </c>
      <c r="H50" s="6">
        <v>258.33920000000001</v>
      </c>
      <c r="I50" s="5">
        <f t="shared" si="2"/>
        <v>-1.2494271097843512E-2</v>
      </c>
      <c r="J50" s="6">
        <v>2231.1973400000002</v>
      </c>
      <c r="K50" s="6">
        <v>90400.242389999999</v>
      </c>
      <c r="L50" s="5">
        <f t="shared" si="3"/>
        <v>39.516471030751582</v>
      </c>
    </row>
    <row r="51" spans="1:12" x14ac:dyDescent="0.25">
      <c r="A51" s="7" t="s">
        <v>196</v>
      </c>
      <c r="B51" s="6">
        <v>0</v>
      </c>
      <c r="C51" s="6">
        <v>0</v>
      </c>
      <c r="D51" s="5" t="str">
        <f t="shared" si="0"/>
        <v/>
      </c>
      <c r="E51" s="6">
        <v>81.781570000000002</v>
      </c>
      <c r="F51" s="6">
        <v>75.675120000000007</v>
      </c>
      <c r="G51" s="5">
        <f t="shared" si="1"/>
        <v>-7.4667801070583462E-2</v>
      </c>
      <c r="H51" s="6">
        <v>2061.0146800000002</v>
      </c>
      <c r="I51" s="5">
        <f t="shared" si="2"/>
        <v>-0.96328259049566789</v>
      </c>
      <c r="J51" s="6">
        <v>82920.352859999999</v>
      </c>
      <c r="K51" s="6">
        <v>24809.182850000001</v>
      </c>
      <c r="L51" s="5">
        <f t="shared" si="3"/>
        <v>-0.70080707577442403</v>
      </c>
    </row>
    <row r="52" spans="1:12" x14ac:dyDescent="0.25">
      <c r="A52" s="7" t="s">
        <v>195</v>
      </c>
      <c r="B52" s="6">
        <v>15812.77493</v>
      </c>
      <c r="C52" s="6">
        <v>427.5</v>
      </c>
      <c r="D52" s="5">
        <f t="shared" si="0"/>
        <v>-0.97296489693349475</v>
      </c>
      <c r="E52" s="6">
        <v>161141.81242999999</v>
      </c>
      <c r="F52" s="6">
        <v>177835.7311</v>
      </c>
      <c r="G52" s="5">
        <f t="shared" si="1"/>
        <v>0.10359768466208519</v>
      </c>
      <c r="H52" s="6">
        <v>197847.9938</v>
      </c>
      <c r="I52" s="5">
        <f t="shared" si="2"/>
        <v>-0.10114968727067275</v>
      </c>
      <c r="J52" s="6">
        <v>937309.18061000004</v>
      </c>
      <c r="K52" s="6">
        <v>1047759.82513</v>
      </c>
      <c r="L52" s="5">
        <f t="shared" si="3"/>
        <v>0.11783800564944724</v>
      </c>
    </row>
    <row r="53" spans="1:12" x14ac:dyDescent="0.25">
      <c r="A53" s="7" t="s">
        <v>194</v>
      </c>
      <c r="B53" s="6">
        <v>1737.9723799999999</v>
      </c>
      <c r="C53" s="6">
        <v>0</v>
      </c>
      <c r="D53" s="5">
        <f t="shared" si="0"/>
        <v>-1</v>
      </c>
      <c r="E53" s="6">
        <v>91729.610830000005</v>
      </c>
      <c r="F53" s="6">
        <v>12579.744549999999</v>
      </c>
      <c r="G53" s="5">
        <f t="shared" si="1"/>
        <v>-0.86286059173069318</v>
      </c>
      <c r="H53" s="6">
        <v>29741.171839999999</v>
      </c>
      <c r="I53" s="5">
        <f t="shared" si="2"/>
        <v>-0.5770259283098913</v>
      </c>
      <c r="J53" s="6">
        <v>266785.57201</v>
      </c>
      <c r="K53" s="6">
        <v>182044.50417</v>
      </c>
      <c r="L53" s="5">
        <f t="shared" si="3"/>
        <v>-0.31763737147233595</v>
      </c>
    </row>
    <row r="54" spans="1:12" x14ac:dyDescent="0.25">
      <c r="A54" s="7" t="s">
        <v>193</v>
      </c>
      <c r="B54" s="6">
        <v>0</v>
      </c>
      <c r="C54" s="6">
        <v>0</v>
      </c>
      <c r="D54" s="5" t="str">
        <f t="shared" si="0"/>
        <v/>
      </c>
      <c r="E54" s="6">
        <v>23.07133</v>
      </c>
      <c r="F54" s="6">
        <v>72.839089999999999</v>
      </c>
      <c r="G54" s="5">
        <f t="shared" si="1"/>
        <v>2.1571257487106292</v>
      </c>
      <c r="H54" s="6">
        <v>61.022790000000001</v>
      </c>
      <c r="I54" s="5">
        <f t="shared" si="2"/>
        <v>0.19363749182887235</v>
      </c>
      <c r="J54" s="6">
        <v>373.65015</v>
      </c>
      <c r="K54" s="6">
        <v>352.62653999999998</v>
      </c>
      <c r="L54" s="5">
        <f t="shared" si="3"/>
        <v>-5.6265493269573197E-2</v>
      </c>
    </row>
    <row r="55" spans="1:12" x14ac:dyDescent="0.25">
      <c r="A55" s="7" t="s">
        <v>192</v>
      </c>
      <c r="B55" s="6">
        <v>68.909809999999993</v>
      </c>
      <c r="C55" s="6">
        <v>0</v>
      </c>
      <c r="D55" s="5">
        <f t="shared" si="0"/>
        <v>-1</v>
      </c>
      <c r="E55" s="6">
        <v>5578.6712200000002</v>
      </c>
      <c r="F55" s="6">
        <v>54422.778899999998</v>
      </c>
      <c r="G55" s="5">
        <f t="shared" si="1"/>
        <v>8.7555092877475573</v>
      </c>
      <c r="H55" s="6">
        <v>4821.8371699999998</v>
      </c>
      <c r="I55" s="5">
        <f t="shared" si="2"/>
        <v>10.286730966072835</v>
      </c>
      <c r="J55" s="6">
        <v>32486.39575</v>
      </c>
      <c r="K55" s="6">
        <v>120711.46679999999</v>
      </c>
      <c r="L55" s="5">
        <f t="shared" si="3"/>
        <v>2.7157543646558575</v>
      </c>
    </row>
    <row r="56" spans="1:12" x14ac:dyDescent="0.25">
      <c r="A56" s="7" t="s">
        <v>191</v>
      </c>
      <c r="B56" s="6">
        <v>4573.3886599999996</v>
      </c>
      <c r="C56" s="6">
        <v>0</v>
      </c>
      <c r="D56" s="5">
        <f t="shared" si="0"/>
        <v>-1</v>
      </c>
      <c r="E56" s="6">
        <v>135649.73964000001</v>
      </c>
      <c r="F56" s="6">
        <v>138047.4553</v>
      </c>
      <c r="G56" s="5">
        <f t="shared" si="1"/>
        <v>1.7675785197695637E-2</v>
      </c>
      <c r="H56" s="6">
        <v>144132.20253000001</v>
      </c>
      <c r="I56" s="5">
        <f t="shared" si="2"/>
        <v>-4.2216431326188242E-2</v>
      </c>
      <c r="J56" s="6">
        <v>791388.25256000005</v>
      </c>
      <c r="K56" s="6">
        <v>811534.95169999998</v>
      </c>
      <c r="L56" s="5">
        <f t="shared" si="3"/>
        <v>2.5457414960139868E-2</v>
      </c>
    </row>
    <row r="57" spans="1:12" x14ac:dyDescent="0.25">
      <c r="A57" s="7" t="s">
        <v>190</v>
      </c>
      <c r="B57" s="6">
        <v>9570.2744500000008</v>
      </c>
      <c r="C57" s="6">
        <v>4.6950000000000003</v>
      </c>
      <c r="D57" s="5">
        <f t="shared" si="0"/>
        <v>-0.99950941845769115</v>
      </c>
      <c r="E57" s="6">
        <v>221005.02692999999</v>
      </c>
      <c r="F57" s="6">
        <v>245437.24405000001</v>
      </c>
      <c r="G57" s="5">
        <f t="shared" si="1"/>
        <v>0.11055050402875466</v>
      </c>
      <c r="H57" s="6">
        <v>282567.76298</v>
      </c>
      <c r="I57" s="5">
        <f t="shared" si="2"/>
        <v>-0.13140394551174639</v>
      </c>
      <c r="J57" s="6">
        <v>1424629.0396199999</v>
      </c>
      <c r="K57" s="6">
        <v>1403669.0432500001</v>
      </c>
      <c r="L57" s="5">
        <f t="shared" si="3"/>
        <v>-1.4712599411556671E-2</v>
      </c>
    </row>
    <row r="58" spans="1:12" x14ac:dyDescent="0.25">
      <c r="A58" s="7" t="s">
        <v>189</v>
      </c>
      <c r="B58" s="6">
        <v>1720.15194</v>
      </c>
      <c r="C58" s="6">
        <v>0</v>
      </c>
      <c r="D58" s="5">
        <f t="shared" si="0"/>
        <v>-1</v>
      </c>
      <c r="E58" s="6">
        <v>32310.9879</v>
      </c>
      <c r="F58" s="6">
        <v>19542.243460000002</v>
      </c>
      <c r="G58" s="5">
        <f t="shared" si="1"/>
        <v>-0.39518273101145251</v>
      </c>
      <c r="H58" s="6">
        <v>21582.783960000001</v>
      </c>
      <c r="I58" s="5">
        <f t="shared" si="2"/>
        <v>-9.4544823493660113E-2</v>
      </c>
      <c r="J58" s="6">
        <v>189662.03438</v>
      </c>
      <c r="K58" s="6">
        <v>135264.86952000001</v>
      </c>
      <c r="L58" s="5">
        <f t="shared" si="3"/>
        <v>-0.2868110375269507</v>
      </c>
    </row>
    <row r="59" spans="1:12" x14ac:dyDescent="0.25">
      <c r="A59" s="7" t="s">
        <v>188</v>
      </c>
      <c r="B59" s="6">
        <v>4973.2471699999996</v>
      </c>
      <c r="C59" s="6">
        <v>0</v>
      </c>
      <c r="D59" s="5">
        <f t="shared" si="0"/>
        <v>-1</v>
      </c>
      <c r="E59" s="6">
        <v>125889.74059</v>
      </c>
      <c r="F59" s="6">
        <v>103583.81174</v>
      </c>
      <c r="G59" s="5">
        <f t="shared" si="1"/>
        <v>-0.17718623253539267</v>
      </c>
      <c r="H59" s="6">
        <v>92147.374530000001</v>
      </c>
      <c r="I59" s="5">
        <f t="shared" si="2"/>
        <v>0.12411028820226111</v>
      </c>
      <c r="J59" s="6">
        <v>655268.7746</v>
      </c>
      <c r="K59" s="6">
        <v>582194.06200999999</v>
      </c>
      <c r="L59" s="5">
        <f t="shared" si="3"/>
        <v>-0.11151868580126911</v>
      </c>
    </row>
    <row r="60" spans="1:12" x14ac:dyDescent="0.25">
      <c r="A60" s="7" t="s">
        <v>187</v>
      </c>
      <c r="B60" s="6">
        <v>16.100000000000001</v>
      </c>
      <c r="C60" s="6">
        <v>0</v>
      </c>
      <c r="D60" s="5">
        <f t="shared" si="0"/>
        <v>-1</v>
      </c>
      <c r="E60" s="6">
        <v>542.82204999999999</v>
      </c>
      <c r="F60" s="6">
        <v>729.25026000000003</v>
      </c>
      <c r="G60" s="5">
        <f t="shared" si="1"/>
        <v>0.34344258859786558</v>
      </c>
      <c r="H60" s="6">
        <v>1237.51792</v>
      </c>
      <c r="I60" s="5">
        <f t="shared" si="2"/>
        <v>-0.41071539392334611</v>
      </c>
      <c r="J60" s="6">
        <v>4560.6755599999997</v>
      </c>
      <c r="K60" s="6">
        <v>5868.8208100000002</v>
      </c>
      <c r="L60" s="5">
        <f t="shared" si="3"/>
        <v>0.28683146450347374</v>
      </c>
    </row>
    <row r="61" spans="1:12" x14ac:dyDescent="0.25">
      <c r="A61" s="7" t="s">
        <v>186</v>
      </c>
      <c r="B61" s="6">
        <v>0</v>
      </c>
      <c r="C61" s="6">
        <v>0</v>
      </c>
      <c r="D61" s="5" t="str">
        <f t="shared" si="0"/>
        <v/>
      </c>
      <c r="E61" s="6">
        <v>0</v>
      </c>
      <c r="F61" s="6">
        <v>0</v>
      </c>
      <c r="G61" s="5" t="str">
        <f t="shared" si="1"/>
        <v/>
      </c>
      <c r="H61" s="6">
        <v>18.412199999999999</v>
      </c>
      <c r="I61" s="5">
        <f t="shared" si="2"/>
        <v>-1</v>
      </c>
      <c r="J61" s="6">
        <v>15.677210000000001</v>
      </c>
      <c r="K61" s="6">
        <v>95.180909999999997</v>
      </c>
      <c r="L61" s="5">
        <f t="shared" si="3"/>
        <v>5.0712913841174538</v>
      </c>
    </row>
    <row r="62" spans="1:12" x14ac:dyDescent="0.25">
      <c r="A62" s="7" t="s">
        <v>185</v>
      </c>
      <c r="B62" s="6">
        <v>43.394559999999998</v>
      </c>
      <c r="C62" s="6">
        <v>0</v>
      </c>
      <c r="D62" s="5">
        <f t="shared" si="0"/>
        <v>-1</v>
      </c>
      <c r="E62" s="6">
        <v>289.76717000000002</v>
      </c>
      <c r="F62" s="6">
        <v>86.580250000000007</v>
      </c>
      <c r="G62" s="5">
        <f t="shared" si="1"/>
        <v>-0.70120752464815106</v>
      </c>
      <c r="H62" s="6">
        <v>151.54230000000001</v>
      </c>
      <c r="I62" s="5">
        <f t="shared" si="2"/>
        <v>-0.42867272042195481</v>
      </c>
      <c r="J62" s="6">
        <v>994.51975000000004</v>
      </c>
      <c r="K62" s="6">
        <v>737.72932000000003</v>
      </c>
      <c r="L62" s="5">
        <f t="shared" si="3"/>
        <v>-0.25820546047476689</v>
      </c>
    </row>
    <row r="63" spans="1:12" x14ac:dyDescent="0.25">
      <c r="A63" s="7" t="s">
        <v>184</v>
      </c>
      <c r="B63" s="6">
        <v>419.36425000000003</v>
      </c>
      <c r="C63" s="6">
        <v>0</v>
      </c>
      <c r="D63" s="5">
        <f t="shared" si="0"/>
        <v>-1</v>
      </c>
      <c r="E63" s="6">
        <v>39985.72322</v>
      </c>
      <c r="F63" s="6">
        <v>12629.87365</v>
      </c>
      <c r="G63" s="5">
        <f t="shared" si="1"/>
        <v>-0.68414042230745975</v>
      </c>
      <c r="H63" s="6">
        <v>30389.979650000001</v>
      </c>
      <c r="I63" s="5">
        <f t="shared" si="2"/>
        <v>-0.58440664339174708</v>
      </c>
      <c r="J63" s="6">
        <v>179823.20877</v>
      </c>
      <c r="K63" s="6">
        <v>83195.832509999993</v>
      </c>
      <c r="L63" s="5">
        <f t="shared" si="3"/>
        <v>-0.53734652451669751</v>
      </c>
    </row>
    <row r="64" spans="1:12" x14ac:dyDescent="0.25">
      <c r="A64" s="7" t="s">
        <v>183</v>
      </c>
      <c r="B64" s="6">
        <v>2976.45012</v>
      </c>
      <c r="C64" s="6">
        <v>0</v>
      </c>
      <c r="D64" s="5">
        <f t="shared" si="0"/>
        <v>-1</v>
      </c>
      <c r="E64" s="6">
        <v>56675.092060000003</v>
      </c>
      <c r="F64" s="6">
        <v>52566.21817</v>
      </c>
      <c r="G64" s="5">
        <f t="shared" si="1"/>
        <v>-7.2498759872327678E-2</v>
      </c>
      <c r="H64" s="6">
        <v>66247.545629999993</v>
      </c>
      <c r="I64" s="5">
        <f t="shared" si="2"/>
        <v>-0.20651825407105262</v>
      </c>
      <c r="J64" s="6">
        <v>312623.25266</v>
      </c>
      <c r="K64" s="6">
        <v>360256.42858000001</v>
      </c>
      <c r="L64" s="5">
        <f t="shared" si="3"/>
        <v>0.15236606846965572</v>
      </c>
    </row>
    <row r="65" spans="1:12" x14ac:dyDescent="0.25">
      <c r="A65" s="7" t="s">
        <v>182</v>
      </c>
      <c r="B65" s="6">
        <v>135.49368000000001</v>
      </c>
      <c r="C65" s="6">
        <v>0</v>
      </c>
      <c r="D65" s="5">
        <f t="shared" si="0"/>
        <v>-1</v>
      </c>
      <c r="E65" s="6">
        <v>4882.3901100000003</v>
      </c>
      <c r="F65" s="6">
        <v>4178.4719500000001</v>
      </c>
      <c r="G65" s="5">
        <f t="shared" si="1"/>
        <v>-0.14417491108673419</v>
      </c>
      <c r="H65" s="6">
        <v>8721.7327399999995</v>
      </c>
      <c r="I65" s="5">
        <f t="shared" si="2"/>
        <v>-0.52091263576141178</v>
      </c>
      <c r="J65" s="6">
        <v>30774.435409999998</v>
      </c>
      <c r="K65" s="6">
        <v>34222.2405</v>
      </c>
      <c r="L65" s="5">
        <f t="shared" si="3"/>
        <v>0.11203471466058668</v>
      </c>
    </row>
    <row r="66" spans="1:12" x14ac:dyDescent="0.25">
      <c r="A66" s="7" t="s">
        <v>181</v>
      </c>
      <c r="B66" s="6">
        <v>57.94641</v>
      </c>
      <c r="C66" s="6">
        <v>0</v>
      </c>
      <c r="D66" s="5">
        <f t="shared" si="0"/>
        <v>-1</v>
      </c>
      <c r="E66" s="6">
        <v>2962.3653300000001</v>
      </c>
      <c r="F66" s="6">
        <v>2835.0782899999999</v>
      </c>
      <c r="G66" s="5">
        <f t="shared" si="1"/>
        <v>-4.2968042702552167E-2</v>
      </c>
      <c r="H66" s="6">
        <v>2737.1226200000001</v>
      </c>
      <c r="I66" s="5">
        <f t="shared" si="2"/>
        <v>3.5787826706864756E-2</v>
      </c>
      <c r="J66" s="6">
        <v>14735.485559999999</v>
      </c>
      <c r="K66" s="6">
        <v>19189.152300000002</v>
      </c>
      <c r="L66" s="5">
        <f t="shared" si="3"/>
        <v>0.30224092187974039</v>
      </c>
    </row>
    <row r="67" spans="1:12" x14ac:dyDescent="0.25">
      <c r="A67" s="7" t="s">
        <v>180</v>
      </c>
      <c r="B67" s="6">
        <v>49.653100000000002</v>
      </c>
      <c r="C67" s="6">
        <v>0</v>
      </c>
      <c r="D67" s="5">
        <f t="shared" si="0"/>
        <v>-1</v>
      </c>
      <c r="E67" s="6">
        <v>1618.60942</v>
      </c>
      <c r="F67" s="6">
        <v>1511.7888600000001</v>
      </c>
      <c r="G67" s="5">
        <f t="shared" si="1"/>
        <v>-6.5995266480038062E-2</v>
      </c>
      <c r="H67" s="6">
        <v>746.34164999999996</v>
      </c>
      <c r="I67" s="5">
        <f t="shared" si="2"/>
        <v>1.0255989465414399</v>
      </c>
      <c r="J67" s="6">
        <v>7386.9800800000003</v>
      </c>
      <c r="K67" s="6">
        <v>6114.8827499999998</v>
      </c>
      <c r="L67" s="5">
        <f t="shared" si="3"/>
        <v>-0.17220803579045263</v>
      </c>
    </row>
    <row r="68" spans="1:12" x14ac:dyDescent="0.25">
      <c r="A68" s="7" t="s">
        <v>179</v>
      </c>
      <c r="B68" s="6">
        <v>1645.90238</v>
      </c>
      <c r="C68" s="6">
        <v>0</v>
      </c>
      <c r="D68" s="5">
        <f t="shared" si="0"/>
        <v>-1</v>
      </c>
      <c r="E68" s="6">
        <v>20641.067190000002</v>
      </c>
      <c r="F68" s="6">
        <v>21860.012620000001</v>
      </c>
      <c r="G68" s="5">
        <f t="shared" si="1"/>
        <v>5.9054380220735059E-2</v>
      </c>
      <c r="H68" s="6">
        <v>23588.602299999999</v>
      </c>
      <c r="I68" s="5">
        <f t="shared" si="2"/>
        <v>-7.3280716594217088E-2</v>
      </c>
      <c r="J68" s="6">
        <v>151539.7089</v>
      </c>
      <c r="K68" s="6">
        <v>148561.55454000001</v>
      </c>
      <c r="L68" s="5">
        <f t="shared" si="3"/>
        <v>-1.9652633501924255E-2</v>
      </c>
    </row>
    <row r="69" spans="1:12" x14ac:dyDescent="0.25">
      <c r="A69" s="7" t="s">
        <v>178</v>
      </c>
      <c r="B69" s="6">
        <v>0</v>
      </c>
      <c r="C69" s="6">
        <v>0</v>
      </c>
      <c r="D69" s="5" t="str">
        <f t="shared" ref="D69:D132" si="4">IF(B69=0,"",(C69/B69-1))</f>
        <v/>
      </c>
      <c r="E69" s="6">
        <v>7247.6128399999998</v>
      </c>
      <c r="F69" s="6">
        <v>52.656820000000003</v>
      </c>
      <c r="G69" s="5">
        <f t="shared" ref="G69:G132" si="5">IF(E69=0,"",(F69/E69-1))</f>
        <v>-0.99273459811354936</v>
      </c>
      <c r="H69" s="6">
        <v>10449.39158</v>
      </c>
      <c r="I69" s="5">
        <f t="shared" ref="I69:I132" si="6">IF(H69=0,"",(F69/H69-1))</f>
        <v>-0.99496077646273828</v>
      </c>
      <c r="J69" s="6">
        <v>22767.236830000002</v>
      </c>
      <c r="K69" s="6">
        <v>16982.091049999999</v>
      </c>
      <c r="L69" s="5">
        <f t="shared" ref="L69:L132" si="7">IF(J69=0,"",(K69/J69-1))</f>
        <v>-0.25409960036858814</v>
      </c>
    </row>
    <row r="70" spans="1:12" x14ac:dyDescent="0.25">
      <c r="A70" s="7" t="s">
        <v>177</v>
      </c>
      <c r="B70" s="6">
        <v>0</v>
      </c>
      <c r="C70" s="6">
        <v>0</v>
      </c>
      <c r="D70" s="5" t="str">
        <f t="shared" si="4"/>
        <v/>
      </c>
      <c r="E70" s="6">
        <v>0</v>
      </c>
      <c r="F70" s="6">
        <v>13.08484</v>
      </c>
      <c r="G70" s="5" t="str">
        <f t="shared" si="5"/>
        <v/>
      </c>
      <c r="H70" s="6">
        <v>8.6108499999999992</v>
      </c>
      <c r="I70" s="5">
        <f t="shared" si="6"/>
        <v>0.51957588391389953</v>
      </c>
      <c r="J70" s="6">
        <v>0</v>
      </c>
      <c r="K70" s="6">
        <v>134.81895</v>
      </c>
      <c r="L70" s="5" t="str">
        <f t="shared" si="7"/>
        <v/>
      </c>
    </row>
    <row r="71" spans="1:12" x14ac:dyDescent="0.25">
      <c r="A71" s="7" t="s">
        <v>176</v>
      </c>
      <c r="B71" s="6">
        <v>1011.35898</v>
      </c>
      <c r="C71" s="6">
        <v>0</v>
      </c>
      <c r="D71" s="5">
        <f t="shared" si="4"/>
        <v>-1</v>
      </c>
      <c r="E71" s="6">
        <v>21483.87241</v>
      </c>
      <c r="F71" s="6">
        <v>16901.12862</v>
      </c>
      <c r="G71" s="5">
        <f t="shared" si="5"/>
        <v>-0.21331088281211774</v>
      </c>
      <c r="H71" s="6">
        <v>13363.936830000001</v>
      </c>
      <c r="I71" s="5">
        <f t="shared" si="6"/>
        <v>0.26468186994565435</v>
      </c>
      <c r="J71" s="6">
        <v>116872.56978999999</v>
      </c>
      <c r="K71" s="6">
        <v>72940.895359999995</v>
      </c>
      <c r="L71" s="5">
        <f t="shared" si="7"/>
        <v>-0.37589380047805654</v>
      </c>
    </row>
    <row r="72" spans="1:12" x14ac:dyDescent="0.25">
      <c r="A72" s="7" t="s">
        <v>175</v>
      </c>
      <c r="B72" s="6">
        <v>26037.08483</v>
      </c>
      <c r="C72" s="6">
        <v>0</v>
      </c>
      <c r="D72" s="5">
        <f t="shared" si="4"/>
        <v>-1</v>
      </c>
      <c r="E72" s="6">
        <v>55534.497320000002</v>
      </c>
      <c r="F72" s="6">
        <v>36361.611539999998</v>
      </c>
      <c r="G72" s="5">
        <f t="shared" si="5"/>
        <v>-0.34524280771863847</v>
      </c>
      <c r="H72" s="6">
        <v>18763.04954</v>
      </c>
      <c r="I72" s="5">
        <f t="shared" si="6"/>
        <v>0.93793719205838633</v>
      </c>
      <c r="J72" s="6">
        <v>191281.12276</v>
      </c>
      <c r="K72" s="6">
        <v>162662.73337999999</v>
      </c>
      <c r="L72" s="5">
        <f t="shared" si="7"/>
        <v>-0.14961429004109017</v>
      </c>
    </row>
    <row r="73" spans="1:12" x14ac:dyDescent="0.25">
      <c r="A73" s="7" t="s">
        <v>174</v>
      </c>
      <c r="B73" s="6">
        <v>0</v>
      </c>
      <c r="C73" s="6">
        <v>0</v>
      </c>
      <c r="D73" s="5" t="str">
        <f t="shared" si="4"/>
        <v/>
      </c>
      <c r="E73" s="6">
        <v>15.409520000000001</v>
      </c>
      <c r="F73" s="6">
        <v>1.35</v>
      </c>
      <c r="G73" s="5">
        <f t="shared" si="5"/>
        <v>-0.91239182012158715</v>
      </c>
      <c r="H73" s="6">
        <v>21.591200000000001</v>
      </c>
      <c r="I73" s="5">
        <f t="shared" si="6"/>
        <v>-0.93747452665900921</v>
      </c>
      <c r="J73" s="6">
        <v>92.824969999999993</v>
      </c>
      <c r="K73" s="6">
        <v>49.485419999999998</v>
      </c>
      <c r="L73" s="5">
        <f t="shared" si="7"/>
        <v>-0.46689538386061424</v>
      </c>
    </row>
    <row r="74" spans="1:12" x14ac:dyDescent="0.25">
      <c r="A74" s="7" t="s">
        <v>173</v>
      </c>
      <c r="B74" s="6">
        <v>0</v>
      </c>
      <c r="C74" s="6">
        <v>0</v>
      </c>
      <c r="D74" s="5" t="str">
        <f t="shared" si="4"/>
        <v/>
      </c>
      <c r="E74" s="6">
        <v>11.695399999999999</v>
      </c>
      <c r="F74" s="6">
        <v>63186.174809999997</v>
      </c>
      <c r="G74" s="5">
        <f t="shared" si="5"/>
        <v>5401.6518810814505</v>
      </c>
      <c r="H74" s="6">
        <v>18.722200000000001</v>
      </c>
      <c r="I74" s="5">
        <f t="shared" si="6"/>
        <v>3373.9332241937377</v>
      </c>
      <c r="J74" s="6">
        <v>142.41295</v>
      </c>
      <c r="K74" s="6">
        <v>63227.196559999997</v>
      </c>
      <c r="L74" s="5">
        <f t="shared" si="7"/>
        <v>442.9708366409094</v>
      </c>
    </row>
    <row r="75" spans="1:12" x14ac:dyDescent="0.25">
      <c r="A75" s="7" t="s">
        <v>172</v>
      </c>
      <c r="B75" s="6">
        <v>9707.1205200000004</v>
      </c>
      <c r="C75" s="6">
        <v>870.94115999999997</v>
      </c>
      <c r="D75" s="5">
        <f t="shared" si="4"/>
        <v>-0.91027811407043291</v>
      </c>
      <c r="E75" s="6">
        <v>246376.69751</v>
      </c>
      <c r="F75" s="6">
        <v>212695.66321</v>
      </c>
      <c r="G75" s="5">
        <f t="shared" si="5"/>
        <v>-0.13670543781289601</v>
      </c>
      <c r="H75" s="6">
        <v>325397.82206999999</v>
      </c>
      <c r="I75" s="5">
        <f t="shared" si="6"/>
        <v>-0.34635191515128017</v>
      </c>
      <c r="J75" s="6">
        <v>1663456.4358999999</v>
      </c>
      <c r="K75" s="6">
        <v>1429428.7008400001</v>
      </c>
      <c r="L75" s="5">
        <f t="shared" si="7"/>
        <v>-0.14068762488112951</v>
      </c>
    </row>
    <row r="76" spans="1:12" x14ac:dyDescent="0.25">
      <c r="A76" s="7" t="s">
        <v>171</v>
      </c>
      <c r="B76" s="6">
        <v>0</v>
      </c>
      <c r="C76" s="6">
        <v>0</v>
      </c>
      <c r="D76" s="5" t="str">
        <f t="shared" si="4"/>
        <v/>
      </c>
      <c r="E76" s="6">
        <v>178.18392</v>
      </c>
      <c r="F76" s="6">
        <v>85.708430000000007</v>
      </c>
      <c r="G76" s="5">
        <f t="shared" si="5"/>
        <v>-0.51898897498719299</v>
      </c>
      <c r="H76" s="6">
        <v>171.61051</v>
      </c>
      <c r="I76" s="5">
        <f t="shared" si="6"/>
        <v>-0.50056421369530335</v>
      </c>
      <c r="J76" s="6">
        <v>693.30291999999997</v>
      </c>
      <c r="K76" s="6">
        <v>1007.4193299999999</v>
      </c>
      <c r="L76" s="5">
        <f t="shared" si="7"/>
        <v>0.45307238861766219</v>
      </c>
    </row>
    <row r="77" spans="1:12" x14ac:dyDescent="0.25">
      <c r="A77" s="7" t="s">
        <v>170</v>
      </c>
      <c r="B77" s="6">
        <v>238.69483</v>
      </c>
      <c r="C77" s="6">
        <v>0</v>
      </c>
      <c r="D77" s="5">
        <f t="shared" si="4"/>
        <v>-1</v>
      </c>
      <c r="E77" s="6">
        <v>12773.67683</v>
      </c>
      <c r="F77" s="6">
        <v>10410.91813</v>
      </c>
      <c r="G77" s="5">
        <f t="shared" si="5"/>
        <v>-0.18497091569209523</v>
      </c>
      <c r="H77" s="6">
        <v>12830.15883</v>
      </c>
      <c r="I77" s="5">
        <f t="shared" si="6"/>
        <v>-0.18855890500304895</v>
      </c>
      <c r="J77" s="6">
        <v>147643.53232999999</v>
      </c>
      <c r="K77" s="6">
        <v>59248.038549999997</v>
      </c>
      <c r="L77" s="5">
        <f t="shared" si="7"/>
        <v>-0.59870887931904848</v>
      </c>
    </row>
    <row r="78" spans="1:12" x14ac:dyDescent="0.25">
      <c r="A78" s="7" t="s">
        <v>169</v>
      </c>
      <c r="B78" s="6">
        <v>757.80631000000005</v>
      </c>
      <c r="C78" s="6">
        <v>0</v>
      </c>
      <c r="D78" s="5">
        <f t="shared" si="4"/>
        <v>-1</v>
      </c>
      <c r="E78" s="6">
        <v>10941.67971</v>
      </c>
      <c r="F78" s="6">
        <v>9189.9530699999996</v>
      </c>
      <c r="G78" s="5">
        <f t="shared" si="5"/>
        <v>-0.16009668409495059</v>
      </c>
      <c r="H78" s="6">
        <v>11787.54286</v>
      </c>
      <c r="I78" s="5">
        <f t="shared" si="6"/>
        <v>-0.22036736755500541</v>
      </c>
      <c r="J78" s="6">
        <v>60997.657279999999</v>
      </c>
      <c r="K78" s="6">
        <v>57565.788970000001</v>
      </c>
      <c r="L78" s="5">
        <f t="shared" si="7"/>
        <v>-5.6262296996859362E-2</v>
      </c>
    </row>
    <row r="79" spans="1:12" x14ac:dyDescent="0.25">
      <c r="A79" s="7" t="s">
        <v>168</v>
      </c>
      <c r="B79" s="6">
        <v>1366.58827</v>
      </c>
      <c r="C79" s="6">
        <v>0</v>
      </c>
      <c r="D79" s="5">
        <f t="shared" si="4"/>
        <v>-1</v>
      </c>
      <c r="E79" s="6">
        <v>53072.74181</v>
      </c>
      <c r="F79" s="6">
        <v>43102.925739999999</v>
      </c>
      <c r="G79" s="5">
        <f t="shared" si="5"/>
        <v>-0.18785191286502334</v>
      </c>
      <c r="H79" s="6">
        <v>37850.183299999997</v>
      </c>
      <c r="I79" s="5">
        <f t="shared" si="6"/>
        <v>0.13877719952811973</v>
      </c>
      <c r="J79" s="6">
        <v>286733.50994000002</v>
      </c>
      <c r="K79" s="6">
        <v>243646.82839000001</v>
      </c>
      <c r="L79" s="5">
        <f t="shared" si="7"/>
        <v>-0.15026733903203726</v>
      </c>
    </row>
    <row r="80" spans="1:12" x14ac:dyDescent="0.25">
      <c r="A80" s="7" t="s">
        <v>167</v>
      </c>
      <c r="B80" s="6">
        <v>38898.213490000002</v>
      </c>
      <c r="C80" s="6">
        <v>789.04138</v>
      </c>
      <c r="D80" s="5">
        <f t="shared" si="4"/>
        <v>-0.97971522830469204</v>
      </c>
      <c r="E80" s="6">
        <v>871150.71817999997</v>
      </c>
      <c r="F80" s="6">
        <v>852011.00477999996</v>
      </c>
      <c r="G80" s="5">
        <f t="shared" si="5"/>
        <v>-2.1970610826088199E-2</v>
      </c>
      <c r="H80" s="6">
        <v>873210.97103999997</v>
      </c>
      <c r="I80" s="5">
        <f t="shared" si="6"/>
        <v>-2.4278172129182818E-2</v>
      </c>
      <c r="J80" s="6">
        <v>4391678.74651</v>
      </c>
      <c r="K80" s="6">
        <v>4966102.4911599997</v>
      </c>
      <c r="L80" s="5">
        <f t="shared" si="7"/>
        <v>0.13079821585458307</v>
      </c>
    </row>
    <row r="81" spans="1:12" x14ac:dyDescent="0.25">
      <c r="A81" s="7" t="s">
        <v>166</v>
      </c>
      <c r="B81" s="6">
        <v>0</v>
      </c>
      <c r="C81" s="6">
        <v>0</v>
      </c>
      <c r="D81" s="5" t="str">
        <f t="shared" si="4"/>
        <v/>
      </c>
      <c r="E81" s="6">
        <v>0</v>
      </c>
      <c r="F81" s="6">
        <v>14.419980000000001</v>
      </c>
      <c r="G81" s="5" t="str">
        <f t="shared" si="5"/>
        <v/>
      </c>
      <c r="H81" s="6">
        <v>0</v>
      </c>
      <c r="I81" s="5" t="str">
        <f t="shared" si="6"/>
        <v/>
      </c>
      <c r="J81" s="6">
        <v>84.424289999999999</v>
      </c>
      <c r="K81" s="6">
        <v>46.557630000000003</v>
      </c>
      <c r="L81" s="5">
        <f t="shared" si="7"/>
        <v>-0.44852802433991446</v>
      </c>
    </row>
    <row r="82" spans="1:12" x14ac:dyDescent="0.25">
      <c r="A82" s="7" t="s">
        <v>165</v>
      </c>
      <c r="B82" s="6">
        <v>23.991299999999999</v>
      </c>
      <c r="C82" s="6">
        <v>0</v>
      </c>
      <c r="D82" s="5">
        <f t="shared" si="4"/>
        <v>-1</v>
      </c>
      <c r="E82" s="6">
        <v>991.32710999999995</v>
      </c>
      <c r="F82" s="6">
        <v>687.60234000000003</v>
      </c>
      <c r="G82" s="5">
        <f t="shared" si="5"/>
        <v>-0.30638198727360533</v>
      </c>
      <c r="H82" s="6">
        <v>689.33875999999998</v>
      </c>
      <c r="I82" s="5">
        <f t="shared" si="6"/>
        <v>-2.5189646959644652E-3</v>
      </c>
      <c r="J82" s="6">
        <v>3672.3210300000001</v>
      </c>
      <c r="K82" s="6">
        <v>3254.81612</v>
      </c>
      <c r="L82" s="5">
        <f t="shared" si="7"/>
        <v>-0.11368965474132309</v>
      </c>
    </row>
    <row r="83" spans="1:12" x14ac:dyDescent="0.25">
      <c r="A83" s="7" t="s">
        <v>164</v>
      </c>
      <c r="B83" s="6">
        <v>393.45188999999999</v>
      </c>
      <c r="C83" s="6">
        <v>0</v>
      </c>
      <c r="D83" s="5">
        <f t="shared" si="4"/>
        <v>-1</v>
      </c>
      <c r="E83" s="6">
        <v>6414.4247699999996</v>
      </c>
      <c r="F83" s="6">
        <v>3146.6263199999999</v>
      </c>
      <c r="G83" s="5">
        <f t="shared" si="5"/>
        <v>-0.50944528421057467</v>
      </c>
      <c r="H83" s="6">
        <v>3471.2078200000001</v>
      </c>
      <c r="I83" s="5">
        <f t="shared" si="6"/>
        <v>-9.3506789806667379E-2</v>
      </c>
      <c r="J83" s="6">
        <v>24547.336630000002</v>
      </c>
      <c r="K83" s="6">
        <v>23990.198270000001</v>
      </c>
      <c r="L83" s="5">
        <f t="shared" si="7"/>
        <v>-2.2696489171012746E-2</v>
      </c>
    </row>
    <row r="84" spans="1:12" x14ac:dyDescent="0.25">
      <c r="A84" s="7" t="s">
        <v>163</v>
      </c>
      <c r="B84" s="6">
        <v>51.646000000000001</v>
      </c>
      <c r="C84" s="6">
        <v>0</v>
      </c>
      <c r="D84" s="5">
        <f t="shared" si="4"/>
        <v>-1</v>
      </c>
      <c r="E84" s="6">
        <v>3974.8864600000002</v>
      </c>
      <c r="F84" s="6">
        <v>6737.9129800000001</v>
      </c>
      <c r="G84" s="5">
        <f t="shared" si="5"/>
        <v>0.69512086642092408</v>
      </c>
      <c r="H84" s="6">
        <v>7366.7653700000001</v>
      </c>
      <c r="I84" s="5">
        <f t="shared" si="6"/>
        <v>-8.5363434073915667E-2</v>
      </c>
      <c r="J84" s="6">
        <v>26940.357240000001</v>
      </c>
      <c r="K84" s="6">
        <v>32948.629110000002</v>
      </c>
      <c r="L84" s="5">
        <f t="shared" si="7"/>
        <v>0.22302123971389487</v>
      </c>
    </row>
    <row r="85" spans="1:12" x14ac:dyDescent="0.25">
      <c r="A85" s="7" t="s">
        <v>162</v>
      </c>
      <c r="B85" s="6">
        <v>1584.5329400000001</v>
      </c>
      <c r="C85" s="6">
        <v>0</v>
      </c>
      <c r="D85" s="5">
        <f t="shared" si="4"/>
        <v>-1</v>
      </c>
      <c r="E85" s="6">
        <v>35939.155720000002</v>
      </c>
      <c r="F85" s="6">
        <v>21532.4067</v>
      </c>
      <c r="G85" s="5">
        <f t="shared" si="5"/>
        <v>-0.40086498225618317</v>
      </c>
      <c r="H85" s="6">
        <v>23267.733380000001</v>
      </c>
      <c r="I85" s="5">
        <f t="shared" si="6"/>
        <v>-7.4580821933073138E-2</v>
      </c>
      <c r="J85" s="6">
        <v>239312.09421000001</v>
      </c>
      <c r="K85" s="6">
        <v>116448.34302</v>
      </c>
      <c r="L85" s="5">
        <f t="shared" si="7"/>
        <v>-0.51340385280396728</v>
      </c>
    </row>
    <row r="86" spans="1:12" x14ac:dyDescent="0.25">
      <c r="A86" s="7" t="s">
        <v>161</v>
      </c>
      <c r="B86" s="6">
        <v>23.42896</v>
      </c>
      <c r="C86" s="6">
        <v>0</v>
      </c>
      <c r="D86" s="5">
        <f t="shared" si="4"/>
        <v>-1</v>
      </c>
      <c r="E86" s="6">
        <v>1971.6228599999999</v>
      </c>
      <c r="F86" s="6">
        <v>2230.97786</v>
      </c>
      <c r="G86" s="5">
        <f t="shared" si="5"/>
        <v>0.13154392011867833</v>
      </c>
      <c r="H86" s="6">
        <v>1741.3473300000001</v>
      </c>
      <c r="I86" s="5">
        <f t="shared" si="6"/>
        <v>0.28117913156360363</v>
      </c>
      <c r="J86" s="6">
        <v>16120.82682</v>
      </c>
      <c r="K86" s="6">
        <v>8550.2127899999996</v>
      </c>
      <c r="L86" s="5">
        <f t="shared" si="7"/>
        <v>-0.46961698146944053</v>
      </c>
    </row>
    <row r="87" spans="1:12" x14ac:dyDescent="0.25">
      <c r="A87" s="7" t="s">
        <v>160</v>
      </c>
      <c r="B87" s="6">
        <v>1732.5157400000001</v>
      </c>
      <c r="C87" s="6">
        <v>0</v>
      </c>
      <c r="D87" s="5">
        <f t="shared" si="4"/>
        <v>-1</v>
      </c>
      <c r="E87" s="6">
        <v>14310.727510000001</v>
      </c>
      <c r="F87" s="6">
        <v>18502.55558</v>
      </c>
      <c r="G87" s="5">
        <f t="shared" si="5"/>
        <v>0.29291509233690949</v>
      </c>
      <c r="H87" s="6">
        <v>11376.170330000001</v>
      </c>
      <c r="I87" s="5">
        <f t="shared" si="6"/>
        <v>0.62643095552174266</v>
      </c>
      <c r="J87" s="6">
        <v>79487.9571</v>
      </c>
      <c r="K87" s="6">
        <v>75574.491899999994</v>
      </c>
      <c r="L87" s="5">
        <f t="shared" si="7"/>
        <v>-4.9233435387912472E-2</v>
      </c>
    </row>
    <row r="88" spans="1:12" x14ac:dyDescent="0.25">
      <c r="A88" s="7" t="s">
        <v>159</v>
      </c>
      <c r="B88" s="6">
        <v>0</v>
      </c>
      <c r="C88" s="6">
        <v>0</v>
      </c>
      <c r="D88" s="5" t="str">
        <f t="shared" si="4"/>
        <v/>
      </c>
      <c r="E88" s="6">
        <v>382.96078999999997</v>
      </c>
      <c r="F88" s="6">
        <v>321.91343000000001</v>
      </c>
      <c r="G88" s="5">
        <f t="shared" si="5"/>
        <v>-0.15940890449907408</v>
      </c>
      <c r="H88" s="6">
        <v>424.40807999999998</v>
      </c>
      <c r="I88" s="5">
        <f t="shared" si="6"/>
        <v>-0.24150023251206709</v>
      </c>
      <c r="J88" s="6">
        <v>4392.4768299999996</v>
      </c>
      <c r="K88" s="6">
        <v>2698.2269900000001</v>
      </c>
      <c r="L88" s="5">
        <f t="shared" si="7"/>
        <v>-0.38571628390353963</v>
      </c>
    </row>
    <row r="89" spans="1:12" x14ac:dyDescent="0.25">
      <c r="A89" s="7" t="s">
        <v>158</v>
      </c>
      <c r="B89" s="6">
        <v>0</v>
      </c>
      <c r="C89" s="6">
        <v>0</v>
      </c>
      <c r="D89" s="5" t="str">
        <f t="shared" si="4"/>
        <v/>
      </c>
      <c r="E89" s="6">
        <v>240.35799</v>
      </c>
      <c r="F89" s="6">
        <v>40.140180000000001</v>
      </c>
      <c r="G89" s="5">
        <f t="shared" si="5"/>
        <v>-0.83299835383046761</v>
      </c>
      <c r="H89" s="6">
        <v>73.513319999999993</v>
      </c>
      <c r="I89" s="5">
        <f t="shared" si="6"/>
        <v>-0.45397405531405732</v>
      </c>
      <c r="J89" s="6">
        <v>2151.6054199999999</v>
      </c>
      <c r="K89" s="6">
        <v>529.16723000000002</v>
      </c>
      <c r="L89" s="5">
        <f t="shared" si="7"/>
        <v>-0.75405935257404211</v>
      </c>
    </row>
    <row r="90" spans="1:12" x14ac:dyDescent="0.25">
      <c r="A90" s="7" t="s">
        <v>157</v>
      </c>
      <c r="B90" s="6">
        <v>0</v>
      </c>
      <c r="C90" s="6">
        <v>0</v>
      </c>
      <c r="D90" s="5" t="str">
        <f t="shared" si="4"/>
        <v/>
      </c>
      <c r="E90" s="6">
        <v>0</v>
      </c>
      <c r="F90" s="6">
        <v>0</v>
      </c>
      <c r="G90" s="5" t="str">
        <f t="shared" si="5"/>
        <v/>
      </c>
      <c r="H90" s="6">
        <v>0</v>
      </c>
      <c r="I90" s="5" t="str">
        <f t="shared" si="6"/>
        <v/>
      </c>
      <c r="J90" s="6">
        <v>0</v>
      </c>
      <c r="K90" s="6">
        <v>29.81343</v>
      </c>
      <c r="L90" s="5" t="str">
        <f t="shared" si="7"/>
        <v/>
      </c>
    </row>
    <row r="91" spans="1:12" x14ac:dyDescent="0.25">
      <c r="A91" s="7" t="s">
        <v>156</v>
      </c>
      <c r="B91" s="6">
        <v>0</v>
      </c>
      <c r="C91" s="6">
        <v>0</v>
      </c>
      <c r="D91" s="5" t="str">
        <f t="shared" si="4"/>
        <v/>
      </c>
      <c r="E91" s="6">
        <v>120.49817</v>
      </c>
      <c r="F91" s="6">
        <v>109.35827</v>
      </c>
      <c r="G91" s="5">
        <f t="shared" si="5"/>
        <v>-9.2448706897374389E-2</v>
      </c>
      <c r="H91" s="6">
        <v>115.76294</v>
      </c>
      <c r="I91" s="5">
        <f t="shared" si="6"/>
        <v>-5.5325737235077055E-2</v>
      </c>
      <c r="J91" s="6">
        <v>453.37608999999998</v>
      </c>
      <c r="K91" s="6">
        <v>1259.7065399999999</v>
      </c>
      <c r="L91" s="5">
        <f t="shared" si="7"/>
        <v>1.778502368750853</v>
      </c>
    </row>
    <row r="92" spans="1:12" x14ac:dyDescent="0.25">
      <c r="A92" s="7" t="s">
        <v>155</v>
      </c>
      <c r="B92" s="6">
        <v>380.50653</v>
      </c>
      <c r="C92" s="6">
        <v>0</v>
      </c>
      <c r="D92" s="5">
        <f t="shared" si="4"/>
        <v>-1</v>
      </c>
      <c r="E92" s="6">
        <v>8138.6183300000002</v>
      </c>
      <c r="F92" s="6">
        <v>5393.4686499999998</v>
      </c>
      <c r="G92" s="5">
        <f t="shared" si="5"/>
        <v>-0.33729922803739587</v>
      </c>
      <c r="H92" s="6">
        <v>3850.7403199999999</v>
      </c>
      <c r="I92" s="5">
        <f t="shared" si="6"/>
        <v>0.4006316193245667</v>
      </c>
      <c r="J92" s="6">
        <v>42204.990519999999</v>
      </c>
      <c r="K92" s="6">
        <v>32836.686629999997</v>
      </c>
      <c r="L92" s="5">
        <f t="shared" si="7"/>
        <v>-0.22197147243903714</v>
      </c>
    </row>
    <row r="93" spans="1:12" x14ac:dyDescent="0.25">
      <c r="A93" s="7" t="s">
        <v>154</v>
      </c>
      <c r="B93" s="6">
        <v>5.6578600000000003</v>
      </c>
      <c r="C93" s="6">
        <v>0</v>
      </c>
      <c r="D93" s="5">
        <f t="shared" si="4"/>
        <v>-1</v>
      </c>
      <c r="E93" s="6">
        <v>9124.0193600000002</v>
      </c>
      <c r="F93" s="6">
        <v>6459.9838399999999</v>
      </c>
      <c r="G93" s="5">
        <f t="shared" si="5"/>
        <v>-0.29198047646404823</v>
      </c>
      <c r="H93" s="6">
        <v>5299.8328000000001</v>
      </c>
      <c r="I93" s="5">
        <f t="shared" si="6"/>
        <v>0.21890332842198346</v>
      </c>
      <c r="J93" s="6">
        <v>25815.067490000001</v>
      </c>
      <c r="K93" s="6">
        <v>27438.798780000001</v>
      </c>
      <c r="L93" s="5">
        <f t="shared" si="7"/>
        <v>6.2898587835533926E-2</v>
      </c>
    </row>
    <row r="94" spans="1:12" x14ac:dyDescent="0.25">
      <c r="A94" s="7" t="s">
        <v>153</v>
      </c>
      <c r="B94" s="6">
        <v>2415.7949800000001</v>
      </c>
      <c r="C94" s="6">
        <v>0</v>
      </c>
      <c r="D94" s="5">
        <f t="shared" si="4"/>
        <v>-1</v>
      </c>
      <c r="E94" s="6">
        <v>251269.50576</v>
      </c>
      <c r="F94" s="6">
        <v>63638.880799999999</v>
      </c>
      <c r="G94" s="5">
        <f t="shared" si="5"/>
        <v>-0.74673058472608833</v>
      </c>
      <c r="H94" s="6">
        <v>73006.973240000007</v>
      </c>
      <c r="I94" s="5">
        <f t="shared" si="6"/>
        <v>-0.12831777601851457</v>
      </c>
      <c r="J94" s="6">
        <v>908104.62390000001</v>
      </c>
      <c r="K94" s="6">
        <v>323317.82023000001</v>
      </c>
      <c r="L94" s="5">
        <f t="shared" si="7"/>
        <v>-0.6439641295498969</v>
      </c>
    </row>
    <row r="95" spans="1:12" x14ac:dyDescent="0.25">
      <c r="A95" s="7" t="s">
        <v>152</v>
      </c>
      <c r="B95" s="6">
        <v>0</v>
      </c>
      <c r="C95" s="6">
        <v>0</v>
      </c>
      <c r="D95" s="5" t="str">
        <f t="shared" si="4"/>
        <v/>
      </c>
      <c r="E95" s="6">
        <v>0</v>
      </c>
      <c r="F95" s="6">
        <v>0</v>
      </c>
      <c r="G95" s="5" t="str">
        <f t="shared" si="5"/>
        <v/>
      </c>
      <c r="H95" s="6">
        <v>0</v>
      </c>
      <c r="I95" s="5" t="str">
        <f t="shared" si="6"/>
        <v/>
      </c>
      <c r="J95" s="6">
        <v>0</v>
      </c>
      <c r="K95" s="6">
        <v>0</v>
      </c>
      <c r="L95" s="5" t="str">
        <f t="shared" si="7"/>
        <v/>
      </c>
    </row>
    <row r="96" spans="1:12" x14ac:dyDescent="0.25">
      <c r="A96" s="7" t="s">
        <v>151</v>
      </c>
      <c r="B96" s="6">
        <v>55.993870000000001</v>
      </c>
      <c r="C96" s="6">
        <v>0</v>
      </c>
      <c r="D96" s="5">
        <f t="shared" si="4"/>
        <v>-1</v>
      </c>
      <c r="E96" s="6">
        <v>203.10121000000001</v>
      </c>
      <c r="F96" s="6">
        <v>90.672139999999999</v>
      </c>
      <c r="G96" s="5">
        <f t="shared" si="5"/>
        <v>-0.55356179315721454</v>
      </c>
      <c r="H96" s="6">
        <v>32.65934</v>
      </c>
      <c r="I96" s="5">
        <f t="shared" si="6"/>
        <v>1.7763004396292148</v>
      </c>
      <c r="J96" s="6">
        <v>917.95232999999996</v>
      </c>
      <c r="K96" s="6">
        <v>394.90543000000002</v>
      </c>
      <c r="L96" s="5">
        <f t="shared" si="7"/>
        <v>-0.56979745342549537</v>
      </c>
    </row>
    <row r="97" spans="1:12" x14ac:dyDescent="0.25">
      <c r="A97" s="7" t="s">
        <v>150</v>
      </c>
      <c r="B97" s="6">
        <v>2779.2970500000001</v>
      </c>
      <c r="C97" s="6">
        <v>0</v>
      </c>
      <c r="D97" s="5">
        <f t="shared" si="4"/>
        <v>-1</v>
      </c>
      <c r="E97" s="6">
        <v>60662.297899999998</v>
      </c>
      <c r="F97" s="6">
        <v>49776.093739999997</v>
      </c>
      <c r="G97" s="5">
        <f t="shared" si="5"/>
        <v>-0.17945584880324816</v>
      </c>
      <c r="H97" s="6">
        <v>42016.189380000003</v>
      </c>
      <c r="I97" s="5">
        <f t="shared" si="6"/>
        <v>0.18468843735014584</v>
      </c>
      <c r="J97" s="6">
        <v>304929.11887000001</v>
      </c>
      <c r="K97" s="6">
        <v>281732.71580000001</v>
      </c>
      <c r="L97" s="5">
        <f t="shared" si="7"/>
        <v>-7.6071459347538672E-2</v>
      </c>
    </row>
    <row r="98" spans="1:12" x14ac:dyDescent="0.25">
      <c r="A98" s="7" t="s">
        <v>149</v>
      </c>
      <c r="B98" s="6">
        <v>58.534140000000001</v>
      </c>
      <c r="C98" s="6">
        <v>0</v>
      </c>
      <c r="D98" s="5">
        <f t="shared" si="4"/>
        <v>-1</v>
      </c>
      <c r="E98" s="6">
        <v>1054.4942699999999</v>
      </c>
      <c r="F98" s="6">
        <v>1864.81412</v>
      </c>
      <c r="G98" s="5">
        <f t="shared" si="5"/>
        <v>0.76844405233230906</v>
      </c>
      <c r="H98" s="6">
        <v>2303.0655900000002</v>
      </c>
      <c r="I98" s="5">
        <f t="shared" si="6"/>
        <v>-0.19029048582155239</v>
      </c>
      <c r="J98" s="6">
        <v>5885.7418100000004</v>
      </c>
      <c r="K98" s="6">
        <v>10692.641970000001</v>
      </c>
      <c r="L98" s="5">
        <f t="shared" si="7"/>
        <v>0.81670251859043064</v>
      </c>
    </row>
    <row r="99" spans="1:12" x14ac:dyDescent="0.25">
      <c r="A99" s="7" t="s">
        <v>148</v>
      </c>
      <c r="B99" s="6">
        <v>8151.9508100000003</v>
      </c>
      <c r="C99" s="6">
        <v>7.6653000000000002</v>
      </c>
      <c r="D99" s="5">
        <f t="shared" si="4"/>
        <v>-0.99905969746645218</v>
      </c>
      <c r="E99" s="6">
        <v>179657.04986</v>
      </c>
      <c r="F99" s="6">
        <v>180260.56526</v>
      </c>
      <c r="G99" s="5">
        <f t="shared" si="5"/>
        <v>3.3592636663593023E-3</v>
      </c>
      <c r="H99" s="6">
        <v>197544.76629</v>
      </c>
      <c r="I99" s="5">
        <f t="shared" si="6"/>
        <v>-8.7495109866015941E-2</v>
      </c>
      <c r="J99" s="6">
        <v>897133.15639000002</v>
      </c>
      <c r="K99" s="6">
        <v>1094969.3285000001</v>
      </c>
      <c r="L99" s="5">
        <f t="shared" si="7"/>
        <v>0.22052041071146977</v>
      </c>
    </row>
    <row r="100" spans="1:12" x14ac:dyDescent="0.25">
      <c r="A100" s="7" t="s">
        <v>147</v>
      </c>
      <c r="B100" s="6">
        <v>0</v>
      </c>
      <c r="C100" s="6">
        <v>0</v>
      </c>
      <c r="D100" s="5" t="str">
        <f t="shared" si="4"/>
        <v/>
      </c>
      <c r="E100" s="6">
        <v>5650.4673700000003</v>
      </c>
      <c r="F100" s="6">
        <v>4844.2509499999996</v>
      </c>
      <c r="G100" s="5">
        <f t="shared" si="5"/>
        <v>-0.14268136902806339</v>
      </c>
      <c r="H100" s="6">
        <v>4741.9107899999999</v>
      </c>
      <c r="I100" s="5">
        <f t="shared" si="6"/>
        <v>2.1582050893032445E-2</v>
      </c>
      <c r="J100" s="6">
        <v>31662.794089999999</v>
      </c>
      <c r="K100" s="6">
        <v>32374.6286</v>
      </c>
      <c r="L100" s="5">
        <f t="shared" si="7"/>
        <v>2.2481733860146624E-2</v>
      </c>
    </row>
    <row r="101" spans="1:12" x14ac:dyDescent="0.25">
      <c r="A101" s="7" t="s">
        <v>146</v>
      </c>
      <c r="B101" s="6">
        <v>2405.6392700000001</v>
      </c>
      <c r="C101" s="6">
        <v>0</v>
      </c>
      <c r="D101" s="5">
        <f t="shared" si="4"/>
        <v>-1</v>
      </c>
      <c r="E101" s="6">
        <v>55197.375870000003</v>
      </c>
      <c r="F101" s="6">
        <v>57121.993600000002</v>
      </c>
      <c r="G101" s="5">
        <f t="shared" si="5"/>
        <v>3.4867920796322505E-2</v>
      </c>
      <c r="H101" s="6">
        <v>55442.616170000001</v>
      </c>
      <c r="I101" s="5">
        <f t="shared" si="6"/>
        <v>3.0290371306625152E-2</v>
      </c>
      <c r="J101" s="6">
        <v>322504.41287</v>
      </c>
      <c r="K101" s="6">
        <v>326673.04108</v>
      </c>
      <c r="L101" s="5">
        <f t="shared" si="7"/>
        <v>1.2925802077878412E-2</v>
      </c>
    </row>
    <row r="102" spans="1:12" x14ac:dyDescent="0.25">
      <c r="A102" s="7" t="s">
        <v>145</v>
      </c>
      <c r="B102" s="6">
        <v>5726.1726099999996</v>
      </c>
      <c r="C102" s="6">
        <v>0</v>
      </c>
      <c r="D102" s="5">
        <f t="shared" si="4"/>
        <v>-1</v>
      </c>
      <c r="E102" s="6">
        <v>123029.18402</v>
      </c>
      <c r="F102" s="6">
        <v>105511.48895</v>
      </c>
      <c r="G102" s="5">
        <f t="shared" si="5"/>
        <v>-0.14238650129673514</v>
      </c>
      <c r="H102" s="6">
        <v>116680.12894</v>
      </c>
      <c r="I102" s="5">
        <f t="shared" si="6"/>
        <v>-9.5720154678121783E-2</v>
      </c>
      <c r="J102" s="6">
        <v>726400.12720999995</v>
      </c>
      <c r="K102" s="6">
        <v>596983.84979000001</v>
      </c>
      <c r="L102" s="5">
        <f t="shared" si="7"/>
        <v>-0.17816114366206071</v>
      </c>
    </row>
    <row r="103" spans="1:12" x14ac:dyDescent="0.25">
      <c r="A103" s="7" t="s">
        <v>144</v>
      </c>
      <c r="B103" s="6">
        <v>27177.462619999998</v>
      </c>
      <c r="C103" s="6">
        <v>332.57159999999999</v>
      </c>
      <c r="D103" s="5">
        <f t="shared" si="4"/>
        <v>-0.98776296357573645</v>
      </c>
      <c r="E103" s="6">
        <v>738011.76028000005</v>
      </c>
      <c r="F103" s="6">
        <v>521596.17509999999</v>
      </c>
      <c r="G103" s="5">
        <f t="shared" si="5"/>
        <v>-0.29324137747871726</v>
      </c>
      <c r="H103" s="6">
        <v>554005.93614999996</v>
      </c>
      <c r="I103" s="5">
        <f t="shared" si="6"/>
        <v>-5.8500746896735123E-2</v>
      </c>
      <c r="J103" s="6">
        <v>3940632.2434899998</v>
      </c>
      <c r="K103" s="6">
        <v>3254483.0729800002</v>
      </c>
      <c r="L103" s="5">
        <f t="shared" si="7"/>
        <v>-0.17412159473737521</v>
      </c>
    </row>
    <row r="104" spans="1:12" x14ac:dyDescent="0.25">
      <c r="A104" s="7" t="s">
        <v>143</v>
      </c>
      <c r="B104" s="6">
        <v>109.62625</v>
      </c>
      <c r="C104" s="6">
        <v>0</v>
      </c>
      <c r="D104" s="5">
        <f t="shared" si="4"/>
        <v>-1</v>
      </c>
      <c r="E104" s="6">
        <v>2935.8348599999999</v>
      </c>
      <c r="F104" s="6">
        <v>1915.49812</v>
      </c>
      <c r="G104" s="5">
        <f t="shared" si="5"/>
        <v>-0.34754568586327095</v>
      </c>
      <c r="H104" s="6">
        <v>3100.8511100000001</v>
      </c>
      <c r="I104" s="5">
        <f t="shared" si="6"/>
        <v>-0.38226698024207939</v>
      </c>
      <c r="J104" s="6">
        <v>11005.435289999999</v>
      </c>
      <c r="K104" s="6">
        <v>16041.094499999999</v>
      </c>
      <c r="L104" s="5">
        <f t="shared" si="7"/>
        <v>0.4575611120602936</v>
      </c>
    </row>
    <row r="105" spans="1:12" x14ac:dyDescent="0.25">
      <c r="A105" s="7" t="s">
        <v>142</v>
      </c>
      <c r="B105" s="6">
        <v>1427.0027700000001</v>
      </c>
      <c r="C105" s="6">
        <v>0</v>
      </c>
      <c r="D105" s="5">
        <f t="shared" si="4"/>
        <v>-1</v>
      </c>
      <c r="E105" s="6">
        <v>78541.444969999997</v>
      </c>
      <c r="F105" s="6">
        <v>59337.092929999999</v>
      </c>
      <c r="G105" s="5">
        <f t="shared" si="5"/>
        <v>-0.2445123341865606</v>
      </c>
      <c r="H105" s="6">
        <v>42289.227420000003</v>
      </c>
      <c r="I105" s="5">
        <f t="shared" si="6"/>
        <v>0.40312548963562955</v>
      </c>
      <c r="J105" s="6">
        <v>417193.03875000001</v>
      </c>
      <c r="K105" s="6">
        <v>365118.34586</v>
      </c>
      <c r="L105" s="5">
        <f t="shared" si="7"/>
        <v>-0.12482157671189087</v>
      </c>
    </row>
    <row r="106" spans="1:12" x14ac:dyDescent="0.25">
      <c r="A106" s="7" t="s">
        <v>141</v>
      </c>
      <c r="B106" s="6">
        <v>34645.717559999997</v>
      </c>
      <c r="C106" s="6">
        <v>81.793750000000003</v>
      </c>
      <c r="D106" s="5">
        <f t="shared" si="4"/>
        <v>-0.99763913823235595</v>
      </c>
      <c r="E106" s="6">
        <v>884700.77836999996</v>
      </c>
      <c r="F106" s="6">
        <v>714716.57825000002</v>
      </c>
      <c r="G106" s="5">
        <f t="shared" si="5"/>
        <v>-0.19213750487841108</v>
      </c>
      <c r="H106" s="6">
        <v>815507.32088999997</v>
      </c>
      <c r="I106" s="5">
        <f t="shared" si="6"/>
        <v>-0.12359268894116426</v>
      </c>
      <c r="J106" s="6">
        <v>4823650.8448799998</v>
      </c>
      <c r="K106" s="6">
        <v>4301657.0206899997</v>
      </c>
      <c r="L106" s="5">
        <f t="shared" si="7"/>
        <v>-0.10821550750176367</v>
      </c>
    </row>
    <row r="107" spans="1:12" x14ac:dyDescent="0.25">
      <c r="A107" s="7" t="s">
        <v>140</v>
      </c>
      <c r="B107" s="6">
        <v>11117.37831</v>
      </c>
      <c r="C107" s="6">
        <v>2777.6297199999999</v>
      </c>
      <c r="D107" s="5">
        <f t="shared" si="4"/>
        <v>-0.75015425017051529</v>
      </c>
      <c r="E107" s="6">
        <v>208418.18233000001</v>
      </c>
      <c r="F107" s="6">
        <v>177817.60273000001</v>
      </c>
      <c r="G107" s="5">
        <f t="shared" si="5"/>
        <v>-0.14682298472188193</v>
      </c>
      <c r="H107" s="6">
        <v>206417.58233</v>
      </c>
      <c r="I107" s="5">
        <f t="shared" si="6"/>
        <v>-0.13855398981602829</v>
      </c>
      <c r="J107" s="6">
        <v>1157750.7511700001</v>
      </c>
      <c r="K107" s="6">
        <v>1109127.80709</v>
      </c>
      <c r="L107" s="5">
        <f t="shared" si="7"/>
        <v>-4.1997765089647032E-2</v>
      </c>
    </row>
    <row r="108" spans="1:12" x14ac:dyDescent="0.25">
      <c r="A108" s="7" t="s">
        <v>139</v>
      </c>
      <c r="B108" s="6">
        <v>2911.1107999999999</v>
      </c>
      <c r="C108" s="6">
        <v>1057.80044</v>
      </c>
      <c r="D108" s="5">
        <f t="shared" si="4"/>
        <v>-0.63663339780814932</v>
      </c>
      <c r="E108" s="6">
        <v>80349.354909999995</v>
      </c>
      <c r="F108" s="6">
        <v>86079.644920000006</v>
      </c>
      <c r="G108" s="5">
        <f t="shared" si="5"/>
        <v>7.1317187504723156E-2</v>
      </c>
      <c r="H108" s="6">
        <v>82969.08541</v>
      </c>
      <c r="I108" s="5">
        <f t="shared" si="6"/>
        <v>3.7490584530718518E-2</v>
      </c>
      <c r="J108" s="6">
        <v>520613.80274999997</v>
      </c>
      <c r="K108" s="6">
        <v>454990.58502</v>
      </c>
      <c r="L108" s="5">
        <f t="shared" si="7"/>
        <v>-0.12604970783210756</v>
      </c>
    </row>
    <row r="109" spans="1:12" x14ac:dyDescent="0.25">
      <c r="A109" s="7" t="s">
        <v>138</v>
      </c>
      <c r="B109" s="6">
        <v>38302.620920000001</v>
      </c>
      <c r="C109" s="6">
        <v>924.53308000000004</v>
      </c>
      <c r="D109" s="5">
        <f t="shared" si="4"/>
        <v>-0.97586240685902392</v>
      </c>
      <c r="E109" s="6">
        <v>868047.22083000001</v>
      </c>
      <c r="F109" s="6">
        <v>862793.23676999996</v>
      </c>
      <c r="G109" s="5">
        <f t="shared" si="5"/>
        <v>-6.0526477522458988E-3</v>
      </c>
      <c r="H109" s="6">
        <v>875911.41893000004</v>
      </c>
      <c r="I109" s="5">
        <f t="shared" si="6"/>
        <v>-1.4976608223723153E-2</v>
      </c>
      <c r="J109" s="6">
        <v>4959955.1921600001</v>
      </c>
      <c r="K109" s="6">
        <v>4982870.15484</v>
      </c>
      <c r="L109" s="5">
        <f t="shared" si="7"/>
        <v>4.6199938895055137E-3</v>
      </c>
    </row>
    <row r="110" spans="1:12" x14ac:dyDescent="0.25">
      <c r="A110" s="7" t="s">
        <v>137</v>
      </c>
      <c r="B110" s="6">
        <v>33356.416149999997</v>
      </c>
      <c r="C110" s="6">
        <v>964.26297999999997</v>
      </c>
      <c r="D110" s="5">
        <f t="shared" si="4"/>
        <v>-0.97109212885269747</v>
      </c>
      <c r="E110" s="6">
        <v>565001.37558999995</v>
      </c>
      <c r="F110" s="6">
        <v>457095.07558</v>
      </c>
      <c r="G110" s="5">
        <f t="shared" si="5"/>
        <v>-0.19098413680377202</v>
      </c>
      <c r="H110" s="6">
        <v>441266.71211000002</v>
      </c>
      <c r="I110" s="5">
        <f t="shared" si="6"/>
        <v>3.5870286689684061E-2</v>
      </c>
      <c r="J110" s="6">
        <v>3562992.2439000001</v>
      </c>
      <c r="K110" s="6">
        <v>2761625.2121799998</v>
      </c>
      <c r="L110" s="5">
        <f t="shared" si="7"/>
        <v>-0.2249140544978665</v>
      </c>
    </row>
    <row r="111" spans="1:12" x14ac:dyDescent="0.25">
      <c r="A111" s="7" t="s">
        <v>136</v>
      </c>
      <c r="B111" s="6">
        <v>1975.55467</v>
      </c>
      <c r="C111" s="6">
        <v>0</v>
      </c>
      <c r="D111" s="5">
        <f t="shared" si="4"/>
        <v>-1</v>
      </c>
      <c r="E111" s="6">
        <v>20412.71931</v>
      </c>
      <c r="F111" s="6">
        <v>45204.93404</v>
      </c>
      <c r="G111" s="5">
        <f t="shared" si="5"/>
        <v>1.2145473786951317</v>
      </c>
      <c r="H111" s="6">
        <v>44295.325810000002</v>
      </c>
      <c r="I111" s="5">
        <f t="shared" si="6"/>
        <v>2.0535083857417868E-2</v>
      </c>
      <c r="J111" s="6">
        <v>139700.13573000001</v>
      </c>
      <c r="K111" s="6">
        <v>203705.77132999999</v>
      </c>
      <c r="L111" s="5">
        <f t="shared" si="7"/>
        <v>0.45816444819856428</v>
      </c>
    </row>
    <row r="112" spans="1:12" x14ac:dyDescent="0.25">
      <c r="A112" s="7" t="s">
        <v>135</v>
      </c>
      <c r="B112" s="6">
        <v>5362.8712599999999</v>
      </c>
      <c r="C112" s="6">
        <v>39.014020000000002</v>
      </c>
      <c r="D112" s="5">
        <f t="shared" si="4"/>
        <v>-0.99272516193125993</v>
      </c>
      <c r="E112" s="6">
        <v>143860.07315000001</v>
      </c>
      <c r="F112" s="6">
        <v>132105.33757999999</v>
      </c>
      <c r="G112" s="5">
        <f t="shared" si="5"/>
        <v>-8.1709506415609812E-2</v>
      </c>
      <c r="H112" s="6">
        <v>115247.56043</v>
      </c>
      <c r="I112" s="5">
        <f t="shared" si="6"/>
        <v>0.14627448153437661</v>
      </c>
      <c r="J112" s="6">
        <v>836316.44080999994</v>
      </c>
      <c r="K112" s="6">
        <v>761310.63159999996</v>
      </c>
      <c r="L112" s="5">
        <f t="shared" si="7"/>
        <v>-8.9685919766630873E-2</v>
      </c>
    </row>
    <row r="113" spans="1:12" x14ac:dyDescent="0.25">
      <c r="A113" s="7" t="s">
        <v>134</v>
      </c>
      <c r="B113" s="6">
        <v>5278.8646500000004</v>
      </c>
      <c r="C113" s="6">
        <v>0</v>
      </c>
      <c r="D113" s="5">
        <f t="shared" si="4"/>
        <v>-1</v>
      </c>
      <c r="E113" s="6">
        <v>88887.229139999996</v>
      </c>
      <c r="F113" s="6">
        <v>85961.692590000006</v>
      </c>
      <c r="G113" s="5">
        <f t="shared" si="5"/>
        <v>-3.2912900742942286E-2</v>
      </c>
      <c r="H113" s="6">
        <v>107998.31065</v>
      </c>
      <c r="I113" s="5">
        <f t="shared" si="6"/>
        <v>-0.20404595152803895</v>
      </c>
      <c r="J113" s="6">
        <v>541907.38243999996</v>
      </c>
      <c r="K113" s="6">
        <v>830137.92365999997</v>
      </c>
      <c r="L113" s="5">
        <f t="shared" si="7"/>
        <v>0.53188155496647616</v>
      </c>
    </row>
    <row r="114" spans="1:12" x14ac:dyDescent="0.25">
      <c r="A114" s="7" t="s">
        <v>133</v>
      </c>
      <c r="B114" s="6">
        <v>41276.014109999996</v>
      </c>
      <c r="C114" s="6">
        <v>1282.60373</v>
      </c>
      <c r="D114" s="5">
        <f t="shared" si="4"/>
        <v>-0.96892617279900428</v>
      </c>
      <c r="E114" s="6">
        <v>1037386.62661</v>
      </c>
      <c r="F114" s="6">
        <v>894834.82412</v>
      </c>
      <c r="G114" s="5">
        <f t="shared" si="5"/>
        <v>-0.13741434373010442</v>
      </c>
      <c r="H114" s="6">
        <v>895796.67388999998</v>
      </c>
      <c r="I114" s="5">
        <f t="shared" si="6"/>
        <v>-1.073736706146855E-3</v>
      </c>
      <c r="J114" s="6">
        <v>5973750.23563</v>
      </c>
      <c r="K114" s="6">
        <v>5510422.1954699997</v>
      </c>
      <c r="L114" s="5">
        <f t="shared" si="7"/>
        <v>-7.7560664889622211E-2</v>
      </c>
    </row>
    <row r="115" spans="1:12" x14ac:dyDescent="0.25">
      <c r="A115" s="7" t="s">
        <v>132</v>
      </c>
      <c r="B115" s="6">
        <v>54.345489999999998</v>
      </c>
      <c r="C115" s="6">
        <v>0</v>
      </c>
      <c r="D115" s="5">
        <f t="shared" si="4"/>
        <v>-1</v>
      </c>
      <c r="E115" s="6">
        <v>3646.0358700000002</v>
      </c>
      <c r="F115" s="6">
        <v>2730.5613400000002</v>
      </c>
      <c r="G115" s="5">
        <f t="shared" si="5"/>
        <v>-0.25108763672146761</v>
      </c>
      <c r="H115" s="6">
        <v>6805.1983700000001</v>
      </c>
      <c r="I115" s="5">
        <f t="shared" si="6"/>
        <v>-0.59875360106512221</v>
      </c>
      <c r="J115" s="6">
        <v>22542.37239</v>
      </c>
      <c r="K115" s="6">
        <v>24064.89388</v>
      </c>
      <c r="L115" s="5">
        <f t="shared" si="7"/>
        <v>6.7540428472178116E-2</v>
      </c>
    </row>
    <row r="116" spans="1:12" x14ac:dyDescent="0.25">
      <c r="A116" s="7" t="s">
        <v>131</v>
      </c>
      <c r="B116" s="6">
        <v>416.27458999999999</v>
      </c>
      <c r="C116" s="6">
        <v>0</v>
      </c>
      <c r="D116" s="5">
        <f t="shared" si="4"/>
        <v>-1</v>
      </c>
      <c r="E116" s="6">
        <v>17380.932270000001</v>
      </c>
      <c r="F116" s="6">
        <v>12922.054239999999</v>
      </c>
      <c r="G116" s="5">
        <f t="shared" si="5"/>
        <v>-0.25653848485999542</v>
      </c>
      <c r="H116" s="6">
        <v>17125.69197</v>
      </c>
      <c r="I116" s="5">
        <f t="shared" si="6"/>
        <v>-0.24545797842001016</v>
      </c>
      <c r="J116" s="6">
        <v>103777.65837</v>
      </c>
      <c r="K116" s="6">
        <v>108229.19130000001</v>
      </c>
      <c r="L116" s="5">
        <f t="shared" si="7"/>
        <v>4.2894906282515022E-2</v>
      </c>
    </row>
    <row r="117" spans="1:12" x14ac:dyDescent="0.25">
      <c r="A117" s="7" t="s">
        <v>130</v>
      </c>
      <c r="B117" s="6">
        <v>401.48146000000003</v>
      </c>
      <c r="C117" s="6">
        <v>0</v>
      </c>
      <c r="D117" s="5">
        <f t="shared" si="4"/>
        <v>-1</v>
      </c>
      <c r="E117" s="6">
        <v>15556.59708</v>
      </c>
      <c r="F117" s="6">
        <v>2830.09566</v>
      </c>
      <c r="G117" s="5">
        <f t="shared" si="5"/>
        <v>-0.81807745964967804</v>
      </c>
      <c r="H117" s="6">
        <v>16320.90208</v>
      </c>
      <c r="I117" s="5">
        <f t="shared" si="6"/>
        <v>-0.82659686050882797</v>
      </c>
      <c r="J117" s="6">
        <v>102669.38559000001</v>
      </c>
      <c r="K117" s="6">
        <v>64840.441500000001</v>
      </c>
      <c r="L117" s="5">
        <f t="shared" si="7"/>
        <v>-0.36845398336234458</v>
      </c>
    </row>
    <row r="118" spans="1:12" x14ac:dyDescent="0.25">
      <c r="A118" s="7" t="s">
        <v>129</v>
      </c>
      <c r="B118" s="6">
        <v>4505.9880300000004</v>
      </c>
      <c r="C118" s="6">
        <v>0</v>
      </c>
      <c r="D118" s="5">
        <f t="shared" si="4"/>
        <v>-1</v>
      </c>
      <c r="E118" s="6">
        <v>63998.445419999996</v>
      </c>
      <c r="F118" s="6">
        <v>48452.735220000002</v>
      </c>
      <c r="G118" s="5">
        <f t="shared" si="5"/>
        <v>-0.2429076221770512</v>
      </c>
      <c r="H118" s="6">
        <v>48215.853199999998</v>
      </c>
      <c r="I118" s="5">
        <f t="shared" si="6"/>
        <v>4.9129488389931808E-3</v>
      </c>
      <c r="J118" s="6">
        <v>289143.18621999997</v>
      </c>
      <c r="K118" s="6">
        <v>310714.74722000002</v>
      </c>
      <c r="L118" s="5">
        <f t="shared" si="7"/>
        <v>7.4605116177930419E-2</v>
      </c>
    </row>
    <row r="119" spans="1:12" x14ac:dyDescent="0.25">
      <c r="A119" s="7" t="s">
        <v>128</v>
      </c>
      <c r="B119" s="6">
        <v>453.46496000000002</v>
      </c>
      <c r="C119" s="6">
        <v>0</v>
      </c>
      <c r="D119" s="5">
        <f t="shared" si="4"/>
        <v>-1</v>
      </c>
      <c r="E119" s="6">
        <v>2785.79846</v>
      </c>
      <c r="F119" s="6">
        <v>2023.2994799999999</v>
      </c>
      <c r="G119" s="5">
        <f t="shared" si="5"/>
        <v>-0.27370931205123861</v>
      </c>
      <c r="H119" s="6">
        <v>2408.4569999999999</v>
      </c>
      <c r="I119" s="5">
        <f t="shared" si="6"/>
        <v>-0.15991878617720812</v>
      </c>
      <c r="J119" s="6">
        <v>12882.43174</v>
      </c>
      <c r="K119" s="6">
        <v>13053.27845</v>
      </c>
      <c r="L119" s="5">
        <f t="shared" si="7"/>
        <v>1.3261992257992627E-2</v>
      </c>
    </row>
    <row r="120" spans="1:12" x14ac:dyDescent="0.25">
      <c r="A120" s="7" t="s">
        <v>127</v>
      </c>
      <c r="B120" s="6">
        <v>843.97430999999995</v>
      </c>
      <c r="C120" s="6">
        <v>0</v>
      </c>
      <c r="D120" s="5">
        <f t="shared" si="4"/>
        <v>-1</v>
      </c>
      <c r="E120" s="6">
        <v>17560.546880000002</v>
      </c>
      <c r="F120" s="6">
        <v>14475.677610000001</v>
      </c>
      <c r="G120" s="5">
        <f t="shared" si="5"/>
        <v>-0.1756704555433527</v>
      </c>
      <c r="H120" s="6">
        <v>12806.338449999999</v>
      </c>
      <c r="I120" s="5">
        <f t="shared" si="6"/>
        <v>0.13035257240136433</v>
      </c>
      <c r="J120" s="6">
        <v>108747.74141</v>
      </c>
      <c r="K120" s="6">
        <v>84176.273289999997</v>
      </c>
      <c r="L120" s="5">
        <f t="shared" si="7"/>
        <v>-0.22594922709576859</v>
      </c>
    </row>
    <row r="121" spans="1:12" x14ac:dyDescent="0.25">
      <c r="A121" s="7" t="s">
        <v>126</v>
      </c>
      <c r="B121" s="6">
        <v>7421.4142099999999</v>
      </c>
      <c r="C121" s="6">
        <v>0</v>
      </c>
      <c r="D121" s="5">
        <f t="shared" si="4"/>
        <v>-1</v>
      </c>
      <c r="E121" s="6">
        <v>182971.57912000001</v>
      </c>
      <c r="F121" s="6">
        <v>108522.29193000001</v>
      </c>
      <c r="G121" s="5">
        <f t="shared" si="5"/>
        <v>-0.40688989813643794</v>
      </c>
      <c r="H121" s="6">
        <v>142574.24752999999</v>
      </c>
      <c r="I121" s="5">
        <f t="shared" si="6"/>
        <v>-0.23883664960486561</v>
      </c>
      <c r="J121" s="6">
        <v>987913.05449999997</v>
      </c>
      <c r="K121" s="6">
        <v>631314.49454999994</v>
      </c>
      <c r="L121" s="5">
        <f t="shared" si="7"/>
        <v>-0.36096148170699172</v>
      </c>
    </row>
    <row r="122" spans="1:12" x14ac:dyDescent="0.25">
      <c r="A122" s="7" t="s">
        <v>125</v>
      </c>
      <c r="B122" s="6">
        <v>370.46683999999999</v>
      </c>
      <c r="C122" s="6">
        <v>0</v>
      </c>
      <c r="D122" s="5">
        <f t="shared" si="4"/>
        <v>-1</v>
      </c>
      <c r="E122" s="6">
        <v>13032.32497</v>
      </c>
      <c r="F122" s="6">
        <v>12485.14055</v>
      </c>
      <c r="G122" s="5">
        <f t="shared" si="5"/>
        <v>-4.1986707763933206E-2</v>
      </c>
      <c r="H122" s="6">
        <v>15493.45775</v>
      </c>
      <c r="I122" s="5">
        <f t="shared" si="6"/>
        <v>-0.1941669347502496</v>
      </c>
      <c r="J122" s="6">
        <v>89967.037700000001</v>
      </c>
      <c r="K122" s="6">
        <v>75046.160109999997</v>
      </c>
      <c r="L122" s="5">
        <f t="shared" si="7"/>
        <v>-0.16584827033823746</v>
      </c>
    </row>
    <row r="123" spans="1:12" x14ac:dyDescent="0.25">
      <c r="A123" s="7" t="s">
        <v>124</v>
      </c>
      <c r="B123" s="6">
        <v>6323.4946</v>
      </c>
      <c r="C123" s="6">
        <v>25.62</v>
      </c>
      <c r="D123" s="5">
        <f t="shared" si="4"/>
        <v>-0.99594844281198569</v>
      </c>
      <c r="E123" s="6">
        <v>109264.09272</v>
      </c>
      <c r="F123" s="6">
        <v>53194.389759999998</v>
      </c>
      <c r="G123" s="5">
        <f t="shared" si="5"/>
        <v>-0.51315763087590116</v>
      </c>
      <c r="H123" s="6">
        <v>55333.204420000002</v>
      </c>
      <c r="I123" s="5">
        <f t="shared" si="6"/>
        <v>-3.8653367040982989E-2</v>
      </c>
      <c r="J123" s="6">
        <v>633712.28792999999</v>
      </c>
      <c r="K123" s="6">
        <v>378188.69484000001</v>
      </c>
      <c r="L123" s="5">
        <f t="shared" si="7"/>
        <v>-0.40321704021971749</v>
      </c>
    </row>
    <row r="124" spans="1:12" x14ac:dyDescent="0.25">
      <c r="A124" s="7" t="s">
        <v>123</v>
      </c>
      <c r="B124" s="6">
        <v>2189.5707299999999</v>
      </c>
      <c r="C124" s="6">
        <v>0</v>
      </c>
      <c r="D124" s="5">
        <f t="shared" si="4"/>
        <v>-1</v>
      </c>
      <c r="E124" s="6">
        <v>32941.279000000002</v>
      </c>
      <c r="F124" s="6">
        <v>22179.138080000001</v>
      </c>
      <c r="G124" s="5">
        <f t="shared" si="5"/>
        <v>-0.32670683248212673</v>
      </c>
      <c r="H124" s="6">
        <v>26638.135320000001</v>
      </c>
      <c r="I124" s="5">
        <f t="shared" si="6"/>
        <v>-0.16739149292676547</v>
      </c>
      <c r="J124" s="6">
        <v>193692.67444999999</v>
      </c>
      <c r="K124" s="6">
        <v>149334.82423999999</v>
      </c>
      <c r="L124" s="5">
        <f t="shared" si="7"/>
        <v>-0.22901150152403194</v>
      </c>
    </row>
    <row r="125" spans="1:12" x14ac:dyDescent="0.25">
      <c r="A125" s="7" t="s">
        <v>122</v>
      </c>
      <c r="B125" s="6">
        <v>5203.2516400000004</v>
      </c>
      <c r="C125" s="6">
        <v>0</v>
      </c>
      <c r="D125" s="5">
        <f t="shared" si="4"/>
        <v>-1</v>
      </c>
      <c r="E125" s="6">
        <v>107625.21197</v>
      </c>
      <c r="F125" s="6">
        <v>136455.31270000001</v>
      </c>
      <c r="G125" s="5">
        <f t="shared" si="5"/>
        <v>0.26787497280875283</v>
      </c>
      <c r="H125" s="6">
        <v>136364.08402000001</v>
      </c>
      <c r="I125" s="5">
        <f t="shared" si="6"/>
        <v>6.6900812377124197E-4</v>
      </c>
      <c r="J125" s="6">
        <v>540831.77217999997</v>
      </c>
      <c r="K125" s="6">
        <v>863603.15592000005</v>
      </c>
      <c r="L125" s="5">
        <f t="shared" si="7"/>
        <v>0.59680551391972414</v>
      </c>
    </row>
    <row r="126" spans="1:12" x14ac:dyDescent="0.25">
      <c r="A126" s="7" t="s">
        <v>121</v>
      </c>
      <c r="B126" s="6">
        <v>793.16569000000004</v>
      </c>
      <c r="C126" s="6">
        <v>0</v>
      </c>
      <c r="D126" s="5">
        <f t="shared" si="4"/>
        <v>-1</v>
      </c>
      <c r="E126" s="6">
        <v>25771.941320000002</v>
      </c>
      <c r="F126" s="6">
        <v>19144.757860000002</v>
      </c>
      <c r="G126" s="5">
        <f t="shared" si="5"/>
        <v>-0.2571472353484312</v>
      </c>
      <c r="H126" s="6">
        <v>23339.16878</v>
      </c>
      <c r="I126" s="5">
        <f t="shared" si="6"/>
        <v>-0.17971552284219772</v>
      </c>
      <c r="J126" s="6">
        <v>141085.71127999999</v>
      </c>
      <c r="K126" s="6">
        <v>113711.16816</v>
      </c>
      <c r="L126" s="5">
        <f t="shared" si="7"/>
        <v>-0.19402775002262429</v>
      </c>
    </row>
    <row r="127" spans="1:12" x14ac:dyDescent="0.25">
      <c r="A127" s="7" t="s">
        <v>120</v>
      </c>
      <c r="B127" s="6">
        <v>3099.8524600000001</v>
      </c>
      <c r="C127" s="6">
        <v>0</v>
      </c>
      <c r="D127" s="5">
        <f t="shared" si="4"/>
        <v>-1</v>
      </c>
      <c r="E127" s="6">
        <v>82581.398780000003</v>
      </c>
      <c r="F127" s="6">
        <v>69771.158930000005</v>
      </c>
      <c r="G127" s="5">
        <f t="shared" si="5"/>
        <v>-0.15512258255793132</v>
      </c>
      <c r="H127" s="6">
        <v>126479.79</v>
      </c>
      <c r="I127" s="5">
        <f t="shared" si="6"/>
        <v>-0.44836120513799071</v>
      </c>
      <c r="J127" s="6">
        <v>377866.04988000001</v>
      </c>
      <c r="K127" s="6">
        <v>515975.52311000001</v>
      </c>
      <c r="L127" s="5">
        <f t="shared" si="7"/>
        <v>0.36549849681880597</v>
      </c>
    </row>
    <row r="128" spans="1:12" x14ac:dyDescent="0.25">
      <c r="A128" s="7" t="s">
        <v>119</v>
      </c>
      <c r="B128" s="6">
        <v>0</v>
      </c>
      <c r="C128" s="6">
        <v>0</v>
      </c>
      <c r="D128" s="5" t="str">
        <f t="shared" si="4"/>
        <v/>
      </c>
      <c r="E128" s="6">
        <v>0</v>
      </c>
      <c r="F128" s="6">
        <v>0</v>
      </c>
      <c r="G128" s="5" t="str">
        <f t="shared" si="5"/>
        <v/>
      </c>
      <c r="H128" s="6">
        <v>0</v>
      </c>
      <c r="I128" s="5" t="str">
        <f t="shared" si="6"/>
        <v/>
      </c>
      <c r="J128" s="6">
        <v>14.1518</v>
      </c>
      <c r="K128" s="6">
        <v>0</v>
      </c>
      <c r="L128" s="5">
        <f t="shared" si="7"/>
        <v>-1</v>
      </c>
    </row>
    <row r="129" spans="1:12" x14ac:dyDescent="0.25">
      <c r="A129" s="7" t="s">
        <v>118</v>
      </c>
      <c r="B129" s="6">
        <v>894.88202999999999</v>
      </c>
      <c r="C129" s="6">
        <v>0</v>
      </c>
      <c r="D129" s="5">
        <f t="shared" si="4"/>
        <v>-1</v>
      </c>
      <c r="E129" s="6">
        <v>7525.6185999999998</v>
      </c>
      <c r="F129" s="6">
        <v>6211.5251399999997</v>
      </c>
      <c r="G129" s="5">
        <f t="shared" si="5"/>
        <v>-0.17461600565301039</v>
      </c>
      <c r="H129" s="6">
        <v>6614.6675599999999</v>
      </c>
      <c r="I129" s="5">
        <f t="shared" si="6"/>
        <v>-6.0946739400460581E-2</v>
      </c>
      <c r="J129" s="6">
        <v>44127.810030000001</v>
      </c>
      <c r="K129" s="6">
        <v>50709.029459999998</v>
      </c>
      <c r="L129" s="5">
        <f t="shared" si="7"/>
        <v>0.14913995109944955</v>
      </c>
    </row>
    <row r="130" spans="1:12" x14ac:dyDescent="0.25">
      <c r="A130" s="7" t="s">
        <v>117</v>
      </c>
      <c r="B130" s="6">
        <v>1242.6404600000001</v>
      </c>
      <c r="C130" s="6">
        <v>0</v>
      </c>
      <c r="D130" s="5">
        <f t="shared" si="4"/>
        <v>-1</v>
      </c>
      <c r="E130" s="6">
        <v>34972.423739999998</v>
      </c>
      <c r="F130" s="6">
        <v>11835.287780000001</v>
      </c>
      <c r="G130" s="5">
        <f t="shared" si="5"/>
        <v>-0.66158228357323456</v>
      </c>
      <c r="H130" s="6">
        <v>21179.720270000002</v>
      </c>
      <c r="I130" s="5">
        <f t="shared" si="6"/>
        <v>-0.4411971627045479</v>
      </c>
      <c r="J130" s="6">
        <v>169907.12924000001</v>
      </c>
      <c r="K130" s="6">
        <v>89318.882889999993</v>
      </c>
      <c r="L130" s="5">
        <f t="shared" si="7"/>
        <v>-0.474307621525205</v>
      </c>
    </row>
    <row r="131" spans="1:12" x14ac:dyDescent="0.25">
      <c r="A131" s="7" t="s">
        <v>116</v>
      </c>
      <c r="B131" s="6">
        <v>100.9029</v>
      </c>
      <c r="C131" s="6">
        <v>0</v>
      </c>
      <c r="D131" s="5">
        <f t="shared" si="4"/>
        <v>-1</v>
      </c>
      <c r="E131" s="6">
        <v>1285.9167600000001</v>
      </c>
      <c r="F131" s="6">
        <v>950.72946000000002</v>
      </c>
      <c r="G131" s="5">
        <f t="shared" si="5"/>
        <v>-0.26066018456746765</v>
      </c>
      <c r="H131" s="6">
        <v>786.04935</v>
      </c>
      <c r="I131" s="5">
        <f t="shared" si="6"/>
        <v>0.20950352544658934</v>
      </c>
      <c r="J131" s="6">
        <v>9906.9445599999999</v>
      </c>
      <c r="K131" s="6">
        <v>6376.3706000000002</v>
      </c>
      <c r="L131" s="5">
        <f t="shared" si="7"/>
        <v>-0.3563736466493358</v>
      </c>
    </row>
    <row r="132" spans="1:12" x14ac:dyDescent="0.25">
      <c r="A132" s="7" t="s">
        <v>115</v>
      </c>
      <c r="B132" s="6">
        <v>357.89949999999999</v>
      </c>
      <c r="C132" s="6">
        <v>0</v>
      </c>
      <c r="D132" s="5">
        <f t="shared" si="4"/>
        <v>-1</v>
      </c>
      <c r="E132" s="6">
        <v>8036.4936799999996</v>
      </c>
      <c r="F132" s="6">
        <v>17732.565640000001</v>
      </c>
      <c r="G132" s="5">
        <f t="shared" si="5"/>
        <v>1.2065052678545753</v>
      </c>
      <c r="H132" s="6">
        <v>9454.8703999999998</v>
      </c>
      <c r="I132" s="5">
        <f t="shared" si="6"/>
        <v>0.87549536797458383</v>
      </c>
      <c r="J132" s="6">
        <v>53429.5455</v>
      </c>
      <c r="K132" s="6">
        <v>70578.840890000007</v>
      </c>
      <c r="L132" s="5">
        <f t="shared" si="7"/>
        <v>0.3209702652252584</v>
      </c>
    </row>
    <row r="133" spans="1:12" x14ac:dyDescent="0.25">
      <c r="A133" s="7" t="s">
        <v>114</v>
      </c>
      <c r="B133" s="6">
        <v>355.50382999999999</v>
      </c>
      <c r="C133" s="6">
        <v>0</v>
      </c>
      <c r="D133" s="5">
        <f t="shared" ref="D133:D196" si="8">IF(B133=0,"",(C133/B133-1))</f>
        <v>-1</v>
      </c>
      <c r="E133" s="6">
        <v>10331.17786</v>
      </c>
      <c r="F133" s="6">
        <v>18817.34129</v>
      </c>
      <c r="G133" s="5">
        <f t="shared" ref="G133:G196" si="9">IF(E133=0,"",(F133/E133-1))</f>
        <v>0.82141296423290888</v>
      </c>
      <c r="H133" s="6">
        <v>7321.9897899999996</v>
      </c>
      <c r="I133" s="5">
        <f t="shared" ref="I133:I196" si="10">IF(H133=0,"",(F133/H133-1))</f>
        <v>1.5699764448865752</v>
      </c>
      <c r="J133" s="6">
        <v>46205.081279999999</v>
      </c>
      <c r="K133" s="6">
        <v>64294.573980000001</v>
      </c>
      <c r="L133" s="5">
        <f t="shared" ref="L133:L196" si="11">IF(J133=0,"",(K133/J133-1))</f>
        <v>0.39150440165614619</v>
      </c>
    </row>
    <row r="134" spans="1:12" x14ac:dyDescent="0.25">
      <c r="A134" s="7" t="s">
        <v>113</v>
      </c>
      <c r="B134" s="6">
        <v>3115.2558399999998</v>
      </c>
      <c r="C134" s="6">
        <v>0</v>
      </c>
      <c r="D134" s="5">
        <f t="shared" si="8"/>
        <v>-1</v>
      </c>
      <c r="E134" s="6">
        <v>63425.810120000002</v>
      </c>
      <c r="F134" s="6">
        <v>49208.53512</v>
      </c>
      <c r="G134" s="5">
        <f t="shared" si="9"/>
        <v>-0.22415598591647912</v>
      </c>
      <c r="H134" s="6">
        <v>125449.21976000001</v>
      </c>
      <c r="I134" s="5">
        <f t="shared" si="10"/>
        <v>-0.60774140154763767</v>
      </c>
      <c r="J134" s="6">
        <v>301604.21492</v>
      </c>
      <c r="K134" s="6">
        <v>374315.45770999999</v>
      </c>
      <c r="L134" s="5">
        <f t="shared" si="11"/>
        <v>0.2410816533491964</v>
      </c>
    </row>
    <row r="135" spans="1:12" x14ac:dyDescent="0.25">
      <c r="A135" s="7" t="s">
        <v>112</v>
      </c>
      <c r="B135" s="6">
        <v>318.87916000000001</v>
      </c>
      <c r="C135" s="6">
        <v>0</v>
      </c>
      <c r="D135" s="5">
        <f t="shared" si="8"/>
        <v>-1</v>
      </c>
      <c r="E135" s="6">
        <v>2681.2175499999998</v>
      </c>
      <c r="F135" s="6">
        <v>12847.611440000001</v>
      </c>
      <c r="G135" s="5">
        <f t="shared" si="9"/>
        <v>3.7917079462649355</v>
      </c>
      <c r="H135" s="6">
        <v>2557.9569000000001</v>
      </c>
      <c r="I135" s="5">
        <f t="shared" si="10"/>
        <v>4.0226066905192965</v>
      </c>
      <c r="J135" s="6">
        <v>56699.611660000002</v>
      </c>
      <c r="K135" s="6">
        <v>49323.425080000001</v>
      </c>
      <c r="L135" s="5">
        <f t="shared" si="11"/>
        <v>-0.13009236508058297</v>
      </c>
    </row>
    <row r="136" spans="1:12" x14ac:dyDescent="0.25">
      <c r="A136" s="7" t="s">
        <v>111</v>
      </c>
      <c r="B136" s="6">
        <v>1378.2859100000001</v>
      </c>
      <c r="C136" s="6">
        <v>0</v>
      </c>
      <c r="D136" s="5">
        <f t="shared" si="8"/>
        <v>-1</v>
      </c>
      <c r="E136" s="6">
        <v>30595.552780000002</v>
      </c>
      <c r="F136" s="6">
        <v>29194.749820000001</v>
      </c>
      <c r="G136" s="5">
        <f t="shared" si="9"/>
        <v>-4.5784528557878845E-2</v>
      </c>
      <c r="H136" s="6">
        <v>21271.566190000001</v>
      </c>
      <c r="I136" s="5">
        <f t="shared" si="10"/>
        <v>0.372477680262433</v>
      </c>
      <c r="J136" s="6">
        <v>213587.27572999999</v>
      </c>
      <c r="K136" s="6">
        <v>130653.31615</v>
      </c>
      <c r="L136" s="5">
        <f t="shared" si="11"/>
        <v>-0.38829073172335649</v>
      </c>
    </row>
    <row r="137" spans="1:12" x14ac:dyDescent="0.25">
      <c r="A137" s="7" t="s">
        <v>110</v>
      </c>
      <c r="B137" s="6">
        <v>2286.16077</v>
      </c>
      <c r="C137" s="6">
        <v>0</v>
      </c>
      <c r="D137" s="5">
        <f t="shared" si="8"/>
        <v>-1</v>
      </c>
      <c r="E137" s="6">
        <v>57681.662499999999</v>
      </c>
      <c r="F137" s="6">
        <v>41546.153969999999</v>
      </c>
      <c r="G137" s="5">
        <f t="shared" si="9"/>
        <v>-0.27973376339490907</v>
      </c>
      <c r="H137" s="6">
        <v>46025.669869999998</v>
      </c>
      <c r="I137" s="5">
        <f t="shared" si="10"/>
        <v>-9.7326468308933656E-2</v>
      </c>
      <c r="J137" s="6">
        <v>350423.54060000001</v>
      </c>
      <c r="K137" s="6">
        <v>278223.25983</v>
      </c>
      <c r="L137" s="5">
        <f t="shared" si="11"/>
        <v>-0.2060371875884186</v>
      </c>
    </row>
    <row r="138" spans="1:12" x14ac:dyDescent="0.25">
      <c r="A138" s="7" t="s">
        <v>109</v>
      </c>
      <c r="B138" s="6">
        <v>6061.2878000000001</v>
      </c>
      <c r="C138" s="6">
        <v>0</v>
      </c>
      <c r="D138" s="5">
        <f t="shared" si="8"/>
        <v>-1</v>
      </c>
      <c r="E138" s="6">
        <v>119461.66703</v>
      </c>
      <c r="F138" s="6">
        <v>120123.42006</v>
      </c>
      <c r="G138" s="5">
        <f t="shared" si="9"/>
        <v>5.5394591960098438E-3</v>
      </c>
      <c r="H138" s="6">
        <v>127092.23358</v>
      </c>
      <c r="I138" s="5">
        <f t="shared" si="10"/>
        <v>-5.4832725208290412E-2</v>
      </c>
      <c r="J138" s="6">
        <v>646128.84433999995</v>
      </c>
      <c r="K138" s="6">
        <v>747415.48737999995</v>
      </c>
      <c r="L138" s="5">
        <f t="shared" si="11"/>
        <v>0.15675920356637385</v>
      </c>
    </row>
    <row r="139" spans="1:12" x14ac:dyDescent="0.25">
      <c r="A139" s="7" t="s">
        <v>108</v>
      </c>
      <c r="B139" s="6">
        <v>0</v>
      </c>
      <c r="C139" s="6">
        <v>0</v>
      </c>
      <c r="D139" s="5" t="str">
        <f t="shared" si="8"/>
        <v/>
      </c>
      <c r="E139" s="6">
        <v>0</v>
      </c>
      <c r="F139" s="6">
        <v>0</v>
      </c>
      <c r="G139" s="5" t="str">
        <f t="shared" si="9"/>
        <v/>
      </c>
      <c r="H139" s="6">
        <v>0</v>
      </c>
      <c r="I139" s="5" t="str">
        <f t="shared" si="10"/>
        <v/>
      </c>
      <c r="J139" s="6">
        <v>0.70760000000000001</v>
      </c>
      <c r="K139" s="6">
        <v>0</v>
      </c>
      <c r="L139" s="5">
        <f t="shared" si="11"/>
        <v>-1</v>
      </c>
    </row>
    <row r="140" spans="1:12" x14ac:dyDescent="0.25">
      <c r="A140" s="7" t="s">
        <v>107</v>
      </c>
      <c r="B140" s="6">
        <v>0</v>
      </c>
      <c r="C140" s="6">
        <v>0</v>
      </c>
      <c r="D140" s="5" t="str">
        <f t="shared" si="8"/>
        <v/>
      </c>
      <c r="E140" s="6">
        <v>3.5474999999999999</v>
      </c>
      <c r="F140" s="6">
        <v>0</v>
      </c>
      <c r="G140" s="5">
        <f t="shared" si="9"/>
        <v>-1</v>
      </c>
      <c r="H140" s="6">
        <v>0</v>
      </c>
      <c r="I140" s="5" t="str">
        <f t="shared" si="10"/>
        <v/>
      </c>
      <c r="J140" s="6">
        <v>3.5474999999999999</v>
      </c>
      <c r="K140" s="6">
        <v>0</v>
      </c>
      <c r="L140" s="5">
        <f t="shared" si="11"/>
        <v>-1</v>
      </c>
    </row>
    <row r="141" spans="1:12" x14ac:dyDescent="0.25">
      <c r="A141" s="7" t="s">
        <v>106</v>
      </c>
      <c r="B141" s="6">
        <v>0</v>
      </c>
      <c r="C141" s="6">
        <v>0</v>
      </c>
      <c r="D141" s="5" t="str">
        <f t="shared" si="8"/>
        <v/>
      </c>
      <c r="E141" s="6">
        <v>547.70340999999996</v>
      </c>
      <c r="F141" s="6">
        <v>4645.4436800000003</v>
      </c>
      <c r="G141" s="5">
        <f t="shared" si="9"/>
        <v>7.4816774830742805</v>
      </c>
      <c r="H141" s="6">
        <v>2875.4796700000002</v>
      </c>
      <c r="I141" s="5">
        <f t="shared" si="10"/>
        <v>0.61553695839553613</v>
      </c>
      <c r="J141" s="6">
        <v>16336.771549999999</v>
      </c>
      <c r="K141" s="6">
        <v>16582.75171</v>
      </c>
      <c r="L141" s="5">
        <f t="shared" si="11"/>
        <v>1.5056840284946027E-2</v>
      </c>
    </row>
    <row r="142" spans="1:12" x14ac:dyDescent="0.25">
      <c r="A142" s="7" t="s">
        <v>105</v>
      </c>
      <c r="B142" s="6">
        <v>0</v>
      </c>
      <c r="C142" s="6">
        <v>0</v>
      </c>
      <c r="D142" s="5" t="str">
        <f t="shared" si="8"/>
        <v/>
      </c>
      <c r="E142" s="6">
        <v>60.42624</v>
      </c>
      <c r="F142" s="6">
        <v>101.10298</v>
      </c>
      <c r="G142" s="5">
        <f t="shared" si="9"/>
        <v>0.67316351306981881</v>
      </c>
      <c r="H142" s="6">
        <v>74.294659999999993</v>
      </c>
      <c r="I142" s="5">
        <f t="shared" si="10"/>
        <v>0.36083777757378543</v>
      </c>
      <c r="J142" s="6">
        <v>904.89854000000003</v>
      </c>
      <c r="K142" s="6">
        <v>1495.1047699999999</v>
      </c>
      <c r="L142" s="5">
        <f t="shared" si="11"/>
        <v>0.6522347024673063</v>
      </c>
    </row>
    <row r="143" spans="1:12" x14ac:dyDescent="0.25">
      <c r="A143" s="7" t="s">
        <v>104</v>
      </c>
      <c r="B143" s="6">
        <v>0</v>
      </c>
      <c r="C143" s="6">
        <v>0</v>
      </c>
      <c r="D143" s="5" t="str">
        <f t="shared" si="8"/>
        <v/>
      </c>
      <c r="E143" s="6">
        <v>0</v>
      </c>
      <c r="F143" s="6">
        <v>15.3</v>
      </c>
      <c r="G143" s="5" t="str">
        <f t="shared" si="9"/>
        <v/>
      </c>
      <c r="H143" s="6">
        <v>2.2401399999999998</v>
      </c>
      <c r="I143" s="5">
        <f t="shared" si="10"/>
        <v>5.8299302722151305</v>
      </c>
      <c r="J143" s="6">
        <v>31.024039999999999</v>
      </c>
      <c r="K143" s="6">
        <v>59.731119999999997</v>
      </c>
      <c r="L143" s="5">
        <f t="shared" si="11"/>
        <v>0.9253172700911938</v>
      </c>
    </row>
    <row r="144" spans="1:12" x14ac:dyDescent="0.25">
      <c r="A144" s="7" t="s">
        <v>103</v>
      </c>
      <c r="B144" s="6">
        <v>361.99345</v>
      </c>
      <c r="C144" s="6">
        <v>82.731290000000001</v>
      </c>
      <c r="D144" s="5">
        <f t="shared" si="8"/>
        <v>-0.77145638961146945</v>
      </c>
      <c r="E144" s="6">
        <v>18412.207190000001</v>
      </c>
      <c r="F144" s="6">
        <v>43919.65971</v>
      </c>
      <c r="G144" s="5">
        <f t="shared" si="9"/>
        <v>1.3853555012053933</v>
      </c>
      <c r="H144" s="6">
        <v>17967.127069999999</v>
      </c>
      <c r="I144" s="5">
        <f t="shared" si="10"/>
        <v>1.4444453216637712</v>
      </c>
      <c r="J144" s="6">
        <v>97183.962929999994</v>
      </c>
      <c r="K144" s="6">
        <v>186100.85261999999</v>
      </c>
      <c r="L144" s="5">
        <f t="shared" si="11"/>
        <v>0.91493377105896956</v>
      </c>
    </row>
    <row r="145" spans="1:12" x14ac:dyDescent="0.25">
      <c r="A145" s="7" t="s">
        <v>102</v>
      </c>
      <c r="B145" s="6">
        <v>360.11473999999998</v>
      </c>
      <c r="C145" s="6">
        <v>0</v>
      </c>
      <c r="D145" s="5">
        <f t="shared" si="8"/>
        <v>-1</v>
      </c>
      <c r="E145" s="6">
        <v>13537.436369999999</v>
      </c>
      <c r="F145" s="6">
        <v>21232.037550000001</v>
      </c>
      <c r="G145" s="5">
        <f t="shared" si="9"/>
        <v>0.5683942638542574</v>
      </c>
      <c r="H145" s="6">
        <v>13861.994049999999</v>
      </c>
      <c r="I145" s="5">
        <f t="shared" si="10"/>
        <v>0.53167267807332541</v>
      </c>
      <c r="J145" s="6">
        <v>69443.108250000005</v>
      </c>
      <c r="K145" s="6">
        <v>94230.753700000001</v>
      </c>
      <c r="L145" s="5">
        <f t="shared" si="11"/>
        <v>0.35694896260637932</v>
      </c>
    </row>
    <row r="146" spans="1:12" x14ac:dyDescent="0.25">
      <c r="A146" s="7" t="s">
        <v>101</v>
      </c>
      <c r="B146" s="6">
        <v>14799.590700000001</v>
      </c>
      <c r="C146" s="6">
        <v>0</v>
      </c>
      <c r="D146" s="5">
        <f t="shared" si="8"/>
        <v>-1</v>
      </c>
      <c r="E146" s="6">
        <v>192250.52028</v>
      </c>
      <c r="F146" s="6">
        <v>171038.91204</v>
      </c>
      <c r="G146" s="5">
        <f t="shared" si="9"/>
        <v>-0.11033316429576745</v>
      </c>
      <c r="H146" s="6">
        <v>184237.75998</v>
      </c>
      <c r="I146" s="5">
        <f t="shared" si="10"/>
        <v>-7.1640297523335117E-2</v>
      </c>
      <c r="J146" s="6">
        <v>1299375.9675100001</v>
      </c>
      <c r="K146" s="6">
        <v>1111385.63735</v>
      </c>
      <c r="L146" s="5">
        <f t="shared" si="11"/>
        <v>-0.14467739504236543</v>
      </c>
    </row>
    <row r="147" spans="1:12" x14ac:dyDescent="0.25">
      <c r="A147" s="7" t="s">
        <v>100</v>
      </c>
      <c r="B147" s="6">
        <v>0</v>
      </c>
      <c r="C147" s="6">
        <v>0</v>
      </c>
      <c r="D147" s="5" t="str">
        <f t="shared" si="8"/>
        <v/>
      </c>
      <c r="E147" s="6">
        <v>687.91939000000002</v>
      </c>
      <c r="F147" s="6">
        <v>65.306160000000006</v>
      </c>
      <c r="G147" s="5">
        <f t="shared" si="9"/>
        <v>-0.90506713293835195</v>
      </c>
      <c r="H147" s="6">
        <v>46.326070000000001</v>
      </c>
      <c r="I147" s="5">
        <f t="shared" si="10"/>
        <v>0.40970645686111529</v>
      </c>
      <c r="J147" s="6">
        <v>3056.9931299999998</v>
      </c>
      <c r="K147" s="6">
        <v>1082.98161</v>
      </c>
      <c r="L147" s="5">
        <f t="shared" si="11"/>
        <v>-0.64573632849479123</v>
      </c>
    </row>
    <row r="148" spans="1:12" x14ac:dyDescent="0.25">
      <c r="A148" s="7" t="s">
        <v>99</v>
      </c>
      <c r="B148" s="6">
        <v>2071.8377500000001</v>
      </c>
      <c r="C148" s="6">
        <v>0</v>
      </c>
      <c r="D148" s="5">
        <f t="shared" si="8"/>
        <v>-1</v>
      </c>
      <c r="E148" s="6">
        <v>44784.622640000001</v>
      </c>
      <c r="F148" s="6">
        <v>32536.565760000001</v>
      </c>
      <c r="G148" s="5">
        <f t="shared" si="9"/>
        <v>-0.27348800007662633</v>
      </c>
      <c r="H148" s="6">
        <v>31353.738010000001</v>
      </c>
      <c r="I148" s="5">
        <f t="shared" si="10"/>
        <v>3.7725254629057181E-2</v>
      </c>
      <c r="J148" s="6">
        <v>238457.42517</v>
      </c>
      <c r="K148" s="6">
        <v>219629.50281000001</v>
      </c>
      <c r="L148" s="5">
        <f t="shared" si="11"/>
        <v>-7.895716539997566E-2</v>
      </c>
    </row>
    <row r="149" spans="1:12" x14ac:dyDescent="0.25">
      <c r="A149" s="7" t="s">
        <v>98</v>
      </c>
      <c r="B149" s="6">
        <v>5696.1554299999998</v>
      </c>
      <c r="C149" s="6">
        <v>0</v>
      </c>
      <c r="D149" s="5">
        <f t="shared" si="8"/>
        <v>-1</v>
      </c>
      <c r="E149" s="6">
        <v>203778.42071999999</v>
      </c>
      <c r="F149" s="6">
        <v>77862.882740000001</v>
      </c>
      <c r="G149" s="5">
        <f t="shared" si="9"/>
        <v>-0.61790418011440562</v>
      </c>
      <c r="H149" s="6">
        <v>95194.821960000001</v>
      </c>
      <c r="I149" s="5">
        <f t="shared" si="10"/>
        <v>-0.18206808798153673</v>
      </c>
      <c r="J149" s="6">
        <v>1193858.3975</v>
      </c>
      <c r="K149" s="6">
        <v>686710.17368999997</v>
      </c>
      <c r="L149" s="5">
        <f t="shared" si="11"/>
        <v>-0.42479763502270795</v>
      </c>
    </row>
    <row r="150" spans="1:12" x14ac:dyDescent="0.25">
      <c r="A150" s="7" t="s">
        <v>97</v>
      </c>
      <c r="B150" s="6">
        <v>462.17079999999999</v>
      </c>
      <c r="C150" s="6">
        <v>0</v>
      </c>
      <c r="D150" s="5">
        <f t="shared" si="8"/>
        <v>-1</v>
      </c>
      <c r="E150" s="6">
        <v>11431.002329999999</v>
      </c>
      <c r="F150" s="6">
        <v>5744.4827599999999</v>
      </c>
      <c r="G150" s="5">
        <f t="shared" si="9"/>
        <v>-0.49746464971632975</v>
      </c>
      <c r="H150" s="6">
        <v>5325.2987700000003</v>
      </c>
      <c r="I150" s="5">
        <f t="shared" si="10"/>
        <v>7.8715581623601372E-2</v>
      </c>
      <c r="J150" s="6">
        <v>38140.345840000002</v>
      </c>
      <c r="K150" s="6">
        <v>53025.375249999997</v>
      </c>
      <c r="L150" s="5">
        <f t="shared" si="11"/>
        <v>0.39026991187870141</v>
      </c>
    </row>
    <row r="151" spans="1:12" x14ac:dyDescent="0.25">
      <c r="A151" s="7" t="s">
        <v>96</v>
      </c>
      <c r="B151" s="6">
        <v>4930.8369899999998</v>
      </c>
      <c r="C151" s="6">
        <v>0</v>
      </c>
      <c r="D151" s="5">
        <f t="shared" si="8"/>
        <v>-1</v>
      </c>
      <c r="E151" s="6">
        <v>107669.13856000001</v>
      </c>
      <c r="F151" s="6">
        <v>89130.563729999994</v>
      </c>
      <c r="G151" s="5">
        <f t="shared" si="9"/>
        <v>-0.17218095248035403</v>
      </c>
      <c r="H151" s="6">
        <v>94332.936069999996</v>
      </c>
      <c r="I151" s="5">
        <f t="shared" si="10"/>
        <v>-5.5149055639904687E-2</v>
      </c>
      <c r="J151" s="6">
        <v>637525.56102999998</v>
      </c>
      <c r="K151" s="6">
        <v>613177.44744999998</v>
      </c>
      <c r="L151" s="5">
        <f t="shared" si="11"/>
        <v>-3.819158802144762E-2</v>
      </c>
    </row>
    <row r="152" spans="1:12" x14ac:dyDescent="0.25">
      <c r="A152" s="7" t="s">
        <v>95</v>
      </c>
      <c r="B152" s="6">
        <v>0</v>
      </c>
      <c r="C152" s="6">
        <v>40.799999999999997</v>
      </c>
      <c r="D152" s="5" t="str">
        <f t="shared" si="8"/>
        <v/>
      </c>
      <c r="E152" s="6">
        <v>6989.0654199999999</v>
      </c>
      <c r="F152" s="6">
        <v>3784.4963899999998</v>
      </c>
      <c r="G152" s="5">
        <f t="shared" si="9"/>
        <v>-0.4585118091511583</v>
      </c>
      <c r="H152" s="6">
        <v>3886.8715200000001</v>
      </c>
      <c r="I152" s="5">
        <f t="shared" si="10"/>
        <v>-2.6338696680151763E-2</v>
      </c>
      <c r="J152" s="6">
        <v>36582.927750000003</v>
      </c>
      <c r="K152" s="6">
        <v>20634.19411</v>
      </c>
      <c r="L152" s="5">
        <f t="shared" si="11"/>
        <v>-0.4359611059287074</v>
      </c>
    </row>
    <row r="153" spans="1:12" x14ac:dyDescent="0.25">
      <c r="A153" s="7" t="s">
        <v>94</v>
      </c>
      <c r="B153" s="6">
        <v>0</v>
      </c>
      <c r="C153" s="6">
        <v>0</v>
      </c>
      <c r="D153" s="5" t="str">
        <f t="shared" si="8"/>
        <v/>
      </c>
      <c r="E153" s="6">
        <v>447.93887999999998</v>
      </c>
      <c r="F153" s="6">
        <v>30.204599999999999</v>
      </c>
      <c r="G153" s="5">
        <f t="shared" si="9"/>
        <v>-0.93256981845380338</v>
      </c>
      <c r="H153" s="6">
        <v>288.60066999999998</v>
      </c>
      <c r="I153" s="5">
        <f t="shared" si="10"/>
        <v>-0.89534119931183809</v>
      </c>
      <c r="J153" s="6">
        <v>9714.3701600000004</v>
      </c>
      <c r="K153" s="6">
        <v>434.87452000000002</v>
      </c>
      <c r="L153" s="5">
        <f t="shared" si="11"/>
        <v>-0.95523389444323992</v>
      </c>
    </row>
    <row r="154" spans="1:12" x14ac:dyDescent="0.25">
      <c r="A154" s="7" t="s">
        <v>93</v>
      </c>
      <c r="B154" s="6">
        <v>2514.9294300000001</v>
      </c>
      <c r="C154" s="6">
        <v>0</v>
      </c>
      <c r="D154" s="5">
        <f t="shared" si="8"/>
        <v>-1</v>
      </c>
      <c r="E154" s="6">
        <v>59948.57804</v>
      </c>
      <c r="F154" s="6">
        <v>48834.454720000002</v>
      </c>
      <c r="G154" s="5">
        <f t="shared" si="9"/>
        <v>-0.18539427761879901</v>
      </c>
      <c r="H154" s="6">
        <v>51604.295960000003</v>
      </c>
      <c r="I154" s="5">
        <f t="shared" si="10"/>
        <v>-5.3674625115455288E-2</v>
      </c>
      <c r="J154" s="6">
        <v>339025.60287</v>
      </c>
      <c r="K154" s="6">
        <v>298448.22779999999</v>
      </c>
      <c r="L154" s="5">
        <f t="shared" si="11"/>
        <v>-0.11968823217625679</v>
      </c>
    </row>
    <row r="155" spans="1:12" x14ac:dyDescent="0.25">
      <c r="A155" s="7" t="s">
        <v>92</v>
      </c>
      <c r="B155" s="6">
        <v>0</v>
      </c>
      <c r="C155" s="6">
        <v>0</v>
      </c>
      <c r="D155" s="5" t="str">
        <f t="shared" si="8"/>
        <v/>
      </c>
      <c r="E155" s="6">
        <v>692.99476000000004</v>
      </c>
      <c r="F155" s="6">
        <v>261.26033000000001</v>
      </c>
      <c r="G155" s="5">
        <f t="shared" si="9"/>
        <v>-0.62299811617623191</v>
      </c>
      <c r="H155" s="6">
        <v>388.69200999999998</v>
      </c>
      <c r="I155" s="5">
        <f t="shared" si="10"/>
        <v>-0.32784743890156109</v>
      </c>
      <c r="J155" s="6">
        <v>3179.0628999999999</v>
      </c>
      <c r="K155" s="6">
        <v>2694.5508300000001</v>
      </c>
      <c r="L155" s="5">
        <f t="shared" si="11"/>
        <v>-0.1524071983602463</v>
      </c>
    </row>
    <row r="156" spans="1:12" x14ac:dyDescent="0.25">
      <c r="A156" s="7" t="s">
        <v>91</v>
      </c>
      <c r="B156" s="6">
        <v>139.60332</v>
      </c>
      <c r="C156" s="6">
        <v>0</v>
      </c>
      <c r="D156" s="5">
        <f t="shared" si="8"/>
        <v>-1</v>
      </c>
      <c r="E156" s="6">
        <v>2207.6359600000001</v>
      </c>
      <c r="F156" s="6">
        <v>2145.5551</v>
      </c>
      <c r="G156" s="5">
        <f t="shared" si="9"/>
        <v>-2.8120967915380435E-2</v>
      </c>
      <c r="H156" s="6">
        <v>2721.0475999999999</v>
      </c>
      <c r="I156" s="5">
        <f t="shared" si="10"/>
        <v>-0.2114966676804918</v>
      </c>
      <c r="J156" s="6">
        <v>13660.618179999999</v>
      </c>
      <c r="K156" s="6">
        <v>12604.3748</v>
      </c>
      <c r="L156" s="5">
        <f t="shared" si="11"/>
        <v>-7.7320320799713627E-2</v>
      </c>
    </row>
    <row r="157" spans="1:12" x14ac:dyDescent="0.25">
      <c r="A157" s="7" t="s">
        <v>90</v>
      </c>
      <c r="B157" s="6">
        <v>1931.8701799999999</v>
      </c>
      <c r="C157" s="6">
        <v>0</v>
      </c>
      <c r="D157" s="5">
        <f t="shared" si="8"/>
        <v>-1</v>
      </c>
      <c r="E157" s="6">
        <v>43054.289190000003</v>
      </c>
      <c r="F157" s="6">
        <v>27722.560669999999</v>
      </c>
      <c r="G157" s="5">
        <f t="shared" si="9"/>
        <v>-0.35610223298172639</v>
      </c>
      <c r="H157" s="6">
        <v>32456.507900000001</v>
      </c>
      <c r="I157" s="5">
        <f t="shared" si="10"/>
        <v>-0.14585510075777441</v>
      </c>
      <c r="J157" s="6">
        <v>218156.15851000001</v>
      </c>
      <c r="K157" s="6">
        <v>188959.33483000001</v>
      </c>
      <c r="L157" s="5">
        <f t="shared" si="11"/>
        <v>-0.13383451505294841</v>
      </c>
    </row>
    <row r="158" spans="1:12" x14ac:dyDescent="0.25">
      <c r="A158" s="7" t="s">
        <v>89</v>
      </c>
      <c r="B158" s="6">
        <v>674.30881999999997</v>
      </c>
      <c r="C158" s="6">
        <v>0</v>
      </c>
      <c r="D158" s="5">
        <f t="shared" si="8"/>
        <v>-1</v>
      </c>
      <c r="E158" s="6">
        <v>6263.0266499999998</v>
      </c>
      <c r="F158" s="6">
        <v>5025.1849000000002</v>
      </c>
      <c r="G158" s="5">
        <f t="shared" si="9"/>
        <v>-0.19764274035142415</v>
      </c>
      <c r="H158" s="6">
        <v>7114.5340399999995</v>
      </c>
      <c r="I158" s="5">
        <f t="shared" si="10"/>
        <v>-0.2936733633226104</v>
      </c>
      <c r="J158" s="6">
        <v>39496.995470000002</v>
      </c>
      <c r="K158" s="6">
        <v>137226.66377000001</v>
      </c>
      <c r="L158" s="5">
        <f t="shared" si="11"/>
        <v>2.4743570273397308</v>
      </c>
    </row>
    <row r="159" spans="1:12" x14ac:dyDescent="0.25">
      <c r="A159" s="7" t="s">
        <v>88</v>
      </c>
      <c r="B159" s="6">
        <v>683.15400999999997</v>
      </c>
      <c r="C159" s="6">
        <v>561.9973</v>
      </c>
      <c r="D159" s="5">
        <f t="shared" si="8"/>
        <v>-0.17734904315353428</v>
      </c>
      <c r="E159" s="6">
        <v>117520.43343</v>
      </c>
      <c r="F159" s="6">
        <v>16583.028989999999</v>
      </c>
      <c r="G159" s="5">
        <f t="shared" si="9"/>
        <v>-0.85889237721474598</v>
      </c>
      <c r="H159" s="6">
        <v>119327.65961</v>
      </c>
      <c r="I159" s="5">
        <f t="shared" si="10"/>
        <v>-0.86102946253870638</v>
      </c>
      <c r="J159" s="6">
        <v>295789.79002999997</v>
      </c>
      <c r="K159" s="6">
        <v>341158.16051000002</v>
      </c>
      <c r="L159" s="5">
        <f t="shared" si="11"/>
        <v>0.15338044790321748</v>
      </c>
    </row>
    <row r="160" spans="1:12" x14ac:dyDescent="0.25">
      <c r="A160" s="7" t="s">
        <v>87</v>
      </c>
      <c r="B160" s="6">
        <v>19.014749999999999</v>
      </c>
      <c r="C160" s="6">
        <v>0</v>
      </c>
      <c r="D160" s="5">
        <f t="shared" si="8"/>
        <v>-1</v>
      </c>
      <c r="E160" s="6">
        <v>4499.8278</v>
      </c>
      <c r="F160" s="6">
        <v>2190.1357499999999</v>
      </c>
      <c r="G160" s="5">
        <f t="shared" si="9"/>
        <v>-0.51328454168846194</v>
      </c>
      <c r="H160" s="6">
        <v>19433.801090000001</v>
      </c>
      <c r="I160" s="5">
        <f t="shared" si="10"/>
        <v>-0.88730275977112005</v>
      </c>
      <c r="J160" s="6">
        <v>40006.027139999998</v>
      </c>
      <c r="K160" s="6">
        <v>54744.566189999998</v>
      </c>
      <c r="L160" s="5">
        <f t="shared" si="11"/>
        <v>0.36840796509043217</v>
      </c>
    </row>
    <row r="161" spans="1:12" x14ac:dyDescent="0.25">
      <c r="A161" s="7" t="s">
        <v>86</v>
      </c>
      <c r="B161" s="6">
        <v>441.74385000000001</v>
      </c>
      <c r="C161" s="6">
        <v>0</v>
      </c>
      <c r="D161" s="5">
        <f t="shared" si="8"/>
        <v>-1</v>
      </c>
      <c r="E161" s="6">
        <v>14754.967689999999</v>
      </c>
      <c r="F161" s="6">
        <v>7616.7107900000001</v>
      </c>
      <c r="G161" s="5">
        <f t="shared" si="9"/>
        <v>-0.48378668459151331</v>
      </c>
      <c r="H161" s="6">
        <v>6561.2509300000002</v>
      </c>
      <c r="I161" s="5">
        <f t="shared" si="10"/>
        <v>0.16086259636468436</v>
      </c>
      <c r="J161" s="6">
        <v>49328.54421</v>
      </c>
      <c r="K161" s="6">
        <v>39835.084840000003</v>
      </c>
      <c r="L161" s="5">
        <f t="shared" si="11"/>
        <v>-0.1924536700208449</v>
      </c>
    </row>
    <row r="162" spans="1:12" x14ac:dyDescent="0.25">
      <c r="A162" s="7" t="s">
        <v>85</v>
      </c>
      <c r="B162" s="6">
        <v>52.50385</v>
      </c>
      <c r="C162" s="6">
        <v>0</v>
      </c>
      <c r="D162" s="5">
        <f t="shared" si="8"/>
        <v>-1</v>
      </c>
      <c r="E162" s="6">
        <v>409.75259999999997</v>
      </c>
      <c r="F162" s="6">
        <v>1344.11581</v>
      </c>
      <c r="G162" s="5">
        <f t="shared" si="9"/>
        <v>2.280310631341937</v>
      </c>
      <c r="H162" s="6">
        <v>903.87262999999996</v>
      </c>
      <c r="I162" s="5">
        <f t="shared" si="10"/>
        <v>0.48706329342000321</v>
      </c>
      <c r="J162" s="6">
        <v>7755.6039499999997</v>
      </c>
      <c r="K162" s="6">
        <v>5128.0387000000001</v>
      </c>
      <c r="L162" s="5">
        <f t="shared" si="11"/>
        <v>-0.33879569752913952</v>
      </c>
    </row>
    <row r="163" spans="1:12" x14ac:dyDescent="0.25">
      <c r="A163" s="7" t="s">
        <v>84</v>
      </c>
      <c r="B163" s="6">
        <v>17934.82691</v>
      </c>
      <c r="C163" s="6">
        <v>7.72</v>
      </c>
      <c r="D163" s="5">
        <f t="shared" si="8"/>
        <v>-0.99956955257841407</v>
      </c>
      <c r="E163" s="6">
        <v>110986.42624</v>
      </c>
      <c r="F163" s="6">
        <v>78965.112710000001</v>
      </c>
      <c r="G163" s="5">
        <f t="shared" si="9"/>
        <v>-0.28851558352510842</v>
      </c>
      <c r="H163" s="6">
        <v>92921.631529999999</v>
      </c>
      <c r="I163" s="5">
        <f t="shared" si="10"/>
        <v>-0.15019666131770515</v>
      </c>
      <c r="J163" s="6">
        <v>465252.59000999999</v>
      </c>
      <c r="K163" s="6">
        <v>481232.62326000002</v>
      </c>
      <c r="L163" s="5">
        <f t="shared" si="11"/>
        <v>3.4347005461391467E-2</v>
      </c>
    </row>
    <row r="164" spans="1:12" x14ac:dyDescent="0.25">
      <c r="A164" s="7" t="s">
        <v>83</v>
      </c>
      <c r="B164" s="6">
        <v>2978.44056</v>
      </c>
      <c r="C164" s="6">
        <v>0</v>
      </c>
      <c r="D164" s="5">
        <f t="shared" si="8"/>
        <v>-1</v>
      </c>
      <c r="E164" s="6">
        <v>44487.734060000003</v>
      </c>
      <c r="F164" s="6">
        <v>34305.340360000002</v>
      </c>
      <c r="G164" s="5">
        <f t="shared" si="9"/>
        <v>-0.2288809244873462</v>
      </c>
      <c r="H164" s="6">
        <v>37450.487509999999</v>
      </c>
      <c r="I164" s="5">
        <f t="shared" si="10"/>
        <v>-8.3981474184019134E-2</v>
      </c>
      <c r="J164" s="6">
        <v>258780.09046000001</v>
      </c>
      <c r="K164" s="6">
        <v>209522.6483</v>
      </c>
      <c r="L164" s="5">
        <f t="shared" si="11"/>
        <v>-0.19034479071570543</v>
      </c>
    </row>
    <row r="165" spans="1:12" x14ac:dyDescent="0.25">
      <c r="A165" s="7" t="s">
        <v>82</v>
      </c>
      <c r="B165" s="6">
        <v>16543.410449999999</v>
      </c>
      <c r="C165" s="6">
        <v>0</v>
      </c>
      <c r="D165" s="5">
        <f t="shared" si="8"/>
        <v>-1</v>
      </c>
      <c r="E165" s="6">
        <v>382476.59188999998</v>
      </c>
      <c r="F165" s="6">
        <v>225330.94884999999</v>
      </c>
      <c r="G165" s="5">
        <f t="shared" si="9"/>
        <v>-0.4108634263432126</v>
      </c>
      <c r="H165" s="6">
        <v>239433.64233</v>
      </c>
      <c r="I165" s="5">
        <f t="shared" si="10"/>
        <v>-5.8900216956825791E-2</v>
      </c>
      <c r="J165" s="6">
        <v>2308992.11772</v>
      </c>
      <c r="K165" s="6">
        <v>1359546.0345900001</v>
      </c>
      <c r="L165" s="5">
        <f t="shared" si="11"/>
        <v>-0.4111950300062196</v>
      </c>
    </row>
    <row r="166" spans="1:12" x14ac:dyDescent="0.25">
      <c r="A166" s="7" t="s">
        <v>81</v>
      </c>
      <c r="B166" s="6">
        <v>0</v>
      </c>
      <c r="C166" s="6">
        <v>0</v>
      </c>
      <c r="D166" s="5" t="str">
        <f t="shared" si="8"/>
        <v/>
      </c>
      <c r="E166" s="6">
        <v>0</v>
      </c>
      <c r="F166" s="6">
        <v>0</v>
      </c>
      <c r="G166" s="5" t="str">
        <f t="shared" si="9"/>
        <v/>
      </c>
      <c r="H166" s="6">
        <v>11.25</v>
      </c>
      <c r="I166" s="5">
        <f t="shared" si="10"/>
        <v>-1</v>
      </c>
      <c r="J166" s="6">
        <v>0.1104</v>
      </c>
      <c r="K166" s="6">
        <v>34.2834</v>
      </c>
      <c r="L166" s="5">
        <f t="shared" si="11"/>
        <v>309.53804347826087</v>
      </c>
    </row>
    <row r="167" spans="1:12" x14ac:dyDescent="0.25">
      <c r="A167" s="7" t="s">
        <v>80</v>
      </c>
      <c r="B167" s="6">
        <v>439.34471000000002</v>
      </c>
      <c r="C167" s="6">
        <v>0</v>
      </c>
      <c r="D167" s="5">
        <f t="shared" si="8"/>
        <v>-1</v>
      </c>
      <c r="E167" s="6">
        <v>9820.2355000000007</v>
      </c>
      <c r="F167" s="6">
        <v>9878.5336700000007</v>
      </c>
      <c r="G167" s="5">
        <f t="shared" si="9"/>
        <v>5.9365348213900049E-3</v>
      </c>
      <c r="H167" s="6">
        <v>5896.6515200000003</v>
      </c>
      <c r="I167" s="5">
        <f t="shared" si="10"/>
        <v>0.67527852654925091</v>
      </c>
      <c r="J167" s="6">
        <v>51245.565750000002</v>
      </c>
      <c r="K167" s="6">
        <v>43123.642549999997</v>
      </c>
      <c r="L167" s="5">
        <f t="shared" si="11"/>
        <v>-0.1584902631307179</v>
      </c>
    </row>
    <row r="168" spans="1:12" x14ac:dyDescent="0.25">
      <c r="A168" s="7" t="s">
        <v>79</v>
      </c>
      <c r="B168" s="6">
        <v>1890.39966</v>
      </c>
      <c r="C168" s="6">
        <v>13.58</v>
      </c>
      <c r="D168" s="5">
        <f t="shared" si="8"/>
        <v>-0.99281633387513413</v>
      </c>
      <c r="E168" s="6">
        <v>37268.426950000001</v>
      </c>
      <c r="F168" s="6">
        <v>38031.731319999999</v>
      </c>
      <c r="G168" s="5">
        <f t="shared" si="9"/>
        <v>2.0481260747175156E-2</v>
      </c>
      <c r="H168" s="6">
        <v>42144.057589999997</v>
      </c>
      <c r="I168" s="5">
        <f t="shared" si="10"/>
        <v>-9.7577843832858058E-2</v>
      </c>
      <c r="J168" s="6">
        <v>212722.70350999999</v>
      </c>
      <c r="K168" s="6">
        <v>256088.24131000001</v>
      </c>
      <c r="L168" s="5">
        <f t="shared" si="11"/>
        <v>0.20385947096597246</v>
      </c>
    </row>
    <row r="169" spans="1:12" x14ac:dyDescent="0.25">
      <c r="A169" s="7" t="s">
        <v>78</v>
      </c>
      <c r="B169" s="6">
        <v>972.07326</v>
      </c>
      <c r="C169" s="6">
        <v>0</v>
      </c>
      <c r="D169" s="5">
        <f t="shared" si="8"/>
        <v>-1</v>
      </c>
      <c r="E169" s="6">
        <v>13549.95996</v>
      </c>
      <c r="F169" s="6">
        <v>12477.86476</v>
      </c>
      <c r="G169" s="5">
        <f t="shared" si="9"/>
        <v>-7.9121650777187913E-2</v>
      </c>
      <c r="H169" s="6">
        <v>13965.04212</v>
      </c>
      <c r="I169" s="5">
        <f t="shared" si="10"/>
        <v>-0.10649286605946873</v>
      </c>
      <c r="J169" s="6">
        <v>83362.300829999993</v>
      </c>
      <c r="K169" s="6">
        <v>82129.691439999995</v>
      </c>
      <c r="L169" s="5">
        <f t="shared" si="11"/>
        <v>-1.4786172859043933E-2</v>
      </c>
    </row>
    <row r="170" spans="1:12" x14ac:dyDescent="0.25">
      <c r="A170" s="7" t="s">
        <v>77</v>
      </c>
      <c r="B170" s="6">
        <v>335.79406</v>
      </c>
      <c r="C170" s="6">
        <v>0</v>
      </c>
      <c r="D170" s="5">
        <f t="shared" si="8"/>
        <v>-1</v>
      </c>
      <c r="E170" s="6">
        <v>4840.3513300000004</v>
      </c>
      <c r="F170" s="6">
        <v>4458.80609</v>
      </c>
      <c r="G170" s="5">
        <f t="shared" si="9"/>
        <v>-7.8825939273296619E-2</v>
      </c>
      <c r="H170" s="6">
        <v>4106.3040600000004</v>
      </c>
      <c r="I170" s="5">
        <f t="shared" si="10"/>
        <v>8.5844113063560989E-2</v>
      </c>
      <c r="J170" s="6">
        <v>35125.387269999999</v>
      </c>
      <c r="K170" s="6">
        <v>23539.101920000001</v>
      </c>
      <c r="L170" s="5">
        <f t="shared" si="11"/>
        <v>-0.32985502084116947</v>
      </c>
    </row>
    <row r="171" spans="1:12" x14ac:dyDescent="0.25">
      <c r="A171" s="7" t="s">
        <v>76</v>
      </c>
      <c r="B171" s="6">
        <v>383.17775999999998</v>
      </c>
      <c r="C171" s="6">
        <v>0</v>
      </c>
      <c r="D171" s="5">
        <f t="shared" si="8"/>
        <v>-1</v>
      </c>
      <c r="E171" s="6">
        <v>2084.0291900000002</v>
      </c>
      <c r="F171" s="6">
        <v>1672.50467</v>
      </c>
      <c r="G171" s="5">
        <f t="shared" si="9"/>
        <v>-0.19746581380657158</v>
      </c>
      <c r="H171" s="6">
        <v>623.32727999999997</v>
      </c>
      <c r="I171" s="5">
        <f t="shared" si="10"/>
        <v>1.6831886292542819</v>
      </c>
      <c r="J171" s="6">
        <v>9198.69607</v>
      </c>
      <c r="K171" s="6">
        <v>5958.8149199999998</v>
      </c>
      <c r="L171" s="5">
        <f t="shared" si="11"/>
        <v>-0.35221091395402526</v>
      </c>
    </row>
    <row r="172" spans="1:12" x14ac:dyDescent="0.25">
      <c r="A172" s="7" t="s">
        <v>75</v>
      </c>
      <c r="B172" s="6">
        <v>113.54966</v>
      </c>
      <c r="C172" s="6">
        <v>0</v>
      </c>
      <c r="D172" s="5">
        <f t="shared" si="8"/>
        <v>-1</v>
      </c>
      <c r="E172" s="6">
        <v>3387.0160299999998</v>
      </c>
      <c r="F172" s="6">
        <v>460.71836999999999</v>
      </c>
      <c r="G172" s="5">
        <f t="shared" si="9"/>
        <v>-0.86397514333582881</v>
      </c>
      <c r="H172" s="6">
        <v>487.05551000000003</v>
      </c>
      <c r="I172" s="5">
        <f t="shared" si="10"/>
        <v>-5.4074206038650541E-2</v>
      </c>
      <c r="J172" s="6">
        <v>10434.735989999999</v>
      </c>
      <c r="K172" s="6">
        <v>3011.5842200000002</v>
      </c>
      <c r="L172" s="5">
        <f t="shared" si="11"/>
        <v>-0.71138855617563157</v>
      </c>
    </row>
    <row r="173" spans="1:12" x14ac:dyDescent="0.25">
      <c r="A173" s="7" t="s">
        <v>74</v>
      </c>
      <c r="B173" s="6">
        <v>37.481769999999997</v>
      </c>
      <c r="C173" s="6">
        <v>0</v>
      </c>
      <c r="D173" s="5">
        <f t="shared" si="8"/>
        <v>-1</v>
      </c>
      <c r="E173" s="6">
        <v>624.41489999999999</v>
      </c>
      <c r="F173" s="6">
        <v>5153.4009800000003</v>
      </c>
      <c r="G173" s="5">
        <f t="shared" si="9"/>
        <v>7.2531678536178443</v>
      </c>
      <c r="H173" s="6">
        <v>806.72901000000002</v>
      </c>
      <c r="I173" s="5">
        <f t="shared" si="10"/>
        <v>5.3880199126593951</v>
      </c>
      <c r="J173" s="6">
        <v>12663.29911</v>
      </c>
      <c r="K173" s="6">
        <v>15018.664699999999</v>
      </c>
      <c r="L173" s="5">
        <f t="shared" si="11"/>
        <v>0.18599936474216316</v>
      </c>
    </row>
    <row r="174" spans="1:12" x14ac:dyDescent="0.25">
      <c r="A174" s="7" t="s">
        <v>73</v>
      </c>
      <c r="B174" s="6">
        <v>55.226419999999997</v>
      </c>
      <c r="C174" s="6">
        <v>0</v>
      </c>
      <c r="D174" s="5">
        <f t="shared" si="8"/>
        <v>-1</v>
      </c>
      <c r="E174" s="6">
        <v>7741.1402500000004</v>
      </c>
      <c r="F174" s="6">
        <v>6821.9049599999998</v>
      </c>
      <c r="G174" s="5">
        <f t="shared" si="9"/>
        <v>-0.11874675568628279</v>
      </c>
      <c r="H174" s="6">
        <v>8464.1248599999999</v>
      </c>
      <c r="I174" s="5">
        <f t="shared" si="10"/>
        <v>-0.19402122808476618</v>
      </c>
      <c r="J174" s="6">
        <v>44568.446179999999</v>
      </c>
      <c r="K174" s="6">
        <v>56864.370490000001</v>
      </c>
      <c r="L174" s="5">
        <f t="shared" si="11"/>
        <v>0.2758885571271672</v>
      </c>
    </row>
    <row r="175" spans="1:12" x14ac:dyDescent="0.25">
      <c r="A175" s="7" t="s">
        <v>72</v>
      </c>
      <c r="B175" s="6">
        <v>3271.50126</v>
      </c>
      <c r="C175" s="6">
        <v>0</v>
      </c>
      <c r="D175" s="5">
        <f t="shared" si="8"/>
        <v>-1</v>
      </c>
      <c r="E175" s="6">
        <v>65003.469819999998</v>
      </c>
      <c r="F175" s="6">
        <v>39730.239200000004</v>
      </c>
      <c r="G175" s="5">
        <f t="shared" si="9"/>
        <v>-0.38879817785086956</v>
      </c>
      <c r="H175" s="6">
        <v>50474.042139999998</v>
      </c>
      <c r="I175" s="5">
        <f t="shared" si="10"/>
        <v>-0.21285798569886427</v>
      </c>
      <c r="J175" s="6">
        <v>393136.73418000003</v>
      </c>
      <c r="K175" s="6">
        <v>256146.69419000001</v>
      </c>
      <c r="L175" s="5">
        <f t="shared" si="11"/>
        <v>-0.34845392984131141</v>
      </c>
    </row>
    <row r="176" spans="1:12" x14ac:dyDescent="0.25">
      <c r="A176" s="7" t="s">
        <v>71</v>
      </c>
      <c r="B176" s="6">
        <v>57.398940000000003</v>
      </c>
      <c r="C176" s="6">
        <v>0</v>
      </c>
      <c r="D176" s="5">
        <f t="shared" si="8"/>
        <v>-1</v>
      </c>
      <c r="E176" s="6">
        <v>799.02551000000005</v>
      </c>
      <c r="F176" s="6">
        <v>715.13216999999997</v>
      </c>
      <c r="G176" s="5">
        <f t="shared" si="9"/>
        <v>-0.10499457019839087</v>
      </c>
      <c r="H176" s="6">
        <v>3971.5583999999999</v>
      </c>
      <c r="I176" s="5">
        <f t="shared" si="10"/>
        <v>-0.81993663494914237</v>
      </c>
      <c r="J176" s="6">
        <v>6112.6369800000002</v>
      </c>
      <c r="K176" s="6">
        <v>10497.30435</v>
      </c>
      <c r="L176" s="5">
        <f t="shared" si="11"/>
        <v>0.717311920263912</v>
      </c>
    </row>
    <row r="177" spans="1:12" x14ac:dyDescent="0.25">
      <c r="A177" s="7" t="s">
        <v>70</v>
      </c>
      <c r="B177" s="6">
        <v>0</v>
      </c>
      <c r="C177" s="6">
        <v>0</v>
      </c>
      <c r="D177" s="5" t="str">
        <f t="shared" si="8"/>
        <v/>
      </c>
      <c r="E177" s="6">
        <v>0</v>
      </c>
      <c r="F177" s="6">
        <v>0</v>
      </c>
      <c r="G177" s="5" t="str">
        <f t="shared" si="9"/>
        <v/>
      </c>
      <c r="H177" s="6">
        <v>0</v>
      </c>
      <c r="I177" s="5" t="str">
        <f t="shared" si="10"/>
        <v/>
      </c>
      <c r="J177" s="6">
        <v>0</v>
      </c>
      <c r="K177" s="6">
        <v>11.665039999999999</v>
      </c>
      <c r="L177" s="5" t="str">
        <f t="shared" si="11"/>
        <v/>
      </c>
    </row>
    <row r="178" spans="1:12" x14ac:dyDescent="0.25">
      <c r="A178" s="7" t="s">
        <v>69</v>
      </c>
      <c r="B178" s="6">
        <v>0</v>
      </c>
      <c r="C178" s="6">
        <v>0</v>
      </c>
      <c r="D178" s="5" t="str">
        <f t="shared" si="8"/>
        <v/>
      </c>
      <c r="E178" s="6">
        <v>0</v>
      </c>
      <c r="F178" s="6">
        <v>0</v>
      </c>
      <c r="G178" s="5" t="str">
        <f t="shared" si="9"/>
        <v/>
      </c>
      <c r="H178" s="6">
        <v>0</v>
      </c>
      <c r="I178" s="5" t="str">
        <f t="shared" si="10"/>
        <v/>
      </c>
      <c r="J178" s="6">
        <v>0</v>
      </c>
      <c r="K178" s="6">
        <v>0</v>
      </c>
      <c r="L178" s="5" t="str">
        <f t="shared" si="11"/>
        <v/>
      </c>
    </row>
    <row r="179" spans="1:12" x14ac:dyDescent="0.25">
      <c r="A179" s="7" t="s">
        <v>68</v>
      </c>
      <c r="B179" s="6">
        <v>2004.0919699999999</v>
      </c>
      <c r="C179" s="6">
        <v>0</v>
      </c>
      <c r="D179" s="5">
        <f t="shared" si="8"/>
        <v>-1</v>
      </c>
      <c r="E179" s="6">
        <v>53553.84057</v>
      </c>
      <c r="F179" s="6">
        <v>77945.388900000005</v>
      </c>
      <c r="G179" s="5">
        <f t="shared" si="9"/>
        <v>0.45545843342678505</v>
      </c>
      <c r="H179" s="6">
        <v>30302.58985</v>
      </c>
      <c r="I179" s="5">
        <f t="shared" si="10"/>
        <v>1.5722352210103256</v>
      </c>
      <c r="J179" s="6">
        <v>447890.09337999998</v>
      </c>
      <c r="K179" s="6">
        <v>317609.43329000002</v>
      </c>
      <c r="L179" s="5">
        <f t="shared" si="11"/>
        <v>-0.29087640476001098</v>
      </c>
    </row>
    <row r="180" spans="1:12" x14ac:dyDescent="0.25">
      <c r="A180" s="7" t="s">
        <v>67</v>
      </c>
      <c r="B180" s="6">
        <v>0</v>
      </c>
      <c r="C180" s="6">
        <v>0</v>
      </c>
      <c r="D180" s="5" t="str">
        <f t="shared" si="8"/>
        <v/>
      </c>
      <c r="E180" s="6">
        <v>877.61572999999999</v>
      </c>
      <c r="F180" s="6">
        <v>202.48869999999999</v>
      </c>
      <c r="G180" s="5">
        <f t="shared" si="9"/>
        <v>-0.76927407625202893</v>
      </c>
      <c r="H180" s="6">
        <v>318.34667999999999</v>
      </c>
      <c r="I180" s="5">
        <f t="shared" si="10"/>
        <v>-0.36393651097602153</v>
      </c>
      <c r="J180" s="6">
        <v>1682.7161100000001</v>
      </c>
      <c r="K180" s="6">
        <v>959.80051000000003</v>
      </c>
      <c r="L180" s="5">
        <f t="shared" si="11"/>
        <v>-0.42961233668821297</v>
      </c>
    </row>
    <row r="181" spans="1:12" x14ac:dyDescent="0.25">
      <c r="A181" s="7" t="s">
        <v>66</v>
      </c>
      <c r="B181" s="6">
        <v>8405.4847599999994</v>
      </c>
      <c r="C181" s="6">
        <v>0</v>
      </c>
      <c r="D181" s="5">
        <f t="shared" si="8"/>
        <v>-1</v>
      </c>
      <c r="E181" s="6">
        <v>144022.74739</v>
      </c>
      <c r="F181" s="6">
        <v>128534.67165</v>
      </c>
      <c r="G181" s="5">
        <f t="shared" si="9"/>
        <v>-0.10753909379370297</v>
      </c>
      <c r="H181" s="6">
        <v>136800.89230000001</v>
      </c>
      <c r="I181" s="5">
        <f t="shared" si="10"/>
        <v>-6.0425195413729038E-2</v>
      </c>
      <c r="J181" s="6">
        <v>740029.26277000003</v>
      </c>
      <c r="K181" s="6">
        <v>761160.96993999998</v>
      </c>
      <c r="L181" s="5">
        <f t="shared" si="11"/>
        <v>2.8555231844348938E-2</v>
      </c>
    </row>
    <row r="182" spans="1:12" x14ac:dyDescent="0.25">
      <c r="A182" s="7" t="s">
        <v>65</v>
      </c>
      <c r="B182" s="6">
        <v>5459.34476</v>
      </c>
      <c r="C182" s="6">
        <v>0</v>
      </c>
      <c r="D182" s="5">
        <f t="shared" si="8"/>
        <v>-1</v>
      </c>
      <c r="E182" s="6">
        <v>69517.741710000002</v>
      </c>
      <c r="F182" s="6">
        <v>29169.062959999999</v>
      </c>
      <c r="G182" s="5">
        <f t="shared" si="9"/>
        <v>-0.58040836421756081</v>
      </c>
      <c r="H182" s="6">
        <v>28430.60554</v>
      </c>
      <c r="I182" s="5">
        <f t="shared" si="10"/>
        <v>2.5974030660762315E-2</v>
      </c>
      <c r="J182" s="6">
        <v>417866.01698000001</v>
      </c>
      <c r="K182" s="6">
        <v>286070.38575000002</v>
      </c>
      <c r="L182" s="5">
        <f t="shared" si="11"/>
        <v>-0.31540164998942244</v>
      </c>
    </row>
    <row r="183" spans="1:12" x14ac:dyDescent="0.25">
      <c r="A183" s="7" t="s">
        <v>64</v>
      </c>
      <c r="B183" s="6">
        <v>0.52649999999999997</v>
      </c>
      <c r="C183" s="6">
        <v>0</v>
      </c>
      <c r="D183" s="5">
        <f t="shared" si="8"/>
        <v>-1</v>
      </c>
      <c r="E183" s="6">
        <v>44.465420000000002</v>
      </c>
      <c r="F183" s="6">
        <v>57.093859999999999</v>
      </c>
      <c r="G183" s="5">
        <f t="shared" si="9"/>
        <v>0.28400586343275291</v>
      </c>
      <c r="H183" s="6">
        <v>156.79665</v>
      </c>
      <c r="I183" s="5">
        <f t="shared" si="10"/>
        <v>-0.63587321540351782</v>
      </c>
      <c r="J183" s="6">
        <v>226.48987</v>
      </c>
      <c r="K183" s="6">
        <v>737.16030000000001</v>
      </c>
      <c r="L183" s="5">
        <f t="shared" si="11"/>
        <v>2.2547164250657215</v>
      </c>
    </row>
    <row r="184" spans="1:12" x14ac:dyDescent="0.25">
      <c r="A184" s="7" t="s">
        <v>63</v>
      </c>
      <c r="B184" s="6">
        <v>440.10365999999999</v>
      </c>
      <c r="C184" s="6">
        <v>0</v>
      </c>
      <c r="D184" s="5">
        <f t="shared" si="8"/>
        <v>-1</v>
      </c>
      <c r="E184" s="6">
        <v>28630.773550000002</v>
      </c>
      <c r="F184" s="6">
        <v>22916.133269999998</v>
      </c>
      <c r="G184" s="5">
        <f t="shared" si="9"/>
        <v>-0.19959783028635647</v>
      </c>
      <c r="H184" s="6">
        <v>11890.867179999999</v>
      </c>
      <c r="I184" s="5">
        <f t="shared" si="10"/>
        <v>0.9272045447235413</v>
      </c>
      <c r="J184" s="6">
        <v>118335.69418999999</v>
      </c>
      <c r="K184" s="6">
        <v>110400.07427</v>
      </c>
      <c r="L184" s="5">
        <f t="shared" si="11"/>
        <v>-6.706023887651813E-2</v>
      </c>
    </row>
    <row r="185" spans="1:12" x14ac:dyDescent="0.25">
      <c r="A185" s="7" t="s">
        <v>62</v>
      </c>
      <c r="B185" s="6">
        <v>0</v>
      </c>
      <c r="C185" s="6">
        <v>0</v>
      </c>
      <c r="D185" s="5" t="str">
        <f t="shared" si="8"/>
        <v/>
      </c>
      <c r="E185" s="6">
        <v>201.86712</v>
      </c>
      <c r="F185" s="6">
        <v>544.52443000000005</v>
      </c>
      <c r="G185" s="5">
        <f t="shared" si="9"/>
        <v>1.6974399297914391</v>
      </c>
      <c r="H185" s="6">
        <v>577.54403000000002</v>
      </c>
      <c r="I185" s="5">
        <f t="shared" si="10"/>
        <v>-5.7172437571556212E-2</v>
      </c>
      <c r="J185" s="6">
        <v>1226.35546</v>
      </c>
      <c r="K185" s="6">
        <v>1688.1809000000001</v>
      </c>
      <c r="L185" s="5">
        <f t="shared" si="11"/>
        <v>0.3765836701212224</v>
      </c>
    </row>
    <row r="186" spans="1:12" x14ac:dyDescent="0.25">
      <c r="A186" s="7" t="s">
        <v>61</v>
      </c>
      <c r="B186" s="6">
        <v>86.934830000000005</v>
      </c>
      <c r="C186" s="6">
        <v>0</v>
      </c>
      <c r="D186" s="5">
        <f t="shared" si="8"/>
        <v>-1</v>
      </c>
      <c r="E186" s="6">
        <v>4489.5703100000001</v>
      </c>
      <c r="F186" s="6">
        <v>3217.3594499999999</v>
      </c>
      <c r="G186" s="5">
        <f t="shared" si="9"/>
        <v>-0.28337029429437766</v>
      </c>
      <c r="H186" s="6">
        <v>4317.0274200000003</v>
      </c>
      <c r="I186" s="5">
        <f t="shared" si="10"/>
        <v>-0.25472804849592556</v>
      </c>
      <c r="J186" s="6">
        <v>28532.332259999999</v>
      </c>
      <c r="K186" s="6">
        <v>23796.495859999999</v>
      </c>
      <c r="L186" s="5">
        <f t="shared" si="11"/>
        <v>-0.16598139811512203</v>
      </c>
    </row>
    <row r="187" spans="1:12" x14ac:dyDescent="0.25">
      <c r="A187" s="7" t="s">
        <v>60</v>
      </c>
      <c r="B187" s="6">
        <v>626.35379</v>
      </c>
      <c r="C187" s="6">
        <v>0</v>
      </c>
      <c r="D187" s="5">
        <f t="shared" si="8"/>
        <v>-1</v>
      </c>
      <c r="E187" s="6">
        <v>73177.851179999998</v>
      </c>
      <c r="F187" s="6">
        <v>13629.87138</v>
      </c>
      <c r="G187" s="5">
        <f t="shared" si="9"/>
        <v>-0.81374321382471615</v>
      </c>
      <c r="H187" s="6">
        <v>16900.533360000001</v>
      </c>
      <c r="I187" s="5">
        <f t="shared" si="10"/>
        <v>-0.19352418709701602</v>
      </c>
      <c r="J187" s="6">
        <v>239409.91114000001</v>
      </c>
      <c r="K187" s="6">
        <v>97028.775179999997</v>
      </c>
      <c r="L187" s="5">
        <f t="shared" si="11"/>
        <v>-0.59471696590179857</v>
      </c>
    </row>
    <row r="188" spans="1:12" x14ac:dyDescent="0.25">
      <c r="A188" s="7" t="s">
        <v>59</v>
      </c>
      <c r="B188" s="6">
        <v>25373.018550000001</v>
      </c>
      <c r="C188" s="6">
        <v>208.53577000000001</v>
      </c>
      <c r="D188" s="5">
        <f t="shared" si="8"/>
        <v>-0.99178119979737289</v>
      </c>
      <c r="E188" s="6">
        <v>477829.99998999998</v>
      </c>
      <c r="F188" s="6">
        <v>465004.86291999999</v>
      </c>
      <c r="G188" s="5">
        <f t="shared" si="9"/>
        <v>-2.6840376431509938E-2</v>
      </c>
      <c r="H188" s="6">
        <v>456798.22524</v>
      </c>
      <c r="I188" s="5">
        <f t="shared" si="10"/>
        <v>1.796556384536796E-2</v>
      </c>
      <c r="J188" s="6">
        <v>2739672.9156499999</v>
      </c>
      <c r="K188" s="6">
        <v>2751415.1302299998</v>
      </c>
      <c r="L188" s="5">
        <f t="shared" si="11"/>
        <v>4.2859914090196405E-3</v>
      </c>
    </row>
    <row r="189" spans="1:12" x14ac:dyDescent="0.25">
      <c r="A189" s="7" t="s">
        <v>58</v>
      </c>
      <c r="B189" s="6">
        <v>6426.1648699999996</v>
      </c>
      <c r="C189" s="6">
        <v>1712.4909700000001</v>
      </c>
      <c r="D189" s="5">
        <f t="shared" si="8"/>
        <v>-0.73351275533022542</v>
      </c>
      <c r="E189" s="6">
        <v>147734.12851000001</v>
      </c>
      <c r="F189" s="6">
        <v>93191.833320000005</v>
      </c>
      <c r="G189" s="5">
        <f t="shared" si="9"/>
        <v>-0.3691922492121249</v>
      </c>
      <c r="H189" s="6">
        <v>112248.65327</v>
      </c>
      <c r="I189" s="5">
        <f t="shared" si="10"/>
        <v>-0.16977326136965942</v>
      </c>
      <c r="J189" s="6">
        <v>777315.91347999999</v>
      </c>
      <c r="K189" s="6">
        <v>614087.20022</v>
      </c>
      <c r="L189" s="5">
        <f t="shared" si="11"/>
        <v>-0.20999018600974495</v>
      </c>
    </row>
    <row r="190" spans="1:12" x14ac:dyDescent="0.25">
      <c r="A190" s="7" t="s">
        <v>57</v>
      </c>
      <c r="B190" s="6">
        <v>36267.617870000002</v>
      </c>
      <c r="C190" s="6">
        <v>182.87943999999999</v>
      </c>
      <c r="D190" s="5">
        <f t="shared" si="8"/>
        <v>-0.99495750063719313</v>
      </c>
      <c r="E190" s="6">
        <v>657681.39630000002</v>
      </c>
      <c r="F190" s="6">
        <v>530073.25636</v>
      </c>
      <c r="G190" s="5">
        <f t="shared" si="9"/>
        <v>-0.19402729141785213</v>
      </c>
      <c r="H190" s="6">
        <v>629889.24317000003</v>
      </c>
      <c r="I190" s="5">
        <f t="shared" si="10"/>
        <v>-0.15846593332450487</v>
      </c>
      <c r="J190" s="6">
        <v>3394192.4980700002</v>
      </c>
      <c r="K190" s="6">
        <v>3057397.7001999998</v>
      </c>
      <c r="L190" s="5">
        <f t="shared" si="11"/>
        <v>-9.9226781645857742E-2</v>
      </c>
    </row>
    <row r="191" spans="1:12" x14ac:dyDescent="0.25">
      <c r="A191" s="7" t="s">
        <v>56</v>
      </c>
      <c r="B191" s="6">
        <v>135.5042</v>
      </c>
      <c r="C191" s="6">
        <v>0</v>
      </c>
      <c r="D191" s="5">
        <f t="shared" si="8"/>
        <v>-1</v>
      </c>
      <c r="E191" s="6">
        <v>32265.386399999999</v>
      </c>
      <c r="F191" s="6">
        <v>9354.2671399999999</v>
      </c>
      <c r="G191" s="5">
        <f t="shared" si="9"/>
        <v>-0.71008352343798364</v>
      </c>
      <c r="H191" s="6">
        <v>8485.0733299999993</v>
      </c>
      <c r="I191" s="5">
        <f t="shared" si="10"/>
        <v>0.10243798446936947</v>
      </c>
      <c r="J191" s="6">
        <v>106024.00536</v>
      </c>
      <c r="K191" s="6">
        <v>32063.354749999999</v>
      </c>
      <c r="L191" s="5">
        <f t="shared" si="11"/>
        <v>-0.69758400806373766</v>
      </c>
    </row>
    <row r="192" spans="1:12" x14ac:dyDescent="0.25">
      <c r="A192" s="7" t="s">
        <v>55</v>
      </c>
      <c r="B192" s="6">
        <v>30993.27101</v>
      </c>
      <c r="C192" s="6">
        <v>435.90181999999999</v>
      </c>
      <c r="D192" s="5">
        <f t="shared" si="8"/>
        <v>-0.98593559808968356</v>
      </c>
      <c r="E192" s="6">
        <v>684988.34629000002</v>
      </c>
      <c r="F192" s="6">
        <v>848359.28381000005</v>
      </c>
      <c r="G192" s="5">
        <f t="shared" si="9"/>
        <v>0.23850177657012939</v>
      </c>
      <c r="H192" s="6">
        <v>807884.28240000003</v>
      </c>
      <c r="I192" s="5">
        <f t="shared" si="10"/>
        <v>5.0099998591085493E-2</v>
      </c>
      <c r="J192" s="6">
        <v>2574420.6039700001</v>
      </c>
      <c r="K192" s="6">
        <v>4854529.8152700001</v>
      </c>
      <c r="L192" s="5">
        <f t="shared" si="11"/>
        <v>0.88567859027536366</v>
      </c>
    </row>
    <row r="193" spans="1:12" x14ac:dyDescent="0.25">
      <c r="A193" s="7" t="s">
        <v>54</v>
      </c>
      <c r="B193" s="6">
        <v>0</v>
      </c>
      <c r="C193" s="6">
        <v>0</v>
      </c>
      <c r="D193" s="5" t="str">
        <f t="shared" si="8"/>
        <v/>
      </c>
      <c r="E193" s="6">
        <v>0</v>
      </c>
      <c r="F193" s="6">
        <v>36.039990000000003</v>
      </c>
      <c r="G193" s="5" t="str">
        <f t="shared" si="9"/>
        <v/>
      </c>
      <c r="H193" s="6">
        <v>24.574999999999999</v>
      </c>
      <c r="I193" s="5">
        <f t="shared" si="10"/>
        <v>0.46653062054933891</v>
      </c>
      <c r="J193" s="6">
        <v>146.69471999999999</v>
      </c>
      <c r="K193" s="6">
        <v>206.55392000000001</v>
      </c>
      <c r="L193" s="5">
        <f t="shared" si="11"/>
        <v>0.40805285970756144</v>
      </c>
    </row>
    <row r="194" spans="1:12" x14ac:dyDescent="0.25">
      <c r="A194" s="7" t="s">
        <v>53</v>
      </c>
      <c r="B194" s="6">
        <v>233.46787</v>
      </c>
      <c r="C194" s="6">
        <v>0</v>
      </c>
      <c r="D194" s="5">
        <f t="shared" si="8"/>
        <v>-1</v>
      </c>
      <c r="E194" s="6">
        <v>4371.4151599999996</v>
      </c>
      <c r="F194" s="6">
        <v>1528.41347</v>
      </c>
      <c r="G194" s="5">
        <f t="shared" si="9"/>
        <v>-0.65036185901867072</v>
      </c>
      <c r="H194" s="6">
        <v>2756.2461899999998</v>
      </c>
      <c r="I194" s="5">
        <f t="shared" si="10"/>
        <v>-0.44547280444494686</v>
      </c>
      <c r="J194" s="6">
        <v>13942.01352</v>
      </c>
      <c r="K194" s="6">
        <v>11724.691779999999</v>
      </c>
      <c r="L194" s="5">
        <f t="shared" si="11"/>
        <v>-0.15903884591843387</v>
      </c>
    </row>
    <row r="195" spans="1:12" x14ac:dyDescent="0.25">
      <c r="A195" s="7" t="s">
        <v>52</v>
      </c>
      <c r="B195" s="6">
        <v>0</v>
      </c>
      <c r="C195" s="6">
        <v>0</v>
      </c>
      <c r="D195" s="5" t="str">
        <f t="shared" si="8"/>
        <v/>
      </c>
      <c r="E195" s="6">
        <v>0</v>
      </c>
      <c r="F195" s="6">
        <v>8.6714900000000004</v>
      </c>
      <c r="G195" s="5" t="str">
        <f t="shared" si="9"/>
        <v/>
      </c>
      <c r="H195" s="6">
        <v>1.4238900000000001</v>
      </c>
      <c r="I195" s="5">
        <f t="shared" si="10"/>
        <v>5.0899999297698555</v>
      </c>
      <c r="J195" s="6">
        <v>86.708380000000005</v>
      </c>
      <c r="K195" s="6">
        <v>127.90957</v>
      </c>
      <c r="L195" s="5">
        <f t="shared" si="11"/>
        <v>0.47516964334935086</v>
      </c>
    </row>
    <row r="196" spans="1:12" x14ac:dyDescent="0.25">
      <c r="A196" s="7" t="s">
        <v>51</v>
      </c>
      <c r="B196" s="6">
        <v>0</v>
      </c>
      <c r="C196" s="6">
        <v>0</v>
      </c>
      <c r="D196" s="5" t="str">
        <f t="shared" si="8"/>
        <v/>
      </c>
      <c r="E196" s="6">
        <v>447.49263999999999</v>
      </c>
      <c r="F196" s="6">
        <v>431.83069999999998</v>
      </c>
      <c r="G196" s="5">
        <f t="shared" si="9"/>
        <v>-3.4999324234695872E-2</v>
      </c>
      <c r="H196" s="6">
        <v>637.54943000000003</v>
      </c>
      <c r="I196" s="5">
        <f t="shared" si="10"/>
        <v>-0.32267102803307357</v>
      </c>
      <c r="J196" s="6">
        <v>2288.57521</v>
      </c>
      <c r="K196" s="6">
        <v>2010.2329</v>
      </c>
      <c r="L196" s="5">
        <f t="shared" si="11"/>
        <v>-0.12162253125166034</v>
      </c>
    </row>
    <row r="197" spans="1:12" x14ac:dyDescent="0.25">
      <c r="A197" s="7" t="s">
        <v>50</v>
      </c>
      <c r="B197" s="6">
        <v>1447.6887099999999</v>
      </c>
      <c r="C197" s="6">
        <v>0</v>
      </c>
      <c r="D197" s="5">
        <f t="shared" ref="D197:D247" si="12">IF(B197=0,"",(C197/B197-1))</f>
        <v>-1</v>
      </c>
      <c r="E197" s="6">
        <v>61364.413249999998</v>
      </c>
      <c r="F197" s="6">
        <v>49455.170810000003</v>
      </c>
      <c r="G197" s="5">
        <f t="shared" ref="G197:G247" si="13">IF(E197=0,"",(F197/E197-1))</f>
        <v>-0.19407408641685331</v>
      </c>
      <c r="H197" s="6">
        <v>34114.119039999998</v>
      </c>
      <c r="I197" s="5">
        <f t="shared" ref="I197:I247" si="14">IF(H197=0,"",(F197/H197-1))</f>
        <v>0.44969801952124522</v>
      </c>
      <c r="J197" s="6">
        <v>381362.85385999997</v>
      </c>
      <c r="K197" s="6">
        <v>228017.09956999999</v>
      </c>
      <c r="L197" s="5">
        <f t="shared" ref="L197:L247" si="15">IF(J197=0,"",(K197/J197-1))</f>
        <v>-0.40209934643056222</v>
      </c>
    </row>
    <row r="198" spans="1:12" x14ac:dyDescent="0.25">
      <c r="A198" s="7" t="s">
        <v>49</v>
      </c>
      <c r="B198" s="6">
        <v>6.8593200000000003</v>
      </c>
      <c r="C198" s="6">
        <v>0</v>
      </c>
      <c r="D198" s="5">
        <f t="shared" si="12"/>
        <v>-1</v>
      </c>
      <c r="E198" s="6">
        <v>982.27547000000004</v>
      </c>
      <c r="F198" s="6">
        <v>933.46919000000003</v>
      </c>
      <c r="G198" s="5">
        <f t="shared" si="13"/>
        <v>-4.9686957977276958E-2</v>
      </c>
      <c r="H198" s="6">
        <v>1458.72813</v>
      </c>
      <c r="I198" s="5">
        <f t="shared" si="14"/>
        <v>-0.36008007880124993</v>
      </c>
      <c r="J198" s="6">
        <v>4861.4871700000003</v>
      </c>
      <c r="K198" s="6">
        <v>6801.5719799999997</v>
      </c>
      <c r="L198" s="5">
        <f t="shared" si="15"/>
        <v>0.39907228840840481</v>
      </c>
    </row>
    <row r="199" spans="1:12" x14ac:dyDescent="0.25">
      <c r="A199" s="7" t="s">
        <v>48</v>
      </c>
      <c r="B199" s="6">
        <v>6795.10347</v>
      </c>
      <c r="C199" s="6">
        <v>0</v>
      </c>
      <c r="D199" s="5">
        <f t="shared" si="12"/>
        <v>-1</v>
      </c>
      <c r="E199" s="6">
        <v>166086.99341</v>
      </c>
      <c r="F199" s="6">
        <v>117198.59311</v>
      </c>
      <c r="G199" s="5">
        <f t="shared" si="13"/>
        <v>-0.29435417726729984</v>
      </c>
      <c r="H199" s="6">
        <v>129927.46215000001</v>
      </c>
      <c r="I199" s="5">
        <f t="shared" si="14"/>
        <v>-9.796904233613557E-2</v>
      </c>
      <c r="J199" s="6">
        <v>899675.36263999995</v>
      </c>
      <c r="K199" s="6">
        <v>740936.64384000003</v>
      </c>
      <c r="L199" s="5">
        <f t="shared" si="15"/>
        <v>-0.1764399975722335</v>
      </c>
    </row>
    <row r="200" spans="1:12" x14ac:dyDescent="0.25">
      <c r="A200" s="7" t="s">
        <v>47</v>
      </c>
      <c r="B200" s="6">
        <v>2058.4285100000002</v>
      </c>
      <c r="C200" s="6">
        <v>0</v>
      </c>
      <c r="D200" s="5">
        <f t="shared" si="12"/>
        <v>-1</v>
      </c>
      <c r="E200" s="6">
        <v>12984.199000000001</v>
      </c>
      <c r="F200" s="6">
        <v>6689.5618100000002</v>
      </c>
      <c r="G200" s="5">
        <f t="shared" si="13"/>
        <v>-0.48479210692935315</v>
      </c>
      <c r="H200" s="6">
        <v>9995.9203699999998</v>
      </c>
      <c r="I200" s="5">
        <f t="shared" si="14"/>
        <v>-0.33077079824716527</v>
      </c>
      <c r="J200" s="6">
        <v>57898.01023</v>
      </c>
      <c r="K200" s="6">
        <v>40892.852209999997</v>
      </c>
      <c r="L200" s="5">
        <f t="shared" si="15"/>
        <v>-0.2937088503119013</v>
      </c>
    </row>
    <row r="201" spans="1:12" x14ac:dyDescent="0.25">
      <c r="A201" s="7" t="s">
        <v>46</v>
      </c>
      <c r="B201" s="6">
        <v>971.50378999999998</v>
      </c>
      <c r="C201" s="6">
        <v>0</v>
      </c>
      <c r="D201" s="5">
        <f t="shared" si="12"/>
        <v>-1</v>
      </c>
      <c r="E201" s="6">
        <v>19299.826420000001</v>
      </c>
      <c r="F201" s="6">
        <v>16895.769479999999</v>
      </c>
      <c r="G201" s="5">
        <f t="shared" si="13"/>
        <v>-0.12456365604971087</v>
      </c>
      <c r="H201" s="6">
        <v>14639.39487</v>
      </c>
      <c r="I201" s="5">
        <f t="shared" si="14"/>
        <v>0.15413031959564871</v>
      </c>
      <c r="J201" s="6">
        <v>357418.44020999997</v>
      </c>
      <c r="K201" s="6">
        <v>130998.89466000001</v>
      </c>
      <c r="L201" s="5">
        <f t="shared" si="15"/>
        <v>-0.63348590916844683</v>
      </c>
    </row>
    <row r="202" spans="1:12" x14ac:dyDescent="0.25">
      <c r="A202" s="7" t="s">
        <v>45</v>
      </c>
      <c r="B202" s="6">
        <v>4153.0910400000002</v>
      </c>
      <c r="C202" s="6">
        <v>0</v>
      </c>
      <c r="D202" s="5">
        <f t="shared" si="12"/>
        <v>-1</v>
      </c>
      <c r="E202" s="6">
        <v>61631.516389999997</v>
      </c>
      <c r="F202" s="6">
        <v>61299.85888</v>
      </c>
      <c r="G202" s="5">
        <f t="shared" si="13"/>
        <v>-5.3812972554705407E-3</v>
      </c>
      <c r="H202" s="6">
        <v>65915.678639999998</v>
      </c>
      <c r="I202" s="5">
        <f t="shared" si="14"/>
        <v>-7.0026128156995937E-2</v>
      </c>
      <c r="J202" s="6">
        <v>366449.82205999998</v>
      </c>
      <c r="K202" s="6">
        <v>392526.78207999998</v>
      </c>
      <c r="L202" s="5">
        <f t="shared" si="15"/>
        <v>7.1161066127439332E-2</v>
      </c>
    </row>
    <row r="203" spans="1:12" x14ac:dyDescent="0.25">
      <c r="A203" s="7" t="s">
        <v>44</v>
      </c>
      <c r="B203" s="6">
        <v>12272.689319999999</v>
      </c>
      <c r="C203" s="6">
        <v>0</v>
      </c>
      <c r="D203" s="5">
        <f t="shared" si="12"/>
        <v>-1</v>
      </c>
      <c r="E203" s="6">
        <v>130004.34755999999</v>
      </c>
      <c r="F203" s="6">
        <v>165642.16368</v>
      </c>
      <c r="G203" s="5">
        <f t="shared" si="13"/>
        <v>0.27412787948150985</v>
      </c>
      <c r="H203" s="6">
        <v>133749.67798000001</v>
      </c>
      <c r="I203" s="5">
        <f t="shared" si="14"/>
        <v>0.23844906531116261</v>
      </c>
      <c r="J203" s="6">
        <v>899432.11432000005</v>
      </c>
      <c r="K203" s="6">
        <v>1108032.53788</v>
      </c>
      <c r="L203" s="5">
        <f t="shared" si="15"/>
        <v>0.23192458912556013</v>
      </c>
    </row>
    <row r="204" spans="1:12" x14ac:dyDescent="0.25">
      <c r="A204" s="7" t="s">
        <v>43</v>
      </c>
      <c r="B204" s="6">
        <v>0</v>
      </c>
      <c r="C204" s="6">
        <v>0</v>
      </c>
      <c r="D204" s="5" t="str">
        <f t="shared" si="12"/>
        <v/>
      </c>
      <c r="E204" s="6">
        <v>0</v>
      </c>
      <c r="F204" s="6">
        <v>0</v>
      </c>
      <c r="G204" s="5" t="str">
        <f t="shared" si="13"/>
        <v/>
      </c>
      <c r="H204" s="6">
        <v>0</v>
      </c>
      <c r="I204" s="5" t="str">
        <f t="shared" si="14"/>
        <v/>
      </c>
      <c r="J204" s="6">
        <v>28.087810000000001</v>
      </c>
      <c r="K204" s="6">
        <v>10.350149999999999</v>
      </c>
      <c r="L204" s="5">
        <f t="shared" si="15"/>
        <v>-0.63150740481368972</v>
      </c>
    </row>
    <row r="205" spans="1:12" x14ac:dyDescent="0.25">
      <c r="A205" s="7" t="s">
        <v>42</v>
      </c>
      <c r="B205" s="6">
        <v>857.25969999999995</v>
      </c>
      <c r="C205" s="6">
        <v>0</v>
      </c>
      <c r="D205" s="5">
        <f t="shared" si="12"/>
        <v>-1</v>
      </c>
      <c r="E205" s="6">
        <v>23645.74307</v>
      </c>
      <c r="F205" s="6">
        <v>34048.364130000002</v>
      </c>
      <c r="G205" s="5">
        <f t="shared" si="13"/>
        <v>0.4399363145072015</v>
      </c>
      <c r="H205" s="6">
        <v>34480.388910000001</v>
      </c>
      <c r="I205" s="5">
        <f t="shared" si="14"/>
        <v>-1.2529579672887703E-2</v>
      </c>
      <c r="J205" s="6">
        <v>176887.16091000001</v>
      </c>
      <c r="K205" s="6">
        <v>190189.1691</v>
      </c>
      <c r="L205" s="5">
        <f t="shared" si="15"/>
        <v>7.5200529657254434E-2</v>
      </c>
    </row>
    <row r="206" spans="1:12" x14ac:dyDescent="0.25">
      <c r="A206" s="7" t="s">
        <v>41</v>
      </c>
      <c r="B206" s="6">
        <v>356.18982999999997</v>
      </c>
      <c r="C206" s="6">
        <v>0</v>
      </c>
      <c r="D206" s="5">
        <f t="shared" si="12"/>
        <v>-1</v>
      </c>
      <c r="E206" s="6">
        <v>9641.8683999999994</v>
      </c>
      <c r="F206" s="6">
        <v>14261.93871</v>
      </c>
      <c r="G206" s="5">
        <f t="shared" si="13"/>
        <v>0.47916753458282013</v>
      </c>
      <c r="H206" s="6">
        <v>15863.76607</v>
      </c>
      <c r="I206" s="5">
        <f t="shared" si="14"/>
        <v>-0.10097396500501976</v>
      </c>
      <c r="J206" s="6">
        <v>49450.310460000001</v>
      </c>
      <c r="K206" s="6">
        <v>67881.468250000005</v>
      </c>
      <c r="L206" s="5">
        <f t="shared" si="15"/>
        <v>0.37272076997188597</v>
      </c>
    </row>
    <row r="207" spans="1:12" x14ac:dyDescent="0.25">
      <c r="A207" s="7" t="s">
        <v>40</v>
      </c>
      <c r="B207" s="6">
        <v>0</v>
      </c>
      <c r="C207" s="6">
        <v>0</v>
      </c>
      <c r="D207" s="5" t="str">
        <f t="shared" si="12"/>
        <v/>
      </c>
      <c r="E207" s="6">
        <v>181.70223999999999</v>
      </c>
      <c r="F207" s="6">
        <v>0</v>
      </c>
      <c r="G207" s="5">
        <f t="shared" si="13"/>
        <v>-1</v>
      </c>
      <c r="H207" s="6">
        <v>0</v>
      </c>
      <c r="I207" s="5" t="str">
        <f t="shared" si="14"/>
        <v/>
      </c>
      <c r="J207" s="6">
        <v>274.54507000000001</v>
      </c>
      <c r="K207" s="6">
        <v>0</v>
      </c>
      <c r="L207" s="5">
        <f t="shared" si="15"/>
        <v>-1</v>
      </c>
    </row>
    <row r="208" spans="1:12" x14ac:dyDescent="0.25">
      <c r="A208" s="7" t="s">
        <v>39</v>
      </c>
      <c r="B208" s="6">
        <v>0</v>
      </c>
      <c r="C208" s="6">
        <v>0</v>
      </c>
      <c r="D208" s="5" t="str">
        <f t="shared" si="12"/>
        <v/>
      </c>
      <c r="E208" s="6">
        <v>103.31896</v>
      </c>
      <c r="F208" s="6">
        <v>37.05574</v>
      </c>
      <c r="G208" s="5">
        <f t="shared" si="13"/>
        <v>-0.64134617692628737</v>
      </c>
      <c r="H208" s="6">
        <v>109.4258</v>
      </c>
      <c r="I208" s="5">
        <f t="shared" si="14"/>
        <v>-0.66136194572029627</v>
      </c>
      <c r="J208" s="6">
        <v>14942.14371</v>
      </c>
      <c r="K208" s="6">
        <v>575.56620999999996</v>
      </c>
      <c r="L208" s="5">
        <f t="shared" si="15"/>
        <v>-0.96148034571406216</v>
      </c>
    </row>
    <row r="209" spans="1:12" x14ac:dyDescent="0.25">
      <c r="A209" s="7" t="s">
        <v>38</v>
      </c>
      <c r="B209" s="6">
        <v>42.08417</v>
      </c>
      <c r="C209" s="6">
        <v>0</v>
      </c>
      <c r="D209" s="5">
        <f t="shared" si="12"/>
        <v>-1</v>
      </c>
      <c r="E209" s="6">
        <v>270.39524</v>
      </c>
      <c r="F209" s="6">
        <v>388.82990000000001</v>
      </c>
      <c r="G209" s="5">
        <f t="shared" si="13"/>
        <v>0.43800571341418593</v>
      </c>
      <c r="H209" s="6">
        <v>425.01307000000003</v>
      </c>
      <c r="I209" s="5">
        <f t="shared" si="14"/>
        <v>-8.5134252459577286E-2</v>
      </c>
      <c r="J209" s="6">
        <v>704.43433000000005</v>
      </c>
      <c r="K209" s="6">
        <v>2297.9896800000001</v>
      </c>
      <c r="L209" s="5">
        <f t="shared" si="15"/>
        <v>2.2621772990535542</v>
      </c>
    </row>
    <row r="210" spans="1:12" x14ac:dyDescent="0.25">
      <c r="A210" s="7" t="s">
        <v>37</v>
      </c>
      <c r="B210" s="6">
        <v>2.4876100000000001</v>
      </c>
      <c r="C210" s="6">
        <v>0</v>
      </c>
      <c r="D210" s="5">
        <f t="shared" si="12"/>
        <v>-1</v>
      </c>
      <c r="E210" s="6">
        <v>370.54329999999999</v>
      </c>
      <c r="F210" s="6">
        <v>432.09199999999998</v>
      </c>
      <c r="G210" s="5">
        <f t="shared" si="13"/>
        <v>0.16610393441198368</v>
      </c>
      <c r="H210" s="6">
        <v>400.48002000000002</v>
      </c>
      <c r="I210" s="5">
        <f t="shared" si="14"/>
        <v>7.8935223784696973E-2</v>
      </c>
      <c r="J210" s="6">
        <v>1223.2451699999999</v>
      </c>
      <c r="K210" s="6">
        <v>1512.2101500000001</v>
      </c>
      <c r="L210" s="5">
        <f t="shared" si="15"/>
        <v>0.23622817983413769</v>
      </c>
    </row>
    <row r="211" spans="1:12" x14ac:dyDescent="0.25">
      <c r="A211" s="7" t="s">
        <v>36</v>
      </c>
      <c r="B211" s="6">
        <v>1139.0211099999999</v>
      </c>
      <c r="C211" s="6">
        <v>0</v>
      </c>
      <c r="D211" s="5">
        <f t="shared" si="12"/>
        <v>-1</v>
      </c>
      <c r="E211" s="6">
        <v>31829.059450000001</v>
      </c>
      <c r="F211" s="6">
        <v>21370.043140000002</v>
      </c>
      <c r="G211" s="5">
        <f t="shared" si="13"/>
        <v>-0.32859960334140503</v>
      </c>
      <c r="H211" s="6">
        <v>6836.0518300000003</v>
      </c>
      <c r="I211" s="5">
        <f t="shared" si="14"/>
        <v>2.1260797418500554</v>
      </c>
      <c r="J211" s="6">
        <v>212077.42701000001</v>
      </c>
      <c r="K211" s="6">
        <v>133522.06578999999</v>
      </c>
      <c r="L211" s="5">
        <f t="shared" si="15"/>
        <v>-0.37040887532219979</v>
      </c>
    </row>
    <row r="212" spans="1:12" x14ac:dyDescent="0.25">
      <c r="A212" s="7" t="s">
        <v>35</v>
      </c>
      <c r="B212" s="6">
        <v>0</v>
      </c>
      <c r="C212" s="6">
        <v>0</v>
      </c>
      <c r="D212" s="5" t="str">
        <f t="shared" si="12"/>
        <v/>
      </c>
      <c r="E212" s="6">
        <v>1989.5080800000001</v>
      </c>
      <c r="F212" s="6">
        <v>3654.4280699999999</v>
      </c>
      <c r="G212" s="5">
        <f t="shared" si="13"/>
        <v>0.83685007703009662</v>
      </c>
      <c r="H212" s="6">
        <v>1584.09997</v>
      </c>
      <c r="I212" s="5">
        <f t="shared" si="14"/>
        <v>1.3069428313921376</v>
      </c>
      <c r="J212" s="6">
        <v>16185.734280000001</v>
      </c>
      <c r="K212" s="6">
        <v>17549.41027</v>
      </c>
      <c r="L212" s="5">
        <f t="shared" si="15"/>
        <v>8.42517223135828E-2</v>
      </c>
    </row>
    <row r="213" spans="1:12" x14ac:dyDescent="0.25">
      <c r="A213" s="7" t="s">
        <v>34</v>
      </c>
      <c r="B213" s="6">
        <v>6173.32816</v>
      </c>
      <c r="C213" s="6">
        <v>0</v>
      </c>
      <c r="D213" s="5">
        <f t="shared" si="12"/>
        <v>-1</v>
      </c>
      <c r="E213" s="6">
        <v>129249.8048</v>
      </c>
      <c r="F213" s="6">
        <v>108170.12665000001</v>
      </c>
      <c r="G213" s="5">
        <f t="shared" si="13"/>
        <v>-0.16309253373820176</v>
      </c>
      <c r="H213" s="6">
        <v>124416.89998</v>
      </c>
      <c r="I213" s="5">
        <f t="shared" si="14"/>
        <v>-0.13058333178701331</v>
      </c>
      <c r="J213" s="6">
        <v>726770.86476000003</v>
      </c>
      <c r="K213" s="6">
        <v>666634.75575999997</v>
      </c>
      <c r="L213" s="5">
        <f t="shared" si="15"/>
        <v>-8.2744248450106306E-2</v>
      </c>
    </row>
    <row r="214" spans="1:12" x14ac:dyDescent="0.25">
      <c r="A214" s="7" t="s">
        <v>33</v>
      </c>
      <c r="B214" s="6">
        <v>1256.51502</v>
      </c>
      <c r="C214" s="6">
        <v>0</v>
      </c>
      <c r="D214" s="5">
        <f t="shared" si="12"/>
        <v>-1</v>
      </c>
      <c r="E214" s="6">
        <v>21048.50201</v>
      </c>
      <c r="F214" s="6">
        <v>169172.24006000001</v>
      </c>
      <c r="G214" s="5">
        <f t="shared" si="13"/>
        <v>7.037257947364969</v>
      </c>
      <c r="H214" s="6">
        <v>166391.46556000001</v>
      </c>
      <c r="I214" s="5">
        <f t="shared" si="14"/>
        <v>1.6712242365563235E-2</v>
      </c>
      <c r="J214" s="6">
        <v>131394.17561999999</v>
      </c>
      <c r="K214" s="6">
        <v>1113565.0552300001</v>
      </c>
      <c r="L214" s="5">
        <f t="shared" si="15"/>
        <v>7.4749955618314345</v>
      </c>
    </row>
    <row r="215" spans="1:12" x14ac:dyDescent="0.25">
      <c r="A215" s="7" t="s">
        <v>32</v>
      </c>
      <c r="B215" s="6">
        <v>0</v>
      </c>
      <c r="C215" s="6">
        <v>0</v>
      </c>
      <c r="D215" s="5" t="str">
        <f t="shared" si="12"/>
        <v/>
      </c>
      <c r="E215" s="6">
        <v>0</v>
      </c>
      <c r="F215" s="6">
        <v>0</v>
      </c>
      <c r="G215" s="5" t="str">
        <f t="shared" si="13"/>
        <v/>
      </c>
      <c r="H215" s="6">
        <v>0</v>
      </c>
      <c r="I215" s="5" t="str">
        <f t="shared" si="14"/>
        <v/>
      </c>
      <c r="J215" s="6">
        <v>235.97561999999999</v>
      </c>
      <c r="K215" s="6">
        <v>63.393450000000001</v>
      </c>
      <c r="L215" s="5">
        <f t="shared" si="15"/>
        <v>-0.73135593414268807</v>
      </c>
    </row>
    <row r="216" spans="1:12" x14ac:dyDescent="0.25">
      <c r="A216" s="7" t="s">
        <v>31</v>
      </c>
      <c r="B216" s="6">
        <v>2934.9236299999998</v>
      </c>
      <c r="C216" s="6">
        <v>0</v>
      </c>
      <c r="D216" s="5">
        <f t="shared" si="12"/>
        <v>-1</v>
      </c>
      <c r="E216" s="6">
        <v>34957.203130000002</v>
      </c>
      <c r="F216" s="6">
        <v>22953.799790000001</v>
      </c>
      <c r="G216" s="5">
        <f t="shared" si="13"/>
        <v>-0.34337424808733552</v>
      </c>
      <c r="H216" s="6">
        <v>19718.31236</v>
      </c>
      <c r="I216" s="5">
        <f t="shared" si="14"/>
        <v>0.16408541313928149</v>
      </c>
      <c r="J216" s="6">
        <v>283624.86225000001</v>
      </c>
      <c r="K216" s="6">
        <v>119901.06344</v>
      </c>
      <c r="L216" s="5">
        <f t="shared" si="15"/>
        <v>-0.57725474949966238</v>
      </c>
    </row>
    <row r="217" spans="1:12" x14ac:dyDescent="0.25">
      <c r="A217" s="7" t="s">
        <v>30</v>
      </c>
      <c r="B217" s="6">
        <v>1587.12177</v>
      </c>
      <c r="C217" s="6">
        <v>0</v>
      </c>
      <c r="D217" s="5">
        <f t="shared" si="12"/>
        <v>-1</v>
      </c>
      <c r="E217" s="6">
        <v>29457.078819999999</v>
      </c>
      <c r="F217" s="6">
        <v>24740.343339999999</v>
      </c>
      <c r="G217" s="5">
        <f t="shared" si="13"/>
        <v>-0.16012230910003045</v>
      </c>
      <c r="H217" s="6">
        <v>29168.65307</v>
      </c>
      <c r="I217" s="5">
        <f t="shared" si="14"/>
        <v>-0.15181742260682318</v>
      </c>
      <c r="J217" s="6">
        <v>134431.79094000001</v>
      </c>
      <c r="K217" s="6">
        <v>175397.4247</v>
      </c>
      <c r="L217" s="5">
        <f t="shared" si="15"/>
        <v>0.30473174145454851</v>
      </c>
    </row>
    <row r="218" spans="1:12" x14ac:dyDescent="0.25">
      <c r="A218" s="7" t="s">
        <v>29</v>
      </c>
      <c r="B218" s="6">
        <v>1287.0814399999999</v>
      </c>
      <c r="C218" s="6">
        <v>0</v>
      </c>
      <c r="D218" s="5">
        <f t="shared" si="12"/>
        <v>-1</v>
      </c>
      <c r="E218" s="6">
        <v>25821.051060000002</v>
      </c>
      <c r="F218" s="6">
        <v>25590.806479999999</v>
      </c>
      <c r="G218" s="5">
        <f t="shared" si="13"/>
        <v>-8.9169329112508411E-3</v>
      </c>
      <c r="H218" s="6">
        <v>31519.623820000001</v>
      </c>
      <c r="I218" s="5">
        <f t="shared" si="14"/>
        <v>-0.1880992417250239</v>
      </c>
      <c r="J218" s="6">
        <v>143518.53672999999</v>
      </c>
      <c r="K218" s="6">
        <v>154490.25424000001</v>
      </c>
      <c r="L218" s="5">
        <f t="shared" si="15"/>
        <v>7.6448086497990175E-2</v>
      </c>
    </row>
    <row r="219" spans="1:12" x14ac:dyDescent="0.25">
      <c r="A219" s="7" t="s">
        <v>28</v>
      </c>
      <c r="B219" s="6">
        <v>1446.88823</v>
      </c>
      <c r="C219" s="6">
        <v>0</v>
      </c>
      <c r="D219" s="5">
        <f t="shared" si="12"/>
        <v>-1</v>
      </c>
      <c r="E219" s="6">
        <v>26256.62702</v>
      </c>
      <c r="F219" s="6">
        <v>21404.825400000002</v>
      </c>
      <c r="G219" s="5">
        <f t="shared" si="13"/>
        <v>-0.18478388775162635</v>
      </c>
      <c r="H219" s="6">
        <v>29749.051289999999</v>
      </c>
      <c r="I219" s="5">
        <f t="shared" si="14"/>
        <v>-0.28048712574591816</v>
      </c>
      <c r="J219" s="6">
        <v>130349.15577</v>
      </c>
      <c r="K219" s="6">
        <v>134936.32087</v>
      </c>
      <c r="L219" s="5">
        <f t="shared" si="15"/>
        <v>3.5191367929486406E-2</v>
      </c>
    </row>
    <row r="220" spans="1:12" x14ac:dyDescent="0.25">
      <c r="A220" s="7" t="s">
        <v>27</v>
      </c>
      <c r="B220" s="6">
        <v>1308.0402200000001</v>
      </c>
      <c r="C220" s="6">
        <v>0</v>
      </c>
      <c r="D220" s="5">
        <f t="shared" si="12"/>
        <v>-1</v>
      </c>
      <c r="E220" s="6">
        <v>21430.454160000001</v>
      </c>
      <c r="F220" s="6">
        <v>13959.493930000001</v>
      </c>
      <c r="G220" s="5">
        <f t="shared" si="13"/>
        <v>-0.34861418121248067</v>
      </c>
      <c r="H220" s="6">
        <v>14717.651400000001</v>
      </c>
      <c r="I220" s="5">
        <f t="shared" si="14"/>
        <v>-5.1513481967646046E-2</v>
      </c>
      <c r="J220" s="6">
        <v>116312.01173</v>
      </c>
      <c r="K220" s="6">
        <v>99709.367320000005</v>
      </c>
      <c r="L220" s="5">
        <f t="shared" si="15"/>
        <v>-0.14274230290625889</v>
      </c>
    </row>
    <row r="221" spans="1:12" x14ac:dyDescent="0.25">
      <c r="A221" s="7" t="s">
        <v>26</v>
      </c>
      <c r="B221" s="6">
        <v>1298.7536</v>
      </c>
      <c r="C221" s="6">
        <v>0</v>
      </c>
      <c r="D221" s="5">
        <f t="shared" si="12"/>
        <v>-1</v>
      </c>
      <c r="E221" s="6">
        <v>10514.87175</v>
      </c>
      <c r="F221" s="6">
        <v>19161.193569999999</v>
      </c>
      <c r="G221" s="5">
        <f t="shared" si="13"/>
        <v>0.8222945581813681</v>
      </c>
      <c r="H221" s="6">
        <v>18007.309209999999</v>
      </c>
      <c r="I221" s="5">
        <f t="shared" si="14"/>
        <v>6.4078666420589458E-2</v>
      </c>
      <c r="J221" s="6">
        <v>133093.38078000001</v>
      </c>
      <c r="K221" s="6">
        <v>137018.45081000001</v>
      </c>
      <c r="L221" s="5">
        <f t="shared" si="15"/>
        <v>2.9491098708267494E-2</v>
      </c>
    </row>
    <row r="222" spans="1:12" x14ac:dyDescent="0.25">
      <c r="A222" s="7" t="s">
        <v>25</v>
      </c>
      <c r="B222" s="6">
        <v>0</v>
      </c>
      <c r="C222" s="6">
        <v>0</v>
      </c>
      <c r="D222" s="5" t="str">
        <f t="shared" si="12"/>
        <v/>
      </c>
      <c r="E222" s="6">
        <v>0</v>
      </c>
      <c r="F222" s="6">
        <v>20</v>
      </c>
      <c r="G222" s="5" t="str">
        <f t="shared" si="13"/>
        <v/>
      </c>
      <c r="H222" s="6">
        <v>26.777000000000001</v>
      </c>
      <c r="I222" s="5">
        <f t="shared" si="14"/>
        <v>-0.25309033872353137</v>
      </c>
      <c r="J222" s="6">
        <v>9.33</v>
      </c>
      <c r="K222" s="6">
        <v>70.451999999999998</v>
      </c>
      <c r="L222" s="5">
        <f t="shared" si="15"/>
        <v>6.5511254019292604</v>
      </c>
    </row>
    <row r="223" spans="1:12" x14ac:dyDescent="0.25">
      <c r="A223" s="7" t="s">
        <v>24</v>
      </c>
      <c r="B223" s="6">
        <v>0</v>
      </c>
      <c r="C223" s="6">
        <v>0</v>
      </c>
      <c r="D223" s="5" t="str">
        <f t="shared" si="12"/>
        <v/>
      </c>
      <c r="E223" s="6">
        <v>0.87731999999999999</v>
      </c>
      <c r="F223" s="6">
        <v>0</v>
      </c>
      <c r="G223" s="5">
        <f t="shared" si="13"/>
        <v>-1</v>
      </c>
      <c r="H223" s="6">
        <v>0</v>
      </c>
      <c r="I223" s="5" t="str">
        <f t="shared" si="14"/>
        <v/>
      </c>
      <c r="J223" s="6">
        <v>235.13124999999999</v>
      </c>
      <c r="K223" s="6">
        <v>67.115269999999995</v>
      </c>
      <c r="L223" s="5">
        <f t="shared" si="15"/>
        <v>-0.7145625262486377</v>
      </c>
    </row>
    <row r="224" spans="1:12" x14ac:dyDescent="0.25">
      <c r="A224" s="7" t="s">
        <v>23</v>
      </c>
      <c r="B224" s="6">
        <v>1505.15301</v>
      </c>
      <c r="C224" s="6">
        <v>0</v>
      </c>
      <c r="D224" s="5">
        <f t="shared" si="12"/>
        <v>-1</v>
      </c>
      <c r="E224" s="6">
        <v>24800.801220000001</v>
      </c>
      <c r="F224" s="6">
        <v>13716.943149999999</v>
      </c>
      <c r="G224" s="5">
        <f t="shared" si="13"/>
        <v>-0.44691532227844699</v>
      </c>
      <c r="H224" s="6">
        <v>16973.787090000002</v>
      </c>
      <c r="I224" s="5">
        <f t="shared" si="14"/>
        <v>-0.19187491410910595</v>
      </c>
      <c r="J224" s="6">
        <v>115420.80005999999</v>
      </c>
      <c r="K224" s="6">
        <v>117358.6314</v>
      </c>
      <c r="L224" s="5">
        <f t="shared" si="15"/>
        <v>1.6789273155208173E-2</v>
      </c>
    </row>
    <row r="225" spans="1:12" x14ac:dyDescent="0.25">
      <c r="A225" s="7" t="s">
        <v>22</v>
      </c>
      <c r="B225" s="6">
        <v>690.91979000000003</v>
      </c>
      <c r="C225" s="6">
        <v>0</v>
      </c>
      <c r="D225" s="5">
        <f t="shared" si="12"/>
        <v>-1</v>
      </c>
      <c r="E225" s="6">
        <v>30623.82214</v>
      </c>
      <c r="F225" s="6">
        <v>6080.3690299999998</v>
      </c>
      <c r="G225" s="5">
        <f t="shared" si="13"/>
        <v>-0.80144970140556071</v>
      </c>
      <c r="H225" s="6">
        <v>4174.2411300000003</v>
      </c>
      <c r="I225" s="5">
        <f t="shared" si="14"/>
        <v>0.45664058223680026</v>
      </c>
      <c r="J225" s="6">
        <v>64456.442909999998</v>
      </c>
      <c r="K225" s="6">
        <v>36497.025679999999</v>
      </c>
      <c r="L225" s="5">
        <f t="shared" si="15"/>
        <v>-0.43377226492376419</v>
      </c>
    </row>
    <row r="226" spans="1:12" x14ac:dyDescent="0.25">
      <c r="A226" s="7" t="s">
        <v>21</v>
      </c>
      <c r="B226" s="6">
        <v>9608.5718400000005</v>
      </c>
      <c r="C226" s="6">
        <v>0</v>
      </c>
      <c r="D226" s="5">
        <f t="shared" si="12"/>
        <v>-1</v>
      </c>
      <c r="E226" s="6">
        <v>148476.73767999999</v>
      </c>
      <c r="F226" s="6">
        <v>74642.194879999995</v>
      </c>
      <c r="G226" s="5">
        <f t="shared" si="13"/>
        <v>-0.49728020667540307</v>
      </c>
      <c r="H226" s="6">
        <v>88209.530180000002</v>
      </c>
      <c r="I226" s="5">
        <f t="shared" si="14"/>
        <v>-0.1538080440096955</v>
      </c>
      <c r="J226" s="6">
        <v>863104.35014</v>
      </c>
      <c r="K226" s="6">
        <v>571254.03636999999</v>
      </c>
      <c r="L226" s="5">
        <f t="shared" si="15"/>
        <v>-0.33814024193327308</v>
      </c>
    </row>
    <row r="227" spans="1:12" x14ac:dyDescent="0.25">
      <c r="A227" s="7" t="s">
        <v>20</v>
      </c>
      <c r="B227" s="6">
        <v>0</v>
      </c>
      <c r="C227" s="6">
        <v>0</v>
      </c>
      <c r="D227" s="5" t="str">
        <f t="shared" si="12"/>
        <v/>
      </c>
      <c r="E227" s="6">
        <v>4.7946600000000004</v>
      </c>
      <c r="F227" s="6">
        <v>2.28512</v>
      </c>
      <c r="G227" s="5">
        <f t="shared" si="13"/>
        <v>-0.52340311930355865</v>
      </c>
      <c r="H227" s="6">
        <v>0</v>
      </c>
      <c r="I227" s="5" t="str">
        <f t="shared" si="14"/>
        <v/>
      </c>
      <c r="J227" s="6">
        <v>30.381170000000001</v>
      </c>
      <c r="K227" s="6">
        <v>21.759989999999998</v>
      </c>
      <c r="L227" s="5">
        <f t="shared" si="15"/>
        <v>-0.28376721502167301</v>
      </c>
    </row>
    <row r="228" spans="1:12" x14ac:dyDescent="0.25">
      <c r="A228" s="7" t="s">
        <v>19</v>
      </c>
      <c r="B228" s="6">
        <v>67.202770000000001</v>
      </c>
      <c r="C228" s="6">
        <v>0</v>
      </c>
      <c r="D228" s="5">
        <f t="shared" si="12"/>
        <v>-1</v>
      </c>
      <c r="E228" s="6">
        <v>389.40777000000003</v>
      </c>
      <c r="F228" s="6">
        <v>399.44648000000001</v>
      </c>
      <c r="G228" s="5">
        <f t="shared" si="13"/>
        <v>2.5779429105895701E-2</v>
      </c>
      <c r="H228" s="6">
        <v>577.55208000000005</v>
      </c>
      <c r="I228" s="5">
        <f t="shared" si="14"/>
        <v>-0.3083801550848887</v>
      </c>
      <c r="J228" s="6">
        <v>2412.9151700000002</v>
      </c>
      <c r="K228" s="6">
        <v>2551.6873500000002</v>
      </c>
      <c r="L228" s="5">
        <f t="shared" si="15"/>
        <v>5.7512249798653325E-2</v>
      </c>
    </row>
    <row r="229" spans="1:12" x14ac:dyDescent="0.25">
      <c r="A229" s="7" t="s">
        <v>18</v>
      </c>
      <c r="B229" s="6">
        <v>0</v>
      </c>
      <c r="C229" s="6">
        <v>0</v>
      </c>
      <c r="D229" s="5" t="str">
        <f t="shared" si="12"/>
        <v/>
      </c>
      <c r="E229" s="6">
        <v>436.339</v>
      </c>
      <c r="F229" s="6">
        <v>0</v>
      </c>
      <c r="G229" s="5">
        <f t="shared" si="13"/>
        <v>-1</v>
      </c>
      <c r="H229" s="6">
        <v>119.66652000000001</v>
      </c>
      <c r="I229" s="5">
        <f t="shared" si="14"/>
        <v>-1</v>
      </c>
      <c r="J229" s="6">
        <v>663.74852999999996</v>
      </c>
      <c r="K229" s="6">
        <v>429.24403999999998</v>
      </c>
      <c r="L229" s="5">
        <f t="shared" si="15"/>
        <v>-0.35330321560184852</v>
      </c>
    </row>
    <row r="230" spans="1:12" x14ac:dyDescent="0.25">
      <c r="A230" s="7" t="s">
        <v>17</v>
      </c>
      <c r="B230" s="6">
        <v>4828.1781199999996</v>
      </c>
      <c r="C230" s="6">
        <v>0</v>
      </c>
      <c r="D230" s="5">
        <f t="shared" si="12"/>
        <v>-1</v>
      </c>
      <c r="E230" s="6">
        <v>91752.154630000005</v>
      </c>
      <c r="F230" s="6">
        <v>85199.099230000007</v>
      </c>
      <c r="G230" s="5">
        <f t="shared" si="13"/>
        <v>-7.1421269902879891E-2</v>
      </c>
      <c r="H230" s="6">
        <v>81607.130969999998</v>
      </c>
      <c r="I230" s="5">
        <f t="shared" si="14"/>
        <v>4.4015372398283015E-2</v>
      </c>
      <c r="J230" s="6">
        <v>453393.94920999999</v>
      </c>
      <c r="K230" s="6">
        <v>442886.71681000001</v>
      </c>
      <c r="L230" s="5">
        <f t="shared" si="15"/>
        <v>-2.3174619816404562E-2</v>
      </c>
    </row>
    <row r="231" spans="1:12" x14ac:dyDescent="0.25">
      <c r="A231" s="7" t="s">
        <v>16</v>
      </c>
      <c r="B231" s="6">
        <v>77.208629999999999</v>
      </c>
      <c r="C231" s="6">
        <v>0</v>
      </c>
      <c r="D231" s="5">
        <f t="shared" si="12"/>
        <v>-1</v>
      </c>
      <c r="E231" s="6">
        <v>4241.86733</v>
      </c>
      <c r="F231" s="6">
        <v>4902.1165499999997</v>
      </c>
      <c r="G231" s="5">
        <f t="shared" si="13"/>
        <v>0.15565060588540369</v>
      </c>
      <c r="H231" s="6">
        <v>2778.3017799999998</v>
      </c>
      <c r="I231" s="5">
        <f t="shared" si="14"/>
        <v>0.76442911468026353</v>
      </c>
      <c r="J231" s="6">
        <v>29920.58279</v>
      </c>
      <c r="K231" s="6">
        <v>21746.002799999998</v>
      </c>
      <c r="L231" s="5">
        <f t="shared" si="15"/>
        <v>-0.27320925021327103</v>
      </c>
    </row>
    <row r="232" spans="1:12" x14ac:dyDescent="0.25">
      <c r="A232" s="7" t="s">
        <v>15</v>
      </c>
      <c r="B232" s="6">
        <v>8808.4614999999994</v>
      </c>
      <c r="C232" s="6">
        <v>71.764499999999998</v>
      </c>
      <c r="D232" s="5">
        <f t="shared" si="12"/>
        <v>-0.99185277701446506</v>
      </c>
      <c r="E232" s="6">
        <v>179033.24780000001</v>
      </c>
      <c r="F232" s="6">
        <v>218458.87416000001</v>
      </c>
      <c r="G232" s="5">
        <f t="shared" si="13"/>
        <v>0.22021399290059684</v>
      </c>
      <c r="H232" s="6">
        <v>261601.22292</v>
      </c>
      <c r="I232" s="5">
        <f t="shared" si="14"/>
        <v>-0.16491646437445484</v>
      </c>
      <c r="J232" s="6">
        <v>841845.15061999997</v>
      </c>
      <c r="K232" s="6">
        <v>1416502.84403</v>
      </c>
      <c r="L232" s="5">
        <f t="shared" si="15"/>
        <v>0.68261686010399614</v>
      </c>
    </row>
    <row r="233" spans="1:12" x14ac:dyDescent="0.25">
      <c r="A233" s="7" t="s">
        <v>14</v>
      </c>
      <c r="B233" s="6">
        <v>1369.3171600000001</v>
      </c>
      <c r="C233" s="6">
        <v>0</v>
      </c>
      <c r="D233" s="5">
        <f t="shared" si="12"/>
        <v>-1</v>
      </c>
      <c r="E233" s="6">
        <v>38202.805229999998</v>
      </c>
      <c r="F233" s="6">
        <v>23072.167239999999</v>
      </c>
      <c r="G233" s="5">
        <f t="shared" si="13"/>
        <v>-0.39606091487015127</v>
      </c>
      <c r="H233" s="6">
        <v>24625.646919999999</v>
      </c>
      <c r="I233" s="5">
        <f t="shared" si="14"/>
        <v>-6.3083811972400428E-2</v>
      </c>
      <c r="J233" s="6">
        <v>218683.76632</v>
      </c>
      <c r="K233" s="6">
        <v>151610.59414999999</v>
      </c>
      <c r="L233" s="5">
        <f t="shared" si="15"/>
        <v>-0.30671308299973132</v>
      </c>
    </row>
    <row r="234" spans="1:12" x14ac:dyDescent="0.25">
      <c r="A234" s="7" t="s">
        <v>13</v>
      </c>
      <c r="B234" s="6">
        <v>570.99483999999995</v>
      </c>
      <c r="C234" s="6">
        <v>0</v>
      </c>
      <c r="D234" s="5">
        <f t="shared" si="12"/>
        <v>-1</v>
      </c>
      <c r="E234" s="6">
        <v>15756.92556</v>
      </c>
      <c r="F234" s="6">
        <v>12930.18334</v>
      </c>
      <c r="G234" s="5">
        <f t="shared" si="13"/>
        <v>-0.17939681248325956</v>
      </c>
      <c r="H234" s="6">
        <v>11879.15229</v>
      </c>
      <c r="I234" s="5">
        <f t="shared" si="14"/>
        <v>8.8476940470303411E-2</v>
      </c>
      <c r="J234" s="6">
        <v>73078.416159999993</v>
      </c>
      <c r="K234" s="6">
        <v>65697.707869999998</v>
      </c>
      <c r="L234" s="5">
        <f t="shared" si="15"/>
        <v>-0.10099710253490524</v>
      </c>
    </row>
    <row r="235" spans="1:12" x14ac:dyDescent="0.25">
      <c r="A235" s="7" t="s">
        <v>12</v>
      </c>
      <c r="B235" s="6">
        <v>4616.2742500000004</v>
      </c>
      <c r="C235" s="6">
        <v>0</v>
      </c>
      <c r="D235" s="5">
        <f t="shared" si="12"/>
        <v>-1</v>
      </c>
      <c r="E235" s="6">
        <v>89068.85729</v>
      </c>
      <c r="F235" s="6">
        <v>56134.673499999997</v>
      </c>
      <c r="G235" s="5">
        <f t="shared" si="13"/>
        <v>-0.3697609331931736</v>
      </c>
      <c r="H235" s="6">
        <v>59353.25331</v>
      </c>
      <c r="I235" s="5">
        <f t="shared" si="14"/>
        <v>-5.4227521332141149E-2</v>
      </c>
      <c r="J235" s="6">
        <v>435828.73168999999</v>
      </c>
      <c r="K235" s="6">
        <v>361995.30046</v>
      </c>
      <c r="L235" s="5">
        <f t="shared" si="15"/>
        <v>-0.16940927906175052</v>
      </c>
    </row>
    <row r="236" spans="1:12" x14ac:dyDescent="0.25">
      <c r="A236" s="7" t="s">
        <v>11</v>
      </c>
      <c r="B236" s="6">
        <v>0</v>
      </c>
      <c r="C236" s="6">
        <v>0</v>
      </c>
      <c r="D236" s="5" t="str">
        <f t="shared" si="12"/>
        <v/>
      </c>
      <c r="E236" s="6">
        <v>0</v>
      </c>
      <c r="F236" s="6">
        <v>0</v>
      </c>
      <c r="G236" s="5" t="str">
        <f t="shared" si="13"/>
        <v/>
      </c>
      <c r="H236" s="6">
        <v>0</v>
      </c>
      <c r="I236" s="5" t="str">
        <f t="shared" si="14"/>
        <v/>
      </c>
      <c r="J236" s="6">
        <v>23.0505</v>
      </c>
      <c r="K236" s="6">
        <v>71.233599999999996</v>
      </c>
      <c r="L236" s="5">
        <f t="shared" si="15"/>
        <v>2.0903277586169495</v>
      </c>
    </row>
    <row r="237" spans="1:12" x14ac:dyDescent="0.25">
      <c r="A237" s="7" t="s">
        <v>10</v>
      </c>
      <c r="B237" s="6">
        <v>0</v>
      </c>
      <c r="C237" s="6">
        <v>0</v>
      </c>
      <c r="D237" s="5" t="str">
        <f t="shared" si="12"/>
        <v/>
      </c>
      <c r="E237" s="6">
        <v>35.19332</v>
      </c>
      <c r="F237" s="6">
        <v>89.122929999999997</v>
      </c>
      <c r="G237" s="5">
        <f t="shared" si="13"/>
        <v>1.5323819974927058</v>
      </c>
      <c r="H237" s="6">
        <v>67.535039999999995</v>
      </c>
      <c r="I237" s="5">
        <f t="shared" si="14"/>
        <v>0.31965465630878431</v>
      </c>
      <c r="J237" s="6">
        <v>600.84858999999994</v>
      </c>
      <c r="K237" s="6">
        <v>289.53528999999997</v>
      </c>
      <c r="L237" s="5">
        <f t="shared" si="15"/>
        <v>-0.51812271041528124</v>
      </c>
    </row>
    <row r="238" spans="1:12" x14ac:dyDescent="0.25">
      <c r="A238" s="7" t="s">
        <v>9</v>
      </c>
      <c r="B238" s="6">
        <v>3389.2924699999999</v>
      </c>
      <c r="C238" s="6">
        <v>0</v>
      </c>
      <c r="D238" s="5">
        <f t="shared" si="12"/>
        <v>-1</v>
      </c>
      <c r="E238" s="6">
        <v>43034.357190000002</v>
      </c>
      <c r="F238" s="6">
        <v>36775.839930000002</v>
      </c>
      <c r="G238" s="5">
        <f t="shared" si="13"/>
        <v>-0.14543071324077561</v>
      </c>
      <c r="H238" s="6">
        <v>53020.093959999998</v>
      </c>
      <c r="I238" s="5">
        <f t="shared" si="14"/>
        <v>-0.30637920110543682</v>
      </c>
      <c r="J238" s="6">
        <v>154401.8653</v>
      </c>
      <c r="K238" s="6">
        <v>185072.52781999999</v>
      </c>
      <c r="L238" s="5">
        <f t="shared" si="15"/>
        <v>0.19864178752249817</v>
      </c>
    </row>
    <row r="239" spans="1:12" x14ac:dyDescent="0.25">
      <c r="A239" s="7" t="s">
        <v>8</v>
      </c>
      <c r="B239" s="6">
        <v>1183.3438000000001</v>
      </c>
      <c r="C239" s="6">
        <v>0</v>
      </c>
      <c r="D239" s="5">
        <f t="shared" si="12"/>
        <v>-1</v>
      </c>
      <c r="E239" s="6">
        <v>44258.365250000003</v>
      </c>
      <c r="F239" s="6">
        <v>34626.967270000001</v>
      </c>
      <c r="G239" s="5">
        <f t="shared" si="13"/>
        <v>-0.21761757185552622</v>
      </c>
      <c r="H239" s="6">
        <v>31172.94455</v>
      </c>
      <c r="I239" s="5">
        <f t="shared" si="14"/>
        <v>0.11080193962620055</v>
      </c>
      <c r="J239" s="6">
        <v>163649.35532999999</v>
      </c>
      <c r="K239" s="6">
        <v>169461.44657</v>
      </c>
      <c r="L239" s="5">
        <f t="shared" si="15"/>
        <v>3.5515515647952745E-2</v>
      </c>
    </row>
    <row r="240" spans="1:12" x14ac:dyDescent="0.25">
      <c r="A240" s="7" t="s">
        <v>7</v>
      </c>
      <c r="B240" s="6">
        <v>1262.4791</v>
      </c>
      <c r="C240" s="6">
        <v>0</v>
      </c>
      <c r="D240" s="5">
        <f t="shared" si="12"/>
        <v>-1</v>
      </c>
      <c r="E240" s="6">
        <v>103336.59139</v>
      </c>
      <c r="F240" s="6">
        <v>91468.923519999997</v>
      </c>
      <c r="G240" s="5">
        <f t="shared" si="13"/>
        <v>-0.11484477773425428</v>
      </c>
      <c r="H240" s="6">
        <v>54369.160049999999</v>
      </c>
      <c r="I240" s="5">
        <f t="shared" si="14"/>
        <v>0.68236778783931196</v>
      </c>
      <c r="J240" s="6">
        <v>552991.34334999998</v>
      </c>
      <c r="K240" s="6">
        <v>418483.96717000002</v>
      </c>
      <c r="L240" s="5">
        <f t="shared" si="15"/>
        <v>-0.24323595260128217</v>
      </c>
    </row>
    <row r="241" spans="1:12" x14ac:dyDescent="0.25">
      <c r="A241" s="7" t="s">
        <v>6</v>
      </c>
      <c r="B241" s="6">
        <v>97.214560000000006</v>
      </c>
      <c r="C241" s="6">
        <v>0</v>
      </c>
      <c r="D241" s="5">
        <f t="shared" si="12"/>
        <v>-1</v>
      </c>
      <c r="E241" s="6">
        <v>1157.0618300000001</v>
      </c>
      <c r="F241" s="6">
        <v>1153.4165499999999</v>
      </c>
      <c r="G241" s="5">
        <f t="shared" si="13"/>
        <v>-3.1504625815892418E-3</v>
      </c>
      <c r="H241" s="6">
        <v>1059.3112799999999</v>
      </c>
      <c r="I241" s="5">
        <f t="shared" si="14"/>
        <v>8.8836276717453755E-2</v>
      </c>
      <c r="J241" s="6">
        <v>5217.3031700000001</v>
      </c>
      <c r="K241" s="6">
        <v>8967.0016899999991</v>
      </c>
      <c r="L241" s="5">
        <f t="shared" si="15"/>
        <v>0.71870435698679147</v>
      </c>
    </row>
    <row r="242" spans="1:12" x14ac:dyDescent="0.25">
      <c r="A242" s="7" t="s">
        <v>5</v>
      </c>
      <c r="B242" s="6">
        <v>203.77393000000001</v>
      </c>
      <c r="C242" s="6">
        <v>0</v>
      </c>
      <c r="D242" s="5">
        <f t="shared" si="12"/>
        <v>-1</v>
      </c>
      <c r="E242" s="6">
        <v>10514.73927</v>
      </c>
      <c r="F242" s="6">
        <v>15266.29168</v>
      </c>
      <c r="G242" s="5">
        <f t="shared" si="13"/>
        <v>0.45189445862503064</v>
      </c>
      <c r="H242" s="6">
        <v>7082.7410600000003</v>
      </c>
      <c r="I242" s="5">
        <f t="shared" si="14"/>
        <v>1.1554214040404296</v>
      </c>
      <c r="J242" s="6">
        <v>56847.275979999999</v>
      </c>
      <c r="K242" s="6">
        <v>55224.232360000002</v>
      </c>
      <c r="L242" s="5">
        <f t="shared" si="15"/>
        <v>-2.8550947992143305E-2</v>
      </c>
    </row>
    <row r="243" spans="1:12" x14ac:dyDescent="0.25">
      <c r="A243" s="7" t="s">
        <v>4</v>
      </c>
      <c r="B243" s="6">
        <v>1013.46254</v>
      </c>
      <c r="C243" s="6">
        <v>0</v>
      </c>
      <c r="D243" s="5">
        <f t="shared" si="12"/>
        <v>-1</v>
      </c>
      <c r="E243" s="6">
        <v>14066.090609999999</v>
      </c>
      <c r="F243" s="6">
        <v>8740.0816900000009</v>
      </c>
      <c r="G243" s="5">
        <f t="shared" si="13"/>
        <v>-0.37864173263703993</v>
      </c>
      <c r="H243" s="6">
        <v>8051.6739699999998</v>
      </c>
      <c r="I243" s="5">
        <f t="shared" si="14"/>
        <v>8.5498707792312834E-2</v>
      </c>
      <c r="J243" s="6">
        <v>54702.322030000003</v>
      </c>
      <c r="K243" s="6">
        <v>51170.116540000003</v>
      </c>
      <c r="L243" s="5">
        <f t="shared" si="15"/>
        <v>-6.4571399511392902E-2</v>
      </c>
    </row>
    <row r="244" spans="1:12" x14ac:dyDescent="0.25">
      <c r="A244" s="7" t="s">
        <v>3</v>
      </c>
      <c r="B244" s="6">
        <v>9038.57294</v>
      </c>
      <c r="C244" s="6">
        <v>10683.49957</v>
      </c>
      <c r="D244" s="5">
        <f t="shared" si="12"/>
        <v>0.18198963939544188</v>
      </c>
      <c r="E244" s="6">
        <v>271105.78688999999</v>
      </c>
      <c r="F244" s="6">
        <v>279069.11820000003</v>
      </c>
      <c r="G244" s="5">
        <f t="shared" si="13"/>
        <v>2.9373520209036164E-2</v>
      </c>
      <c r="H244" s="6">
        <v>219830.50323</v>
      </c>
      <c r="I244" s="5">
        <f t="shared" si="14"/>
        <v>0.26947404522847762</v>
      </c>
      <c r="J244" s="6">
        <v>1555067.5156099999</v>
      </c>
      <c r="K244" s="6">
        <v>1321029.9692899999</v>
      </c>
      <c r="L244" s="5">
        <f t="shared" si="15"/>
        <v>-0.15049992619014685</v>
      </c>
    </row>
    <row r="245" spans="1:12" x14ac:dyDescent="0.25">
      <c r="A245" s="7" t="s">
        <v>2</v>
      </c>
      <c r="B245" s="6">
        <v>13.321</v>
      </c>
      <c r="C245" s="6">
        <v>0</v>
      </c>
      <c r="D245" s="5">
        <f t="shared" si="12"/>
        <v>-1</v>
      </c>
      <c r="E245" s="6">
        <v>1701.22676</v>
      </c>
      <c r="F245" s="6">
        <v>2965.0636800000002</v>
      </c>
      <c r="G245" s="5">
        <f t="shared" si="13"/>
        <v>0.74289739011629474</v>
      </c>
      <c r="H245" s="6">
        <v>1048.1268700000001</v>
      </c>
      <c r="I245" s="5">
        <f t="shared" si="14"/>
        <v>1.8289167703524289</v>
      </c>
      <c r="J245" s="6">
        <v>10967.49927</v>
      </c>
      <c r="K245" s="6">
        <v>10191.92354</v>
      </c>
      <c r="L245" s="5">
        <f t="shared" si="15"/>
        <v>-7.0715822349902036E-2</v>
      </c>
    </row>
    <row r="246" spans="1:12" x14ac:dyDescent="0.25">
      <c r="A246" s="7" t="s">
        <v>1</v>
      </c>
      <c r="B246" s="6">
        <v>62.011009999999999</v>
      </c>
      <c r="C246" s="6">
        <v>0</v>
      </c>
      <c r="D246" s="5">
        <f t="shared" si="12"/>
        <v>-1</v>
      </c>
      <c r="E246" s="6">
        <v>1525.6711700000001</v>
      </c>
      <c r="F246" s="6">
        <v>1643.2530899999999</v>
      </c>
      <c r="G246" s="5">
        <f t="shared" si="13"/>
        <v>7.7068979418415395E-2</v>
      </c>
      <c r="H246" s="6">
        <v>1330.0330100000001</v>
      </c>
      <c r="I246" s="5">
        <f t="shared" si="14"/>
        <v>0.23549797459538224</v>
      </c>
      <c r="J246" s="6">
        <v>9639.0164999999997</v>
      </c>
      <c r="K246" s="6">
        <v>10749.17319</v>
      </c>
      <c r="L246" s="5">
        <f t="shared" si="15"/>
        <v>0.1151732326633117</v>
      </c>
    </row>
    <row r="247" spans="1:12" s="4" customFormat="1" ht="13" x14ac:dyDescent="0.3">
      <c r="A247" s="4" t="s">
        <v>0</v>
      </c>
      <c r="B247" s="3">
        <v>988337.11277000001</v>
      </c>
      <c r="C247" s="3">
        <v>28993.774170000001</v>
      </c>
      <c r="D247" s="2">
        <f t="shared" si="12"/>
        <v>-0.97066408435403229</v>
      </c>
      <c r="E247" s="3">
        <v>20821211.481240001</v>
      </c>
      <c r="F247" s="3">
        <v>17993458.85777</v>
      </c>
      <c r="G247" s="2">
        <f t="shared" si="13"/>
        <v>-0.13581114749340195</v>
      </c>
      <c r="H247" s="3">
        <v>18803362.738129999</v>
      </c>
      <c r="I247" s="2">
        <f t="shared" si="14"/>
        <v>-4.3072289336718139E-2</v>
      </c>
      <c r="J247" s="3">
        <v>113900737.09339</v>
      </c>
      <c r="K247" s="3">
        <v>107800695.87154</v>
      </c>
      <c r="L247" s="2">
        <f t="shared" si="15"/>
        <v>-5.3555765989893755E-2</v>
      </c>
    </row>
  </sheetData>
  <autoFilter ref="A4:L4"/>
  <mergeCells count="5">
    <mergeCell ref="A1:L1"/>
    <mergeCell ref="B3:D3"/>
    <mergeCell ref="E3:G3"/>
    <mergeCell ref="H3:I3"/>
    <mergeCell ref="J3:L3"/>
  </mergeCells>
  <conditionalFormatting sqref="D5:D247 G5:G247 I5:I247 L5:L247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GUNLUK_KONSOLIDE_ULKE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Veysel Kablan</dc:creator>
  <cp:lastModifiedBy>Fahrettin İNCE</cp:lastModifiedBy>
  <dcterms:created xsi:type="dcterms:W3CDTF">2023-06-02T11:27:25Z</dcterms:created>
  <dcterms:modified xsi:type="dcterms:W3CDTF">2023-07-03T08:35:39Z</dcterms:modified>
</cp:coreProperties>
</file>