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KONSOLIDE_ULKE_GRUBU" sheetId="1" r:id="rId1"/>
  </sheets>
  <definedNames>
    <definedName name="_xlnm._FilterDatabase" localSheetId="0" hidden="1">GUNLUK_KONSOLIDE_ULKE_GRUBU!$A$4:$L$4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</calcChain>
</file>

<file path=xl/sharedStrings.xml><?xml version="1.0" encoding="utf-8"?>
<sst xmlns="http://schemas.openxmlformats.org/spreadsheetml/2006/main" count="23" uniqueCount="20">
  <si>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</si>
  <si>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</si>
  <si>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</si>
  <si>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</si>
  <si>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</si>
  <si>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</si>
  <si>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Ülkeler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</si>
  <si>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</si>
  <si>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</si>
  <si>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</si>
  <si>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</si>
  <si>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</si>
  <si>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</si>
  <si>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DEĞ.</t>
  </si>
  <si>
    <t>ULKE GRUP</t>
  </si>
  <si>
    <t>1 OCAK  -  31 TEMMUZ</t>
  </si>
  <si>
    <t>1 - 30 HAZIRAN</t>
  </si>
  <si>
    <t>1 - 31 TEMMUZ</t>
  </si>
  <si>
    <t>31 TEMMUZ</t>
  </si>
  <si>
    <t>31.07.2023 Konsolide Ülke Gruplarına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</si>
</sst>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54296875" style="1" bestFit="1" customWidth="1"/>
    <col min="12" max="12" width="12.1796875" style="1" bestFit="1" customWidth="1"/>
    <col min="13" max="16384" width="9.1796875" style="1"/>
  </cols>
  <sheetData>
    <row r="1" spans="1:12" ht="15.75" customHeight="1" x14ac:dyDescent="0.3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18</v>
      </c>
      <c r="C3" s="10"/>
      <c r="D3" s="10"/>
      <c r="E3" s="10" t="s">
        <v>17</v>
      </c>
      <c r="F3" s="10"/>
      <c r="G3" s="10"/>
      <c r="H3" s="10" t="s">
        <v>16</v>
      </c>
      <c r="I3" s="10"/>
      <c r="J3" s="10" t="s">
        <v>15</v>
      </c>
      <c r="K3" s="10"/>
      <c r="L3" s="10"/>
    </row>
    <row r="4" spans="1:12" ht="13" x14ac:dyDescent="0.3">
      <c r="A4" s="2" t="s">
        <v>14</v>
      </c>
      <c r="B4" s="9">
        <v>2022</v>
      </c>
      <c r="C4" s="9">
        <v>2023</v>
      </c>
      <c r="D4" s="8" t="s">
        <v>13</v>
      </c>
      <c r="E4" s="9">
        <v>2022</v>
      </c>
      <c r="F4" s="9">
        <v>2023</v>
      </c>
      <c r="G4" s="8" t="s">
        <v>13</v>
      </c>
      <c r="H4" s="9">
        <v>2023</v>
      </c>
      <c r="I4" s="8" t="s">
        <v>13</v>
      </c>
      <c r="J4" s="9">
        <v>2022</v>
      </c>
      <c r="K4" s="9">
        <v>2023</v>
      </c>
      <c r="L4" s="8" t="s">
        <v>13</v>
      </c>
    </row>
    <row r="5" spans="1:12" x14ac:dyDescent="0.25">
      <c r="A5" s="7" t="s">
        <v>12</v>
      </c>
      <c r="B5" s="6">
        <v>687.81426999999996</v>
      </c>
      <c r="C5" s="6">
        <v>64020.992720000002</v>
      </c>
      <c r="D5" s="5">
        <f>IF(B5=0,"",(C5/B5-1))</f>
        <v>92.078895731546837</v>
      </c>
      <c r="E5" s="6">
        <v>1621395.69606</v>
      </c>
      <c r="F5" s="6">
        <v>1441956.2419799999</v>
      </c>
      <c r="G5" s="5">
        <f>IF(E5=0,"",(F5/E5-1))</f>
        <v>-0.11066974860981738</v>
      </c>
      <c r="H5" s="6">
        <v>1492030.7749000001</v>
      </c>
      <c r="I5" s="5">
        <f>IF(H5=0,"",(F5/H5-1))</f>
        <v>-3.3561327127020091E-2</v>
      </c>
      <c r="J5" s="6">
        <v>13499224.39415</v>
      </c>
      <c r="K5" s="6">
        <v>10425963.019169999</v>
      </c>
      <c r="L5" s="5">
        <f>IF(J5=0,"",(K5/J5-1))</f>
        <v>-0.22766207044545639</v>
      </c>
    </row>
    <row r="6" spans="1:12" x14ac:dyDescent="0.25">
      <c r="A6" s="7" t="s">
        <v>11</v>
      </c>
      <c r="B6" s="6">
        <v>52029.345840000002</v>
      </c>
      <c r="C6" s="6">
        <v>458184.91467999999</v>
      </c>
      <c r="D6" s="5">
        <f>IF(B6=0,"",(C6/B6-1))</f>
        <v>7.8062785968711683</v>
      </c>
      <c r="E6" s="6">
        <v>6644807.5756999999</v>
      </c>
      <c r="F6" s="6">
        <v>7797762.2313000001</v>
      </c>
      <c r="G6" s="5">
        <f>IF(E6=0,"",(F6/E6-1))</f>
        <v>0.1735121209252688</v>
      </c>
      <c r="H6" s="6">
        <v>7822830.5388399996</v>
      </c>
      <c r="I6" s="5">
        <f>IF(H6=0,"",(F6/H6-1))</f>
        <v>-3.2045060180629914E-3</v>
      </c>
      <c r="J6" s="6">
        <v>55635585.456840001</v>
      </c>
      <c r="K6" s="6">
        <v>54609808.028290004</v>
      </c>
      <c r="L6" s="5">
        <f>IF(J6=0,"",(K6/J6-1))</f>
        <v>-1.8437433885651444E-2</v>
      </c>
    </row>
    <row r="7" spans="1:12" x14ac:dyDescent="0.25">
      <c r="A7" s="7" t="s">
        <v>10</v>
      </c>
      <c r="B7" s="6">
        <v>3433.6466300000002</v>
      </c>
      <c r="C7" s="6">
        <v>69541.098299999998</v>
      </c>
      <c r="D7" s="5">
        <f>IF(B7=0,"",(C7/B7-1))</f>
        <v>19.252840724032222</v>
      </c>
      <c r="E7" s="6">
        <v>1632676.3662399999</v>
      </c>
      <c r="F7" s="6">
        <v>1826847.2939599999</v>
      </c>
      <c r="G7" s="5">
        <f>IF(E7=0,"",(F7/E7-1))</f>
        <v>0.11892799561199574</v>
      </c>
      <c r="H7" s="6">
        <v>2015924.6464499999</v>
      </c>
      <c r="I7" s="5">
        <f>IF(H7=0,"",(F7/H7-1))</f>
        <v>-9.3791875020210247E-2</v>
      </c>
      <c r="J7" s="6">
        <v>9858601.2663400006</v>
      </c>
      <c r="K7" s="6">
        <v>13995600.97634</v>
      </c>
      <c r="L7" s="5">
        <f>IF(J7=0,"",(K7/J7-1))</f>
        <v>0.41963353606001519</v>
      </c>
    </row>
    <row r="8" spans="1:12" x14ac:dyDescent="0.25">
      <c r="A8" s="7" t="s">
        <v>9</v>
      </c>
      <c r="B8" s="6">
        <v>39.863</v>
      </c>
      <c r="C8" s="6">
        <v>13470.021629999999</v>
      </c>
      <c r="D8" s="5">
        <f>IF(B8=0,"",(C8/B8-1))</f>
        <v>336.90787522263753</v>
      </c>
      <c r="E8" s="6">
        <v>459492.10155999998</v>
      </c>
      <c r="F8" s="6">
        <v>305117.79502999998</v>
      </c>
      <c r="G8" s="5">
        <f>IF(E8=0,"",(F8/E8-1))</f>
        <v>-0.33596726909100516</v>
      </c>
      <c r="H8" s="6">
        <v>261195.78831999999</v>
      </c>
      <c r="I8" s="5">
        <f>IF(H8=0,"",(F8/H8-1))</f>
        <v>0.16815740786826794</v>
      </c>
      <c r="J8" s="6">
        <v>2780151.92405</v>
      </c>
      <c r="K8" s="6">
        <v>1969397.36124</v>
      </c>
      <c r="L8" s="5">
        <f>IF(J8=0,"",(K8/J8-1))</f>
        <v>-0.29162239509160681</v>
      </c>
    </row>
    <row r="9" spans="1:12" x14ac:dyDescent="0.25">
      <c r="A9" s="7" t="s">
        <v>8</v>
      </c>
      <c r="B9" s="6">
        <v>297.88368000000003</v>
      </c>
      <c r="C9" s="6">
        <v>28525.818240000001</v>
      </c>
      <c r="D9" s="5">
        <f>IF(B9=0,"",(C9/B9-1))</f>
        <v>94.761601441206849</v>
      </c>
      <c r="E9" s="6">
        <v>433282.82154999999</v>
      </c>
      <c r="F9" s="6">
        <v>442795.62855000002</v>
      </c>
      <c r="G9" s="5">
        <f>IF(E9=0,"",(F9/E9-1))</f>
        <v>2.1955190759627818E-2</v>
      </c>
      <c r="H9" s="6">
        <v>494712.73911000002</v>
      </c>
      <c r="I9" s="5">
        <f>IF(H9=0,"",(F9/H9-1))</f>
        <v>-0.10494395323920724</v>
      </c>
      <c r="J9" s="6">
        <v>3713583.4671800002</v>
      </c>
      <c r="K9" s="6">
        <v>3333725.4438800002</v>
      </c>
      <c r="L9" s="5">
        <f>IF(J9=0,"",(K9/J9-1))</f>
        <v>-0.10228880720121647</v>
      </c>
    </row>
    <row r="10" spans="1:12" x14ac:dyDescent="0.25">
      <c r="A10" s="7" t="s">
        <v>7</v>
      </c>
      <c r="B10" s="6">
        <v>25729.65955</v>
      </c>
      <c r="C10" s="6">
        <v>91756.310880000005</v>
      </c>
      <c r="D10" s="5">
        <f>IF(B10=0,"",(C10/B10-1))</f>
        <v>2.5661688683323445</v>
      </c>
      <c r="E10" s="6">
        <v>1489630.6905199999</v>
      </c>
      <c r="F10" s="6">
        <v>1500041.2392</v>
      </c>
      <c r="G10" s="5">
        <f>IF(E10=0,"",(F10/E10-1))</f>
        <v>6.988677627449924E-3</v>
      </c>
      <c r="H10" s="6">
        <v>1646301.85219</v>
      </c>
      <c r="I10" s="5">
        <f>IF(H10=0,"",(F10/H10-1))</f>
        <v>-8.8841917292042272E-2</v>
      </c>
      <c r="J10" s="6">
        <v>11850133.21417</v>
      </c>
      <c r="K10" s="6">
        <v>11247081.286259999</v>
      </c>
      <c r="L10" s="5">
        <f>IF(J10=0,"",(K10/J10-1))</f>
        <v>-5.0889885962538406E-2</v>
      </c>
    </row>
    <row r="11" spans="1:12" x14ac:dyDescent="0.25">
      <c r="A11" s="7" t="s">
        <v>6</v>
      </c>
      <c r="B11" s="6">
        <v>0</v>
      </c>
      <c r="C11" s="6">
        <v>137.72971999999999</v>
      </c>
      <c r="D11" s="5" t="str">
        <f>IF(B11=0,"",(C11/B11-1))</f>
        <v/>
      </c>
      <c r="E11" s="6">
        <v>3190.1725200000001</v>
      </c>
      <c r="F11" s="6">
        <v>2116.33743</v>
      </c>
      <c r="G11" s="5">
        <f>IF(E11=0,"",(F11/E11-1))</f>
        <v>-0.33660721583796982</v>
      </c>
      <c r="H11" s="6">
        <v>2562.93273</v>
      </c>
      <c r="I11" s="5">
        <f>IF(H11=0,"",(F11/H11-1))</f>
        <v>-0.17425166676146042</v>
      </c>
      <c r="J11" s="6">
        <v>17896.175810000001</v>
      </c>
      <c r="K11" s="6">
        <v>19464.87297</v>
      </c>
      <c r="L11" s="5">
        <f>IF(J11=0,"",(K11/J11-1))</f>
        <v>8.7655439723800965E-2</v>
      </c>
    </row>
    <row r="12" spans="1:12" x14ac:dyDescent="0.25">
      <c r="A12" s="7" t="s">
        <v>5</v>
      </c>
      <c r="B12" s="6">
        <v>3205.66248</v>
      </c>
      <c r="C12" s="6">
        <v>48137.125540000001</v>
      </c>
      <c r="D12" s="5">
        <f>IF(B12=0,"",(C12/B12-1))</f>
        <v>14.016280048297537</v>
      </c>
      <c r="E12" s="6">
        <v>1329429.7932500001</v>
      </c>
      <c r="F12" s="6">
        <v>1343196.71505</v>
      </c>
      <c r="G12" s="5">
        <f>IF(E12=0,"",(F12/E12-1))</f>
        <v>1.0355508707492245E-2</v>
      </c>
      <c r="H12" s="6">
        <v>1305080.56501</v>
      </c>
      <c r="I12" s="5">
        <f>IF(H12=0,"",(F12/H12-1))</f>
        <v>2.9205974758889974E-2</v>
      </c>
      <c r="J12" s="6">
        <v>10127485.270740001</v>
      </c>
      <c r="K12" s="6">
        <v>8533970.8101199996</v>
      </c>
      <c r="L12" s="5">
        <f>IF(J12=0,"",(K12/J12-1))</f>
        <v>-0.15734552240958877</v>
      </c>
    </row>
    <row r="13" spans="1:12" x14ac:dyDescent="0.25">
      <c r="A13" s="7" t="s">
        <v>4</v>
      </c>
      <c r="B13" s="6">
        <v>322.85293000000001</v>
      </c>
      <c r="C13" s="6">
        <v>4925.5879500000001</v>
      </c>
      <c r="D13" s="5">
        <f>IF(B13=0,"",(C13/B13-1))</f>
        <v>14.256444939186396</v>
      </c>
      <c r="E13" s="6">
        <v>73153.886970000007</v>
      </c>
      <c r="F13" s="6">
        <v>91826.187349999993</v>
      </c>
      <c r="G13" s="5">
        <f>IF(E13=0,"",(F13/E13-1))</f>
        <v>0.25524686593423795</v>
      </c>
      <c r="H13" s="6">
        <v>97739.886830000003</v>
      </c>
      <c r="I13" s="5">
        <f>IF(H13=0,"",(F13/H13-1))</f>
        <v>-6.0504464162985716E-2</v>
      </c>
      <c r="J13" s="6">
        <v>618611.82955000002</v>
      </c>
      <c r="K13" s="6">
        <v>588187.32620999997</v>
      </c>
      <c r="L13" s="5">
        <f>IF(J13=0,"",(K13/J13-1))</f>
        <v>-4.9181897090671445E-2</v>
      </c>
    </row>
    <row r="14" spans="1:12" x14ac:dyDescent="0.25">
      <c r="A14" s="7" t="s">
        <v>3</v>
      </c>
      <c r="B14" s="6">
        <v>1866.3388399999999</v>
      </c>
      <c r="C14" s="6">
        <v>114790.78167</v>
      </c>
      <c r="D14" s="5">
        <f>IF(B14=0,"",(C14/B14-1))</f>
        <v>60.505863356516763</v>
      </c>
      <c r="E14" s="6">
        <v>2152400.8626899999</v>
      </c>
      <c r="F14" s="6">
        <v>2255845.21074</v>
      </c>
      <c r="G14" s="5">
        <f>IF(E14=0,"",(F14/E14-1))</f>
        <v>4.8059982618999131E-2</v>
      </c>
      <c r="H14" s="6">
        <v>2303899.81232</v>
      </c>
      <c r="I14" s="5">
        <f>IF(H14=0,"",(F14/H14-1))</f>
        <v>-2.0857938927305031E-2</v>
      </c>
      <c r="J14" s="6">
        <v>17773800.391970001</v>
      </c>
      <c r="K14" s="6">
        <v>16641835.998880001</v>
      </c>
      <c r="L14" s="5">
        <f>IF(J14=0,"",(K14/J14-1))</f>
        <v>-6.3687245728347941E-2</v>
      </c>
    </row>
    <row r="15" spans="1:12" x14ac:dyDescent="0.25">
      <c r="A15" s="7" t="s">
        <v>2</v>
      </c>
      <c r="B15" s="6">
        <v>0</v>
      </c>
      <c r="C15" s="6">
        <v>10844.16425</v>
      </c>
      <c r="D15" s="5" t="str">
        <f>IF(B15=0,"",(C15/B15-1))</f>
        <v/>
      </c>
      <c r="E15" s="6">
        <v>220032.35800000001</v>
      </c>
      <c r="F15" s="6">
        <v>319844.32812999998</v>
      </c>
      <c r="G15" s="5">
        <f>IF(E15=0,"",(F15/E15-1))</f>
        <v>0.45362405346762658</v>
      </c>
      <c r="H15" s="6">
        <v>255654.27802999999</v>
      </c>
      <c r="I15" s="5">
        <f>IF(H15=0,"",(F15/H15-1))</f>
        <v>0.25108146280449706</v>
      </c>
      <c r="J15" s="6">
        <v>1951638.76021</v>
      </c>
      <c r="K15" s="6">
        <v>1985765.20728</v>
      </c>
      <c r="L15" s="5">
        <f>IF(J15=0,"",(K15/J15-1))</f>
        <v>1.7486046990749404E-2</v>
      </c>
    </row>
    <row r="16" spans="1:12" x14ac:dyDescent="0.25">
      <c r="A16" s="7" t="s">
        <v>1</v>
      </c>
      <c r="B16" s="6">
        <v>352.81617999999997</v>
      </c>
      <c r="C16" s="6">
        <v>12302.53</v>
      </c>
      <c r="D16" s="5">
        <f>IF(B16=0,"",(C16/B16-1))</f>
        <v>33.869517605456764</v>
      </c>
      <c r="E16" s="6">
        <v>248567.95684</v>
      </c>
      <c r="F16" s="6">
        <v>257240.97500999999</v>
      </c>
      <c r="G16" s="5">
        <f>IF(E16=0,"",(F16/E16-1))</f>
        <v>3.4891939734543964E-2</v>
      </c>
      <c r="H16" s="6">
        <v>268533.39948999998</v>
      </c>
      <c r="I16" s="5">
        <f>IF(H16=0,"",(F16/H16-1))</f>
        <v>-4.2052215856376196E-2</v>
      </c>
      <c r="J16" s="6">
        <v>2381253.0157300001</v>
      </c>
      <c r="K16" s="6">
        <v>1975778.6653199999</v>
      </c>
      <c r="L16" s="5">
        <f>IF(J16=0,"",(K16/J16-1))</f>
        <v>-0.1702777267814598</v>
      </c>
    </row>
    <row r="17" spans="1:12" s="2" customFormat="1" ht="13" x14ac:dyDescent="0.3">
      <c r="A17" s="2" t="s">
        <v>0</v>
      </c>
      <c r="B17" s="4">
        <v>87965.883400000006</v>
      </c>
      <c r="C17" s="4">
        <v>916637.07557999995</v>
      </c>
      <c r="D17" s="3">
        <f>IF(B17=0,"",(C17/B17-1))</f>
        <v>9.4203702634560234</v>
      </c>
      <c r="E17" s="4">
        <v>16308060.2819</v>
      </c>
      <c r="F17" s="4">
        <v>17584590.183729999</v>
      </c>
      <c r="G17" s="3">
        <f>IF(E17=0,"",(F17/E17-1))</f>
        <v>7.8276010743398849E-2</v>
      </c>
      <c r="H17" s="4">
        <v>17966467.214219999</v>
      </c>
      <c r="I17" s="3">
        <f>IF(H17=0,"",(F17/H17-1))</f>
        <v>-2.1254987190122421E-2</v>
      </c>
      <c r="J17" s="4">
        <v>130207965.16674</v>
      </c>
      <c r="K17" s="4">
        <v>125326578.99596</v>
      </c>
      <c r="L17" s="3">
        <f>IF(J17=0,"",(K17/J17-1))</f>
        <v>-3.7489151792895803E-2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17 G5:G17 I5:I17 L5:L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2023-08-03T08:06:19Z</dcterms:created>
  <dcterms:modified xsi:type="dcterms:W3CDTF">2023-08-03T08:06:26Z</dcterms:modified>
</cp:coreProperties>
</file>