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KONSOLIDE_ULKE_GRUBU" sheetId="1" r:id="rId1"/>
  </sheets>
  <definedNames>
    <definedName name="_xlnm._FilterDatabase" localSheetId="0" hidden="1">GUNLUK_KONSOLIDE_ULKE_GRUBU!$A$4:$I$4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/>
  <c r="I5" i="1"/>
  <c r="D6" i="1"/>
  <c r="F6" i="1"/>
  <c r="I6" i="1"/>
  <c r="D7" i="1"/>
  <c r="F7" i="1"/>
  <c r="I7" i="1"/>
  <c r="D8" i="1"/>
  <c r="F8" i="1"/>
  <c r="I8" i="1"/>
  <c r="D9" i="1"/>
  <c r="F9" i="1"/>
  <c r="I9" i="1"/>
  <c r="D10" i="1"/>
  <c r="F10" i="1"/>
  <c r="I10" i="1"/>
  <c r="D11" i="1"/>
  <c r="F11" i="1"/>
  <c r="I11" i="1"/>
  <c r="D12" i="1"/>
  <c r="F12" i="1"/>
  <c r="I12" i="1"/>
  <c r="D13" i="1"/>
  <c r="F13" i="1"/>
  <c r="I13" i="1"/>
  <c r="D14" i="1"/>
  <c r="F14" i="1"/>
  <c r="I14" i="1"/>
  <c r="D15" i="1"/>
  <c r="F15" i="1"/>
  <c r="I15" i="1"/>
  <c r="D16" i="1"/>
  <c r="F16" i="1"/>
  <c r="I16" i="1"/>
  <c r="D17" i="1"/>
  <c r="F17" i="1"/>
  <c r="I17" i="1"/>
</calcChain>
</file>

<file path=xl/sharedStrings.xml><?xml version="1.0" encoding="utf-8"?>
<sst xmlns="http://schemas.openxmlformats.org/spreadsheetml/2006/main" count="21" uniqueCount="19">
  <si>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</si>
  <si>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</si>
  <si>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</si>
  <si>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</si>
  <si>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</si>
  <si>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</si>
  <si>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Ülkeler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</si>
  <si>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</si>
  <si>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</si>
  <si>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</si>
  <si>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</si>
  <si>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</si>
  <si>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</si>
  <si>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DEĞ.</t>
  </si>
  <si>
    <t>ULKE GRUP</t>
  </si>
  <si>
    <t>1 OCAK  -  30 EYLÜL</t>
  </si>
  <si>
    <t>1 - 30 AĞUSTOS</t>
  </si>
  <si>
    <t>1 - 30 EYLÜL</t>
  </si>
  <si>
    <t>30.09.2023 Konsolide Ülke Gruplarına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</si>
</sst>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12.81640625" style="1" customWidth="1"/>
    <col min="3" max="3" width="14.1796875" style="1" customWidth="1"/>
    <col min="4" max="4" width="12.1796875" style="1" bestFit="1" customWidth="1"/>
    <col min="5" max="5" width="12.81640625" style="1" customWidth="1"/>
    <col min="6" max="6" width="12.1796875" style="1" bestFit="1" customWidth="1"/>
    <col min="7" max="7" width="13.81640625" style="1" customWidth="1"/>
    <col min="8" max="8" width="13.54296875" style="1" bestFit="1" customWidth="1"/>
    <col min="9" max="9" width="12.1796875" style="1" bestFit="1" customWidth="1"/>
    <col min="10" max="16384" width="9.1796875" style="1"/>
  </cols>
  <sheetData>
    <row r="1" spans="1:9" ht="15.75" customHeight="1" x14ac:dyDescent="0.35">
      <c r="A1" s="11" t="s">
        <v>18</v>
      </c>
      <c r="B1" s="11"/>
      <c r="C1" s="11"/>
      <c r="D1" s="11"/>
      <c r="E1" s="11"/>
      <c r="F1" s="11"/>
      <c r="G1" s="11"/>
      <c r="H1" s="11"/>
      <c r="I1" s="11"/>
    </row>
    <row r="3" spans="1:9" ht="13" x14ac:dyDescent="0.25">
      <c r="B3" s="10" t="s">
        <v>17</v>
      </c>
      <c r="C3" s="10"/>
      <c r="D3" s="10"/>
      <c r="E3" s="10" t="s">
        <v>16</v>
      </c>
      <c r="F3" s="10"/>
      <c r="G3" s="10" t="s">
        <v>15</v>
      </c>
      <c r="H3" s="10"/>
      <c r="I3" s="10"/>
    </row>
    <row r="4" spans="1:9" ht="13" x14ac:dyDescent="0.3">
      <c r="A4" s="2" t="s">
        <v>14</v>
      </c>
      <c r="B4" s="9">
        <v>2022</v>
      </c>
      <c r="C4" s="9">
        <v>2023</v>
      </c>
      <c r="D4" s="8" t="s">
        <v>13</v>
      </c>
      <c r="E4" s="9">
        <v>2023</v>
      </c>
      <c r="F4" s="8" t="s">
        <v>13</v>
      </c>
      <c r="G4" s="9">
        <v>2022</v>
      </c>
      <c r="H4" s="9">
        <v>2023</v>
      </c>
      <c r="I4" s="8" t="s">
        <v>13</v>
      </c>
    </row>
    <row r="5" spans="1:9" x14ac:dyDescent="0.25">
      <c r="A5" s="7" t="s">
        <v>12</v>
      </c>
      <c r="B5" s="6">
        <v>1680337.6671200001</v>
      </c>
      <c r="C5" s="6">
        <v>1659518.33097</v>
      </c>
      <c r="D5" s="5">
        <f>IF(B5=0,"",(C5/B5-1))</f>
        <v>-1.2389971704724778E-2</v>
      </c>
      <c r="E5" s="6">
        <v>1655275.01046</v>
      </c>
      <c r="F5" s="5">
        <f>IF(E5=0,"",(C5/E5-1))</f>
        <v>2.5635139074688951E-3</v>
      </c>
      <c r="G5" s="6">
        <v>16911232.213259999</v>
      </c>
      <c r="H5" s="6">
        <v>13730797.4529</v>
      </c>
      <c r="I5" s="5">
        <f>IF(G5=0,"",(H5/G5-1))</f>
        <v>-0.1880664117346954</v>
      </c>
    </row>
    <row r="6" spans="1:9" x14ac:dyDescent="0.25">
      <c r="A6" s="7" t="s">
        <v>11</v>
      </c>
      <c r="B6" s="6">
        <v>7886540.0835699998</v>
      </c>
      <c r="C6" s="6">
        <v>8063351.0367900003</v>
      </c>
      <c r="D6" s="5">
        <f>IF(B6=0,"",(C6/B6-1))</f>
        <v>2.2419331081363625E-2</v>
      </c>
      <c r="E6" s="6">
        <v>7472536.6967599997</v>
      </c>
      <c r="F6" s="5">
        <f>IF(E6=0,"",(C6/E6-1))</f>
        <v>7.9064762610824069E-2</v>
      </c>
      <c r="G6" s="6">
        <v>70725409.184259996</v>
      </c>
      <c r="H6" s="6">
        <v>70313839.256640002</v>
      </c>
      <c r="I6" s="5">
        <f>IF(G6=0,"",(H6/G6-1))</f>
        <v>-5.8192654148911949E-3</v>
      </c>
    </row>
    <row r="7" spans="1:9" x14ac:dyDescent="0.25">
      <c r="A7" s="7" t="s">
        <v>10</v>
      </c>
      <c r="B7" s="6">
        <v>2236197.99811</v>
      </c>
      <c r="C7" s="6">
        <v>2145593.9830499999</v>
      </c>
      <c r="D7" s="5">
        <f>IF(B7=0,"",(C7/B7-1))</f>
        <v>-4.0516991400840752E-2</v>
      </c>
      <c r="E7" s="6">
        <v>2116384.5138699999</v>
      </c>
      <c r="F7" s="5">
        <f>IF(E7=0,"",(C7/E7-1))</f>
        <v>1.3801588978076484E-2</v>
      </c>
      <c r="G7" s="6">
        <v>14042986.62603</v>
      </c>
      <c r="H7" s="6">
        <v>18247901.600019999</v>
      </c>
      <c r="I7" s="5">
        <f>IF(G7=0,"",(H7/G7-1))</f>
        <v>0.29943167261840098</v>
      </c>
    </row>
    <row r="8" spans="1:9" x14ac:dyDescent="0.25">
      <c r="A8" s="7" t="s">
        <v>9</v>
      </c>
      <c r="B8" s="6">
        <v>433905.91509999998</v>
      </c>
      <c r="C8" s="6">
        <v>278918.36015000002</v>
      </c>
      <c r="D8" s="5">
        <f>IF(B8=0,"",(C8/B8-1))</f>
        <v>-0.35719161586972326</v>
      </c>
      <c r="E8" s="6">
        <v>309265.77247000003</v>
      </c>
      <c r="F8" s="5">
        <f>IF(E8=0,"",(C8/E8-1))</f>
        <v>-9.8127290574788084E-2</v>
      </c>
      <c r="G8" s="6">
        <v>3598367.6194199999</v>
      </c>
      <c r="H8" s="6">
        <v>2548026.3599299998</v>
      </c>
      <c r="I8" s="5">
        <f>IF(G8=0,"",(H8/G8-1))</f>
        <v>-0.29189381702453698</v>
      </c>
    </row>
    <row r="9" spans="1:9" x14ac:dyDescent="0.25">
      <c r="A9" s="7" t="s">
        <v>8</v>
      </c>
      <c r="B9" s="6">
        <v>527000.41616000002</v>
      </c>
      <c r="C9" s="6">
        <v>621121.35092999996</v>
      </c>
      <c r="D9" s="5">
        <f>IF(B9=0,"",(C9/B9-1))</f>
        <v>0.17859745814968075</v>
      </c>
      <c r="E9" s="6">
        <v>563035.26356999995</v>
      </c>
      <c r="F9" s="5">
        <f>IF(E9=0,"",(C9/E9-1))</f>
        <v>0.10316598465200455</v>
      </c>
      <c r="G9" s="6">
        <v>4721249.3523899997</v>
      </c>
      <c r="H9" s="6">
        <v>4515545.5622399999</v>
      </c>
      <c r="I9" s="5">
        <f>IF(G9=0,"",(H9/G9-1))</f>
        <v>-4.3569778843785878E-2</v>
      </c>
    </row>
    <row r="10" spans="1:9" x14ac:dyDescent="0.25">
      <c r="A10" s="7" t="s">
        <v>7</v>
      </c>
      <c r="B10" s="6">
        <v>1848154.91765</v>
      </c>
      <c r="C10" s="6">
        <v>1650692.59399</v>
      </c>
      <c r="D10" s="5">
        <f>IF(B10=0,"",(C10/B10-1))</f>
        <v>-0.10684295010890155</v>
      </c>
      <c r="E10" s="6">
        <v>1807050.7329500001</v>
      </c>
      <c r="F10" s="5">
        <f>IF(E10=0,"",(C10/E10-1))</f>
        <v>-8.6526701275700391E-2</v>
      </c>
      <c r="G10" s="6">
        <v>15386609.39813</v>
      </c>
      <c r="H10" s="6">
        <v>14701873.118690001</v>
      </c>
      <c r="I10" s="5">
        <f>IF(G10=0,"",(H10/G10-1))</f>
        <v>-4.450209020859508E-2</v>
      </c>
    </row>
    <row r="11" spans="1:9" x14ac:dyDescent="0.25">
      <c r="A11" s="7" t="s">
        <v>6</v>
      </c>
      <c r="B11" s="6">
        <v>2025.93821</v>
      </c>
      <c r="C11" s="6">
        <v>2632.2702399999998</v>
      </c>
      <c r="D11" s="5">
        <f>IF(B11=0,"",(C11/B11-1))</f>
        <v>0.29928456208938359</v>
      </c>
      <c r="E11" s="6">
        <v>2603.8001800000002</v>
      </c>
      <c r="F11" s="5">
        <f>IF(E11=0,"",(C11/E11-1))</f>
        <v>1.0934041797324046E-2</v>
      </c>
      <c r="G11" s="6">
        <v>21985.066889999998</v>
      </c>
      <c r="H11" s="6">
        <v>24700.94339</v>
      </c>
      <c r="I11" s="5">
        <f>IF(G11=0,"",(H11/G11-1))</f>
        <v>0.12353278311995175</v>
      </c>
    </row>
    <row r="12" spans="1:9" x14ac:dyDescent="0.25">
      <c r="A12" s="7" t="s">
        <v>5</v>
      </c>
      <c r="B12" s="6">
        <v>1369595.3967500001</v>
      </c>
      <c r="C12" s="6">
        <v>1250786.5044</v>
      </c>
      <c r="D12" s="5">
        <f>IF(B12=0,"",(C12/B12-1))</f>
        <v>-8.6747438427384638E-2</v>
      </c>
      <c r="E12" s="6">
        <v>1312827.6988299999</v>
      </c>
      <c r="F12" s="5">
        <f>IF(E12=0,"",(C12/E12-1))</f>
        <v>-4.7257682394492018E-2</v>
      </c>
      <c r="G12" s="6">
        <v>13024653.299210001</v>
      </c>
      <c r="H12" s="6">
        <v>10869184.11603</v>
      </c>
      <c r="I12" s="5">
        <f>IF(G12=0,"",(H12/G12-1))</f>
        <v>-0.16549148247276102</v>
      </c>
    </row>
    <row r="13" spans="1:9" x14ac:dyDescent="0.25">
      <c r="A13" s="7" t="s">
        <v>4</v>
      </c>
      <c r="B13" s="6">
        <v>91001.119139999995</v>
      </c>
      <c r="C13" s="6">
        <v>104287.42778</v>
      </c>
      <c r="D13" s="5">
        <f>IF(B13=0,"",(C13/B13-1))</f>
        <v>0.14600159608542596</v>
      </c>
      <c r="E13" s="6">
        <v>98960.271500000003</v>
      </c>
      <c r="F13" s="5">
        <f>IF(E13=0,"",(C13/E13-1))</f>
        <v>5.3831261770537875E-2</v>
      </c>
      <c r="G13" s="6">
        <v>813658.90350000001</v>
      </c>
      <c r="H13" s="6">
        <v>791302.42896000005</v>
      </c>
      <c r="I13" s="5">
        <f>IF(G13=0,"",(H13/G13-1))</f>
        <v>-2.7476470107845374E-2</v>
      </c>
    </row>
    <row r="14" spans="1:9" x14ac:dyDescent="0.25">
      <c r="A14" s="7" t="s">
        <v>3</v>
      </c>
      <c r="B14" s="6">
        <v>3061679.3938600002</v>
      </c>
      <c r="C14" s="6">
        <v>2962713.6923199999</v>
      </c>
      <c r="D14" s="5">
        <f>IF(B14=0,"",(C14/B14-1))</f>
        <v>-3.232399242666284E-2</v>
      </c>
      <c r="E14" s="6">
        <v>2586493.9724099999</v>
      </c>
      <c r="F14" s="5">
        <f>IF(E14=0,"",(C14/E14-1))</f>
        <v>0.14545547908602008</v>
      </c>
      <c r="G14" s="6">
        <v>23704000.813409999</v>
      </c>
      <c r="H14" s="6">
        <v>22175114.28486</v>
      </c>
      <c r="I14" s="5">
        <f>IF(G14=0,"",(H14/G14-1))</f>
        <v>-6.4499091971219724E-2</v>
      </c>
    </row>
    <row r="15" spans="1:9" x14ac:dyDescent="0.25">
      <c r="A15" s="7" t="s">
        <v>2</v>
      </c>
      <c r="B15" s="6">
        <v>288643.23255999997</v>
      </c>
      <c r="C15" s="6">
        <v>271707.52373000002</v>
      </c>
      <c r="D15" s="5">
        <f>IF(B15=0,"",(C15/B15-1))</f>
        <v>-5.8673500430949987E-2</v>
      </c>
      <c r="E15" s="6">
        <v>288975.39808000001</v>
      </c>
      <c r="F15" s="5">
        <f>IF(E15=0,"",(C15/E15-1))</f>
        <v>-5.9755517129591595E-2</v>
      </c>
      <c r="G15" s="6">
        <v>2530914.2391300001</v>
      </c>
      <c r="H15" s="6">
        <v>2545351.6793999998</v>
      </c>
      <c r="I15" s="5">
        <f>IF(G15=0,"",(H15/G15-1))</f>
        <v>5.7044367789256256E-3</v>
      </c>
    </row>
    <row r="16" spans="1:9" x14ac:dyDescent="0.25">
      <c r="A16" s="7" t="s">
        <v>1</v>
      </c>
      <c r="B16" s="6">
        <v>332397.15474999999</v>
      </c>
      <c r="C16" s="6">
        <v>311288.14120999997</v>
      </c>
      <c r="D16" s="5">
        <f>IF(B16=0,"",(C16/B16-1))</f>
        <v>-6.3505397800039387E-2</v>
      </c>
      <c r="E16" s="6">
        <v>293269.30909</v>
      </c>
      <c r="F16" s="5">
        <f>IF(E16=0,"",(C16/E16-1))</f>
        <v>6.1441247213735117E-2</v>
      </c>
      <c r="G16" s="6">
        <v>3085208.8825699999</v>
      </c>
      <c r="H16" s="6">
        <v>2579877.2333999998</v>
      </c>
      <c r="I16" s="5">
        <f>IF(G16=0,"",(H16/G16-1))</f>
        <v>-0.16379171343142751</v>
      </c>
    </row>
    <row r="17" spans="1:9" s="2" customFormat="1" ht="13" x14ac:dyDescent="0.3">
      <c r="A17" s="2" t="s">
        <v>0</v>
      </c>
      <c r="B17" s="4">
        <v>19757479.232980002</v>
      </c>
      <c r="C17" s="4">
        <v>19322611.21556</v>
      </c>
      <c r="D17" s="3">
        <f>IF(B17=0,"",(C17/B17-1))</f>
        <v>-2.2010298595890765E-2</v>
      </c>
      <c r="E17" s="4">
        <v>18506678.440170001</v>
      </c>
      <c r="F17" s="3">
        <f>IF(E17=0,"",(C17/E17-1))</f>
        <v>4.4088558518365017E-2</v>
      </c>
      <c r="G17" s="4">
        <v>168566275.59819999</v>
      </c>
      <c r="H17" s="4">
        <v>163043514.03646001</v>
      </c>
      <c r="I17" s="3">
        <f>IF(G17=0,"",(H17/G17-1))</f>
        <v>-3.2763146377536523E-2</v>
      </c>
    </row>
  </sheetData>
  <autoFilter ref="A4:I4"/>
  <mergeCells count="4">
    <mergeCell ref="A1:I1"/>
    <mergeCell ref="B3:D3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2023-10-02T09:04:00Z</dcterms:created>
  <dcterms:modified xsi:type="dcterms:W3CDTF">2023-10-02T09:04:10Z</dcterms:modified>
</cp:coreProperties>
</file>