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_GRUBU" sheetId="1" r:id="rId1"/>
  </sheets>
  <definedNames>
    <definedName name="_xlnm._FilterDatabase" localSheetId="0" hidden="1">GUNLUK_KONSOLIDE_ULKE_GRUBU!$A$4:$I$4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5" i="1"/>
  <c r="I5" i="1"/>
  <c r="D6" i="1"/>
  <c r="F6" i="1"/>
  <c r="I6" i="1"/>
  <c r="D7" i="1"/>
  <c r="F7" i="1"/>
  <c r="I7" i="1"/>
  <c r="D8" i="1"/>
  <c r="F8" i="1"/>
  <c r="I8" i="1"/>
  <c r="D9" i="1"/>
  <c r="F9" i="1"/>
  <c r="I9" i="1"/>
  <c r="D10" i="1"/>
  <c r="F10" i="1"/>
  <c r="I10" i="1"/>
  <c r="D11" i="1"/>
  <c r="F11" i="1"/>
  <c r="I11" i="1"/>
  <c r="D12" i="1"/>
  <c r="F12" i="1"/>
  <c r="I12" i="1"/>
  <c r="D13" i="1"/>
  <c r="F13" i="1"/>
  <c r="I13" i="1"/>
  <c r="D14" i="1"/>
  <c r="F14" i="1"/>
  <c r="I14" i="1"/>
  <c r="D15" i="1"/>
  <c r="F15" i="1"/>
  <c r="I15" i="1"/>
  <c r="D16" i="1"/>
  <c r="F16" i="1"/>
  <c r="I16" i="1"/>
  <c r="D17" i="1"/>
  <c r="F17" i="1"/>
  <c r="I17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<sst xmlns="http://schemas.openxmlformats.org/spreadsheetml/2006/main" count="21" uniqueCount="19">
  <si>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</si>
  <si>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</si>
  <si>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</si>
  <si>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</si>
  <si>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</si>
  <si>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</si>
  <si>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Ülkeler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</si>
  <si>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</si>
  <si>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</si>
  <si>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</si>
  <si>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</si>
  <si>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</si>
  <si>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</si>
  <si>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DEĞ.</t>
  </si>
  <si>
    <t>ULKE GRUP</t>
  </si>
  <si>
    <t>1 OCAK  -  30 KASıM</t>
  </si>
  <si>
    <t>1 - 30 EKIM</t>
  </si>
  <si>
    <t>1 - 30 KASıM</t>
  </si>
  <si>
    <t>30.11.2023 Konsolide Ülke Gruplarına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</si>
</sst>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21" sqref="H21"/>
    </sheetView>
  </sheetViews>
  <sheetFormatPr defaultColWidth="9.1796875" defaultRowHeight="12.5" x14ac:dyDescent="0.25"/>
  <cols>
    <col min="1" max="1" width="42.1796875" style="1" bestFit="1" customWidth="1"/>
    <col min="2" max="2" width="12.81640625" style="1" customWidth="1"/>
    <col min="3" max="3" width="14.1796875" style="1" customWidth="1"/>
    <col min="4" max="4" width="12.1796875" style="1" bestFit="1" customWidth="1"/>
    <col min="5" max="5" width="12.81640625" style="1" customWidth="1"/>
    <col min="6" max="6" width="12.1796875" style="1" bestFit="1" customWidth="1"/>
    <col min="7" max="7" width="13.81640625" style="1" customWidth="1"/>
    <col min="8" max="8" width="15.08984375" style="1" customWidth="1"/>
    <col min="9" max="9" width="12.1796875" style="1" bestFit="1" customWidth="1"/>
    <col min="10" max="16384" width="9.1796875" style="1"/>
  </cols>
  <sheetData>
    <row r="1" spans="1:9" ht="15.75" customHeight="1" x14ac:dyDescent="0.35">
      <c r="A1" s="10" t="s">
        <v>18</v>
      </c>
      <c r="B1" s="10"/>
      <c r="C1" s="10"/>
      <c r="D1" s="10"/>
      <c r="E1" s="10"/>
      <c r="F1" s="10"/>
      <c r="G1" s="10"/>
      <c r="H1" s="10"/>
      <c r="I1" s="10"/>
    </row>
    <row r="3" spans="1:9" ht="13" x14ac:dyDescent="0.25">
      <c r="B3" s="11" t="s">
        <v>17</v>
      </c>
      <c r="C3" s="11"/>
      <c r="D3" s="11"/>
      <c r="E3" s="11" t="s">
        <v>16</v>
      </c>
      <c r="F3" s="11"/>
      <c r="G3" s="11" t="s">
        <v>15</v>
      </c>
      <c r="H3" s="11"/>
      <c r="I3" s="11"/>
    </row>
    <row r="4" spans="1:9" ht="13" x14ac:dyDescent="0.3">
      <c r="A4" s="2" t="s">
        <v>14</v>
      </c>
      <c r="B4" s="9">
        <v>2022</v>
      </c>
      <c r="C4" s="9">
        <v>2023</v>
      </c>
      <c r="D4" s="8" t="s">
        <v>13</v>
      </c>
      <c r="E4" s="9">
        <v>2023</v>
      </c>
      <c r="F4" s="8" t="s">
        <v>13</v>
      </c>
      <c r="G4" s="9">
        <v>2022</v>
      </c>
      <c r="H4" s="9">
        <v>2023</v>
      </c>
      <c r="I4" s="8" t="s">
        <v>13</v>
      </c>
    </row>
    <row r="5" spans="1:9" x14ac:dyDescent="0.25">
      <c r="A5" s="7" t="s">
        <v>12</v>
      </c>
      <c r="B5" s="6">
        <v>1584315.0134399999</v>
      </c>
      <c r="C5" s="6">
        <v>1636187.29948</v>
      </c>
      <c r="D5" s="5">
        <f t="shared" ref="D5:D17" si="0">IF(B5=0,"",(C5/B5-1))</f>
        <v>3.2741144027519153E-2</v>
      </c>
      <c r="E5" s="6">
        <v>1807483.0467900001</v>
      </c>
      <c r="F5" s="5">
        <f t="shared" ref="F5:F17" si="1">IF(E5=0,"",(C5/E5-1))</f>
        <v>-9.4770320315984535E-2</v>
      </c>
      <c r="G5" s="6">
        <v>19981465.02355</v>
      </c>
      <c r="H5" s="6">
        <v>17104345.295790002</v>
      </c>
      <c r="I5" s="5">
        <f t="shared" ref="I5:I17" si="2">IF(G5=0,"",(H5/G5-1))</f>
        <v>-0.14398942842124174</v>
      </c>
    </row>
    <row r="6" spans="1:9" x14ac:dyDescent="0.25">
      <c r="A6" s="7" t="s">
        <v>11</v>
      </c>
      <c r="B6" s="6">
        <v>7515309.5944100004</v>
      </c>
      <c r="C6" s="6">
        <v>8080662.7164899996</v>
      </c>
      <c r="D6" s="5">
        <f t="shared" si="0"/>
        <v>7.5226857254226509E-2</v>
      </c>
      <c r="E6" s="6">
        <v>7655812.0154900001</v>
      </c>
      <c r="F6" s="5">
        <f t="shared" si="1"/>
        <v>5.5493878394662577E-2</v>
      </c>
      <c r="G6" s="6">
        <v>85626940.987230003</v>
      </c>
      <c r="H6" s="6">
        <v>85793459.556160003</v>
      </c>
      <c r="I6" s="5">
        <f t="shared" si="2"/>
        <v>1.9446983275372975E-3</v>
      </c>
    </row>
    <row r="7" spans="1:9" x14ac:dyDescent="0.25">
      <c r="A7" s="7" t="s">
        <v>10</v>
      </c>
      <c r="B7" s="6">
        <v>2333300.1455600001</v>
      </c>
      <c r="C7" s="6">
        <v>2123731.5533500002</v>
      </c>
      <c r="D7" s="5">
        <f t="shared" si="0"/>
        <v>-8.9816388435403294E-2</v>
      </c>
      <c r="E7" s="6">
        <v>2011948.5256399999</v>
      </c>
      <c r="F7" s="5">
        <f t="shared" si="1"/>
        <v>5.5559586284366969E-2</v>
      </c>
      <c r="G7" s="6">
        <v>18487622.210170001</v>
      </c>
      <c r="H7" s="6">
        <v>22346899.166839998</v>
      </c>
      <c r="I7" s="5">
        <f t="shared" si="2"/>
        <v>0.20874923301640269</v>
      </c>
    </row>
    <row r="8" spans="1:9" x14ac:dyDescent="0.25">
      <c r="A8" s="7" t="s">
        <v>9</v>
      </c>
      <c r="B8" s="6">
        <v>290867.28784</v>
      </c>
      <c r="C8" s="6">
        <v>252256.11446000001</v>
      </c>
      <c r="D8" s="5">
        <f t="shared" si="0"/>
        <v>-0.13274498368905341</v>
      </c>
      <c r="E8" s="6">
        <v>321133.99654000002</v>
      </c>
      <c r="F8" s="5">
        <f t="shared" si="1"/>
        <v>-0.21448330859426989</v>
      </c>
      <c r="G8" s="6">
        <v>4262890.5419800002</v>
      </c>
      <c r="H8" s="6">
        <v>3119729.94649</v>
      </c>
      <c r="I8" s="5">
        <f t="shared" si="2"/>
        <v>-0.26816559895976877</v>
      </c>
    </row>
    <row r="9" spans="1:9" x14ac:dyDescent="0.25">
      <c r="A9" s="7" t="s">
        <v>8</v>
      </c>
      <c r="B9" s="6">
        <v>590800.29067999998</v>
      </c>
      <c r="C9" s="6">
        <v>582870.77242000005</v>
      </c>
      <c r="D9" s="5">
        <f t="shared" si="0"/>
        <v>-1.3421655989493853E-2</v>
      </c>
      <c r="E9" s="6">
        <v>604354.54339999997</v>
      </c>
      <c r="F9" s="5">
        <f t="shared" si="1"/>
        <v>-3.5548290675760819E-2</v>
      </c>
      <c r="G9" s="6">
        <v>5814944.0112399999</v>
      </c>
      <c r="H9" s="6">
        <v>5696347.1173400003</v>
      </c>
      <c r="I9" s="5">
        <f t="shared" si="2"/>
        <v>-2.0395191023465986E-2</v>
      </c>
    </row>
    <row r="10" spans="1:9" x14ac:dyDescent="0.25">
      <c r="A10" s="7" t="s">
        <v>7</v>
      </c>
      <c r="B10" s="6">
        <v>1668319.6494100001</v>
      </c>
      <c r="C10" s="6">
        <v>1751944.4266900001</v>
      </c>
      <c r="D10" s="5">
        <f t="shared" si="0"/>
        <v>5.0125152760488012E-2</v>
      </c>
      <c r="E10" s="6">
        <v>1770618.6694799999</v>
      </c>
      <c r="F10" s="5">
        <f t="shared" si="1"/>
        <v>-1.054673324747224E-2</v>
      </c>
      <c r="G10" s="6">
        <v>18768906.921429999</v>
      </c>
      <c r="H10" s="6">
        <v>18205910.84513</v>
      </c>
      <c r="I10" s="5">
        <f t="shared" si="2"/>
        <v>-2.9996210149946467E-2</v>
      </c>
    </row>
    <row r="11" spans="1:9" x14ac:dyDescent="0.25">
      <c r="A11" s="7" t="s">
        <v>6</v>
      </c>
      <c r="B11" s="6">
        <v>3143.2361599999999</v>
      </c>
      <c r="C11" s="6">
        <v>2370.5611699999999</v>
      </c>
      <c r="D11" s="5">
        <f t="shared" si="0"/>
        <v>-0.24582148800426118</v>
      </c>
      <c r="E11" s="6">
        <v>5029.4456899999996</v>
      </c>
      <c r="F11" s="5">
        <f t="shared" si="1"/>
        <v>-0.52866353150738565</v>
      </c>
      <c r="G11" s="6">
        <v>28813.973310000001</v>
      </c>
      <c r="H11" s="6">
        <v>32100.950250000002</v>
      </c>
      <c r="I11" s="5">
        <f t="shared" si="2"/>
        <v>0.1140757959562364</v>
      </c>
    </row>
    <row r="12" spans="1:9" x14ac:dyDescent="0.25">
      <c r="A12" s="7" t="s">
        <v>5</v>
      </c>
      <c r="B12" s="6">
        <v>1404850.4466500001</v>
      </c>
      <c r="C12" s="6">
        <v>1312785.38515</v>
      </c>
      <c r="D12" s="5">
        <f t="shared" si="0"/>
        <v>-6.553370981198603E-2</v>
      </c>
      <c r="E12" s="6">
        <v>1315435.49401</v>
      </c>
      <c r="F12" s="5">
        <f t="shared" si="1"/>
        <v>-2.0146247171127785E-3</v>
      </c>
      <c r="G12" s="6">
        <v>15742973.53552</v>
      </c>
      <c r="H12" s="6">
        <v>13508406.88154</v>
      </c>
      <c r="I12" s="5">
        <f t="shared" si="2"/>
        <v>-0.14194057107053315</v>
      </c>
    </row>
    <row r="13" spans="1:9" x14ac:dyDescent="0.25">
      <c r="A13" s="7" t="s">
        <v>4</v>
      </c>
      <c r="B13" s="6">
        <v>99463.213440000007</v>
      </c>
      <c r="C13" s="6">
        <v>103288.40927</v>
      </c>
      <c r="D13" s="5">
        <f t="shared" si="0"/>
        <v>3.8458397810638756E-2</v>
      </c>
      <c r="E13" s="6">
        <v>109257.59241</v>
      </c>
      <c r="F13" s="5">
        <f t="shared" si="1"/>
        <v>-5.4634035112178236E-2</v>
      </c>
      <c r="G13" s="6">
        <v>1000941.80461</v>
      </c>
      <c r="H13" s="6">
        <v>1002057.24363</v>
      </c>
      <c r="I13" s="5">
        <f t="shared" si="2"/>
        <v>1.1143894828478107E-3</v>
      </c>
    </row>
    <row r="14" spans="1:9" x14ac:dyDescent="0.25">
      <c r="A14" s="7" t="s">
        <v>3</v>
      </c>
      <c r="B14" s="6">
        <v>3049732.7157899998</v>
      </c>
      <c r="C14" s="6">
        <v>3507734.2573000002</v>
      </c>
      <c r="D14" s="5">
        <f t="shared" si="0"/>
        <v>0.15017760052830065</v>
      </c>
      <c r="E14" s="6">
        <v>3371110.5393300001</v>
      </c>
      <c r="F14" s="5">
        <f t="shared" si="1"/>
        <v>4.0527807194703724E-2</v>
      </c>
      <c r="G14" s="6">
        <v>29715899.561629999</v>
      </c>
      <c r="H14" s="6">
        <v>28974410.342459999</v>
      </c>
      <c r="I14" s="5">
        <f t="shared" si="2"/>
        <v>-2.4952608876341431E-2</v>
      </c>
    </row>
    <row r="15" spans="1:9" x14ac:dyDescent="0.25">
      <c r="A15" s="7" t="s">
        <v>2</v>
      </c>
      <c r="B15" s="6">
        <v>308872.98723999999</v>
      </c>
      <c r="C15" s="6">
        <v>298938.40898000001</v>
      </c>
      <c r="D15" s="5">
        <f t="shared" si="0"/>
        <v>-3.2163959525151498E-2</v>
      </c>
      <c r="E15" s="6">
        <v>297864.34661000001</v>
      </c>
      <c r="F15" s="5">
        <f t="shared" si="1"/>
        <v>3.60587758227493E-3</v>
      </c>
      <c r="G15" s="6">
        <v>3125284.4410100002</v>
      </c>
      <c r="H15" s="6">
        <v>3140776.2544300002</v>
      </c>
      <c r="I15" s="5">
        <f t="shared" si="2"/>
        <v>4.9569291091449141E-3</v>
      </c>
    </row>
    <row r="16" spans="1:9" x14ac:dyDescent="0.25">
      <c r="A16" s="7" t="s">
        <v>1</v>
      </c>
      <c r="B16" s="6">
        <v>407203.99609999999</v>
      </c>
      <c r="C16" s="6">
        <v>377962.16785999999</v>
      </c>
      <c r="D16" s="5">
        <f t="shared" si="0"/>
        <v>-7.1811250675494098E-2</v>
      </c>
      <c r="E16" s="6">
        <v>271864.57504999998</v>
      </c>
      <c r="F16" s="5">
        <f t="shared" si="1"/>
        <v>0.39025898387271329</v>
      </c>
      <c r="G16" s="6">
        <v>3743085.1660500001</v>
      </c>
      <c r="H16" s="6">
        <v>3222079.01162</v>
      </c>
      <c r="I16" s="5">
        <f t="shared" si="2"/>
        <v>-0.13919163773123733</v>
      </c>
    </row>
    <row r="17" spans="1:9" s="2" customFormat="1" ht="13" x14ac:dyDescent="0.3">
      <c r="A17" s="2" t="s">
        <v>0</v>
      </c>
      <c r="B17" s="4">
        <v>19256178.576719999</v>
      </c>
      <c r="C17" s="4">
        <v>20030732.072620001</v>
      </c>
      <c r="D17" s="3">
        <f t="shared" si="0"/>
        <v>4.0223634861613178E-2</v>
      </c>
      <c r="E17" s="4">
        <v>19541912.790440001</v>
      </c>
      <c r="F17" s="3">
        <f t="shared" si="1"/>
        <v>2.5013891292112067E-2</v>
      </c>
      <c r="G17" s="4">
        <v>206299768.17772999</v>
      </c>
      <c r="H17" s="4">
        <v>202146522.61168</v>
      </c>
      <c r="I17" s="3">
        <f t="shared" si="2"/>
        <v>-2.0132090320488905E-2</v>
      </c>
    </row>
  </sheetData>
  <autoFilter ref="A4:I4"/>
  <mergeCells count="4">
    <mergeCell ref="A1:I1"/>
    <mergeCell ref="B3:D3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2023-12-02T07:37:14Z</dcterms:created>
  <dcterms:modified xsi:type="dcterms:W3CDTF">2023-12-02T07:45:58Z</dcterms:modified>
</cp:coreProperties>
</file>