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Yeni klasör\"/>
    </mc:Choice>
  </mc:AlternateContent>
  <bookViews>
    <workbookView xWindow="0" yWindow="0" windowWidth="9560" windowHeight="5130"/>
  </bookViews>
  <sheets>
    <sheet name="GUNLUK_SEKTOR_ULKEGRUBU" sheetId="1" r:id="rId1"/>
  </sheets>
  <definedNames>
    <definedName name="_xlnm._FilterDatabase" localSheetId="0" hidden="1">GUNLUK_SEKTOR_ULKEGRUBU!$A$4:$M$338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F17" i="1"/>
  <c r="D17" i="1"/>
  <c r="I16" i="1"/>
  <c r="F16" i="1"/>
  <c r="D16" i="1"/>
  <c r="I15" i="1"/>
  <c r="F15" i="1"/>
  <c r="D15" i="1"/>
  <c r="I14" i="1"/>
  <c r="F14" i="1"/>
  <c r="D14" i="1"/>
  <c r="I13" i="1"/>
  <c r="F13" i="1"/>
  <c r="D13" i="1"/>
  <c r="I12" i="1"/>
  <c r="F12" i="1"/>
  <c r="D12" i="1"/>
  <c r="I11" i="1"/>
  <c r="F11" i="1"/>
  <c r="D11" i="1"/>
  <c r="I10" i="1"/>
  <c r="F10" i="1"/>
  <c r="D10" i="1"/>
  <c r="I9" i="1"/>
  <c r="F9" i="1"/>
  <c r="D9" i="1"/>
  <c r="I8" i="1"/>
  <c r="F8" i="1"/>
  <c r="D8" i="1"/>
  <c r="I7" i="1"/>
  <c r="F7" i="1"/>
  <c r="D7" i="1"/>
  <c r="I6" i="1"/>
  <c r="F6" i="1"/>
  <c r="D6" i="1"/>
  <c r="I5" i="1"/>
  <c r="F5" i="1"/>
  <c r="D5" i="1"/>
</calcChain>
</file>

<file path=xl/sharedStrings.xml><?xml version="1.0" encoding="utf-8"?>
<sst xmlns="http://schemas.openxmlformats.org/spreadsheetml/2006/main" count="21" uniqueCount="19">
  <si>
    <t>TOPLAM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</si>
  <si>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</si>
  <si>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</si>
  <si>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</si>
  <si>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</si>
  <si>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</si>
  <si>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</si>
  <si>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</si>
  <si>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</si>
  <si>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</si>
  <si>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</si>
  <si>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</si>
  <si>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>Diğer Ülkeler</t>
  </si>
  <si>
    <t>DEĞ.</t>
  </si>
  <si>
    <t>1 - 30 KASıM</t>
  </si>
  <si>
    <t>1 - 31 ARALıK</t>
  </si>
  <si>
    <t>1 OCAK  -  31 ARALıK</t>
  </si>
  <si>
    <t>ULKE GRUP</t>
  </si>
  <si>
    <t>31.12.2023 Konsolide Ülke Gruplarına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</si>
</sst>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6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sqref="A1:XFD1048576"/>
    </sheetView>
  </sheetViews>
  <sheetFormatPr defaultColWidth="9.1796875" defaultRowHeight="12.5" x14ac:dyDescent="0.25"/>
  <cols>
    <col min="1" max="1" width="42.1796875" style="1" bestFit="1" customWidth="1"/>
    <col min="2" max="2" width="12.81640625" style="1" customWidth="1"/>
    <col min="3" max="3" width="14.1796875" style="1" customWidth="1"/>
    <col min="4" max="4" width="12.1796875" style="1" bestFit="1" customWidth="1"/>
    <col min="5" max="5" width="12.81640625" style="1" customWidth="1"/>
    <col min="6" max="6" width="12.1796875" style="1" bestFit="1" customWidth="1"/>
    <col min="7" max="8" width="15" style="1" customWidth="1"/>
    <col min="9" max="9" width="12.1796875" style="1" bestFit="1" customWidth="1"/>
    <col min="10" max="16384" width="9.1796875" style="1"/>
  </cols>
  <sheetData>
    <row r="1" spans="1:9" ht="15.75" customHeight="1" x14ac:dyDescent="0.35">
      <c r="A1" s="10" t="s">
        <v>18</v>
      </c>
      <c r="B1" s="10"/>
      <c r="C1" s="10"/>
      <c r="D1" s="10"/>
      <c r="E1" s="10"/>
      <c r="F1" s="10"/>
      <c r="G1" s="10"/>
      <c r="H1" s="10"/>
      <c r="I1" s="10"/>
    </row>
    <row r="3" spans="1:9" ht="13" x14ac:dyDescent="0.25">
      <c r="B3" s="11" t="s">
        <v>15</v>
      </c>
      <c r="C3" s="11"/>
      <c r="D3" s="11"/>
      <c r="E3" s="11" t="s">
        <v>14</v>
      </c>
      <c r="F3" s="11"/>
      <c r="G3" s="11" t="s">
        <v>16</v>
      </c>
      <c r="H3" s="11"/>
      <c r="I3" s="11"/>
    </row>
    <row r="4" spans="1:9" ht="13" x14ac:dyDescent="0.3">
      <c r="A4" s="2" t="s">
        <v>17</v>
      </c>
      <c r="B4" s="9">
        <v>2022</v>
      </c>
      <c r="C4" s="9">
        <v>2023</v>
      </c>
      <c r="D4" s="6" t="s">
        <v>13</v>
      </c>
      <c r="E4" s="9">
        <v>2023</v>
      </c>
      <c r="F4" s="6" t="s">
        <v>13</v>
      </c>
      <c r="G4" s="9">
        <v>2022</v>
      </c>
      <c r="H4" s="9">
        <v>2023</v>
      </c>
      <c r="I4" s="6" t="s">
        <v>13</v>
      </c>
    </row>
    <row r="5" spans="1:9" x14ac:dyDescent="0.25">
      <c r="A5" s="7" t="s">
        <v>11</v>
      </c>
      <c r="B5" s="8">
        <v>1786034.08764</v>
      </c>
      <c r="C5" s="8">
        <v>1957187.2330100001</v>
      </c>
      <c r="D5" s="5">
        <f t="shared" ref="D5:D17" si="0">IF(B5=0,"",(C5/B5-1))</f>
        <v>9.5828599551621929E-2</v>
      </c>
      <c r="E5" s="8">
        <v>1637185.6710399999</v>
      </c>
      <c r="F5" s="5">
        <f t="shared" ref="F5:F17" si="1">IF(E5=0,"",(C5/E5-1))</f>
        <v>0.19545832072102343</v>
      </c>
      <c r="G5" s="8">
        <v>21767131.093540002</v>
      </c>
      <c r="H5" s="8">
        <v>19048857.656100001</v>
      </c>
      <c r="I5" s="5">
        <f t="shared" ref="I5:I17" si="2">IF(G5=0,"",(H5/G5-1))</f>
        <v>-0.12487972924675972</v>
      </c>
    </row>
    <row r="6" spans="1:9" x14ac:dyDescent="0.25">
      <c r="A6" s="7" t="s">
        <v>10</v>
      </c>
      <c r="B6" s="8">
        <v>7907121.1314899996</v>
      </c>
      <c r="C6" s="8">
        <v>7856334.1038600001</v>
      </c>
      <c r="D6" s="5">
        <f t="shared" si="0"/>
        <v>-6.4229479712585302E-3</v>
      </c>
      <c r="E6" s="8">
        <v>8066161.6255299998</v>
      </c>
      <c r="F6" s="5">
        <f t="shared" si="1"/>
        <v>-2.6013304891620348E-2</v>
      </c>
      <c r="G6" s="8">
        <v>93533687.861220002</v>
      </c>
      <c r="H6" s="8">
        <v>93628960.628020003</v>
      </c>
      <c r="I6" s="5">
        <f t="shared" si="2"/>
        <v>1.0185930756987371E-3</v>
      </c>
    </row>
    <row r="7" spans="1:9" x14ac:dyDescent="0.25">
      <c r="A7" s="7" t="s">
        <v>9</v>
      </c>
      <c r="B7" s="8">
        <v>2520788.7131599998</v>
      </c>
      <c r="C7" s="8">
        <v>2170007.1750500002</v>
      </c>
      <c r="D7" s="5">
        <f t="shared" si="0"/>
        <v>-0.13915546998394335</v>
      </c>
      <c r="E7" s="8">
        <v>2112015.0633100001</v>
      </c>
      <c r="F7" s="5">
        <f t="shared" si="1"/>
        <v>2.7458190401877802E-2</v>
      </c>
      <c r="G7" s="8">
        <v>21008643.997889999</v>
      </c>
      <c r="H7" s="8">
        <v>24497514.324680001</v>
      </c>
      <c r="I7" s="5">
        <f t="shared" si="2"/>
        <v>0.16606832535885729</v>
      </c>
    </row>
    <row r="8" spans="1:9" x14ac:dyDescent="0.25">
      <c r="A8" s="7" t="s">
        <v>8</v>
      </c>
      <c r="B8" s="8">
        <v>286969.23745000002</v>
      </c>
      <c r="C8" s="8">
        <v>341370.64341999998</v>
      </c>
      <c r="D8" s="5">
        <f t="shared" si="0"/>
        <v>0.18957225678058465</v>
      </c>
      <c r="E8" s="8">
        <v>250581.01308999999</v>
      </c>
      <c r="F8" s="5">
        <f t="shared" si="1"/>
        <v>0.36231647885225637</v>
      </c>
      <c r="G8" s="8">
        <v>4549857.7867999999</v>
      </c>
      <c r="H8" s="8">
        <v>3458750.8755199998</v>
      </c>
      <c r="I8" s="5">
        <f t="shared" si="2"/>
        <v>-0.2398112122197551</v>
      </c>
    </row>
    <row r="9" spans="1:9" x14ac:dyDescent="0.25">
      <c r="A9" s="7" t="s">
        <v>7</v>
      </c>
      <c r="B9" s="8">
        <v>691170.30067000003</v>
      </c>
      <c r="C9" s="8">
        <v>564306.55382999999</v>
      </c>
      <c r="D9" s="5">
        <f t="shared" si="0"/>
        <v>-0.18354918710630663</v>
      </c>
      <c r="E9" s="8">
        <v>582407.52265000006</v>
      </c>
      <c r="F9" s="5">
        <f t="shared" si="1"/>
        <v>-3.1079558755764736E-2</v>
      </c>
      <c r="G9" s="8">
        <v>6506005.8384100003</v>
      </c>
      <c r="H9" s="8">
        <v>6257771.9424299998</v>
      </c>
      <c r="I9" s="5">
        <f t="shared" si="2"/>
        <v>-3.8154576270817864E-2</v>
      </c>
    </row>
    <row r="10" spans="1:9" x14ac:dyDescent="0.25">
      <c r="A10" s="7" t="s">
        <v>6</v>
      </c>
      <c r="B10" s="8">
        <v>1686032.0583800001</v>
      </c>
      <c r="C10" s="8">
        <v>1906250.0565200001</v>
      </c>
      <c r="D10" s="5">
        <f t="shared" si="0"/>
        <v>0.13061317372078518</v>
      </c>
      <c r="E10" s="8">
        <v>1745401.7356499999</v>
      </c>
      <c r="F10" s="5">
        <f t="shared" si="1"/>
        <v>9.2155472052455112E-2</v>
      </c>
      <c r="G10" s="8">
        <v>20454863.159729999</v>
      </c>
      <c r="H10" s="8">
        <v>20088984.213350002</v>
      </c>
      <c r="I10" s="5">
        <f t="shared" si="2"/>
        <v>-1.7887137328804648E-2</v>
      </c>
    </row>
    <row r="11" spans="1:9" x14ac:dyDescent="0.25">
      <c r="A11" s="7" t="s">
        <v>12</v>
      </c>
      <c r="B11" s="8">
        <v>4177.6933799999997</v>
      </c>
      <c r="C11" s="8">
        <v>2404.8831399999999</v>
      </c>
      <c r="D11" s="5">
        <f t="shared" si="0"/>
        <v>-0.42435144917217449</v>
      </c>
      <c r="E11" s="8">
        <v>2370.5611699999999</v>
      </c>
      <c r="F11" s="5">
        <f t="shared" si="1"/>
        <v>1.4478415674040512E-2</v>
      </c>
      <c r="G11" s="8">
        <v>32991.666689999998</v>
      </c>
      <c r="H11" s="8">
        <v>34505.83339</v>
      </c>
      <c r="I11" s="5">
        <f t="shared" si="2"/>
        <v>4.5895429116315389E-2</v>
      </c>
    </row>
    <row r="12" spans="1:9" x14ac:dyDescent="0.25">
      <c r="A12" s="7" t="s">
        <v>5</v>
      </c>
      <c r="B12" s="8">
        <v>1312666.48783</v>
      </c>
      <c r="C12" s="8">
        <v>1256379.00887</v>
      </c>
      <c r="D12" s="5">
        <f t="shared" si="0"/>
        <v>-4.2880258985700248E-2</v>
      </c>
      <c r="E12" s="8">
        <v>1309562.2219400001</v>
      </c>
      <c r="F12" s="5">
        <f t="shared" si="1"/>
        <v>-4.061144417499607E-2</v>
      </c>
      <c r="G12" s="8">
        <v>17055867.240030002</v>
      </c>
      <c r="H12" s="8">
        <v>14744316.694660001</v>
      </c>
      <c r="I12" s="5">
        <f t="shared" si="2"/>
        <v>-0.13552817413733198</v>
      </c>
    </row>
    <row r="13" spans="1:9" x14ac:dyDescent="0.25">
      <c r="A13" s="7" t="s">
        <v>4</v>
      </c>
      <c r="B13" s="8">
        <v>107748.68232000001</v>
      </c>
      <c r="C13" s="8">
        <v>99740.987169999993</v>
      </c>
      <c r="D13" s="5">
        <f t="shared" si="0"/>
        <v>-7.4318265222197089E-2</v>
      </c>
      <c r="E13" s="8">
        <v>103010.72384999999</v>
      </c>
      <c r="F13" s="5">
        <f t="shared" si="1"/>
        <v>-3.1741711520843818E-2</v>
      </c>
      <c r="G13" s="8">
        <v>1108690.4869299999</v>
      </c>
      <c r="H13" s="8">
        <v>1101425.3703699999</v>
      </c>
      <c r="I13" s="5">
        <f t="shared" si="2"/>
        <v>-6.5528807594600336E-3</v>
      </c>
    </row>
    <row r="14" spans="1:9" x14ac:dyDescent="0.25">
      <c r="A14" s="7" t="s">
        <v>3</v>
      </c>
      <c r="B14" s="8">
        <v>3110387.0901799998</v>
      </c>
      <c r="C14" s="8">
        <v>2991681.47578</v>
      </c>
      <c r="D14" s="5">
        <f t="shared" si="0"/>
        <v>-3.8164257681872704E-2</v>
      </c>
      <c r="E14" s="8">
        <v>3484404.78443</v>
      </c>
      <c r="F14" s="5">
        <f t="shared" si="1"/>
        <v>-0.14140817130424266</v>
      </c>
      <c r="G14" s="8">
        <v>32819189.488779999</v>
      </c>
      <c r="H14" s="8">
        <v>31935174.360709999</v>
      </c>
      <c r="I14" s="5">
        <f t="shared" si="2"/>
        <v>-2.6935921996861678E-2</v>
      </c>
    </row>
    <row r="15" spans="1:9" x14ac:dyDescent="0.25">
      <c r="A15" s="7" t="s">
        <v>2</v>
      </c>
      <c r="B15" s="8">
        <v>281587.73044999997</v>
      </c>
      <c r="C15" s="8">
        <v>291361.79775999999</v>
      </c>
      <c r="D15" s="5">
        <f t="shared" si="0"/>
        <v>3.4710558213528309E-2</v>
      </c>
      <c r="E15" s="8">
        <v>297048.26471000002</v>
      </c>
      <c r="F15" s="5">
        <f t="shared" si="1"/>
        <v>-1.9143242447659414E-2</v>
      </c>
      <c r="G15" s="8">
        <v>3406872.1714599999</v>
      </c>
      <c r="H15" s="8">
        <v>3429616.4139</v>
      </c>
      <c r="I15" s="5">
        <f t="shared" si="2"/>
        <v>6.6759893812666782E-3</v>
      </c>
    </row>
    <row r="16" spans="1:9" x14ac:dyDescent="0.25">
      <c r="A16" s="7" t="s">
        <v>1</v>
      </c>
      <c r="B16" s="8">
        <v>375241.38088000001</v>
      </c>
      <c r="C16" s="8">
        <v>285223.23323999997</v>
      </c>
      <c r="D16" s="5">
        <f t="shared" si="0"/>
        <v>-0.23989397818783564</v>
      </c>
      <c r="E16" s="8">
        <v>376179.59299999999</v>
      </c>
      <c r="F16" s="5">
        <f t="shared" si="1"/>
        <v>-0.24178972345264893</v>
      </c>
      <c r="G16" s="8">
        <v>4118326.5469300002</v>
      </c>
      <c r="H16" s="8">
        <v>3505301.55987</v>
      </c>
      <c r="I16" s="5">
        <f t="shared" si="2"/>
        <v>-0.148852933363669</v>
      </c>
    </row>
    <row r="17" spans="1:9" s="2" customFormat="1" ht="13" x14ac:dyDescent="0.3">
      <c r="A17" s="2" t="s">
        <v>0</v>
      </c>
      <c r="B17" s="4">
        <v>20069924.593830001</v>
      </c>
      <c r="C17" s="4">
        <v>19722247.15165</v>
      </c>
      <c r="D17" s="3">
        <f t="shared" si="0"/>
        <v>-1.7323305852722792E-2</v>
      </c>
      <c r="E17" s="4">
        <v>19966328.780370001</v>
      </c>
      <c r="F17" s="3">
        <f t="shared" si="1"/>
        <v>-1.2224662400629693E-2</v>
      </c>
      <c r="G17" s="4">
        <v>226362127.33840999</v>
      </c>
      <c r="H17" s="4">
        <v>221731179.873</v>
      </c>
      <c r="I17" s="3">
        <f t="shared" si="2"/>
        <v>-2.0458137232854168E-2</v>
      </c>
    </row>
  </sheetData>
  <autoFilter ref="A4:M338"/>
  <mergeCells count="4">
    <mergeCell ref="B3:D3"/>
    <mergeCell ref="A1:I1"/>
    <mergeCell ref="E3:F3"/>
    <mergeCell ref="G3:I3"/>
  </mergeCells>
  <conditionalFormatting sqref="D5:D17 F5:F17 I5:I1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2022-05-05T09:08:56Z</dcterms:created>
  <dcterms:modified xsi:type="dcterms:W3CDTF">2024-01-02T14:48:17Z</dcterms:modified>
</cp:coreProperties>
</file>