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Ocak 2023 Rakam Açıklaması - 02 Şubat - Malatya\Rakamlar\site rakam\"/>
    </mc:Choice>
  </mc:AlternateContent>
  <bookViews>
    <workbookView xWindow="0" yWindow="0" windowWidth="9730" windowHeight="6630"/>
  </bookViews>
  <sheets>
    <sheet name="ILLER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" i="1" l="1"/>
  <c r="F86" i="1"/>
  <c r="D86" i="1"/>
  <c r="I85" i="1"/>
  <c r="F85" i="1"/>
  <c r="D85" i="1"/>
  <c r="I84" i="1"/>
  <c r="F84" i="1"/>
  <c r="D84" i="1"/>
  <c r="I83" i="1"/>
  <c r="F83" i="1"/>
  <c r="D83" i="1"/>
  <c r="I82" i="1"/>
  <c r="F82" i="1"/>
  <c r="D82" i="1"/>
  <c r="I81" i="1"/>
  <c r="F81" i="1"/>
  <c r="D81" i="1"/>
  <c r="I80" i="1"/>
  <c r="F80" i="1"/>
  <c r="D80" i="1"/>
  <c r="I79" i="1"/>
  <c r="F79" i="1"/>
  <c r="D79" i="1"/>
  <c r="I78" i="1"/>
  <c r="F78" i="1"/>
  <c r="D78" i="1"/>
  <c r="I77" i="1"/>
  <c r="F77" i="1"/>
  <c r="D77" i="1"/>
  <c r="I76" i="1"/>
  <c r="F76" i="1"/>
  <c r="D76" i="1"/>
  <c r="I75" i="1"/>
  <c r="F75" i="1"/>
  <c r="D75" i="1"/>
  <c r="I74" i="1"/>
  <c r="F74" i="1"/>
  <c r="D74" i="1"/>
  <c r="I73" i="1"/>
  <c r="F73" i="1"/>
  <c r="D73" i="1"/>
  <c r="I72" i="1"/>
  <c r="F72" i="1"/>
  <c r="D72" i="1"/>
  <c r="I71" i="1"/>
  <c r="F71" i="1"/>
  <c r="D71" i="1"/>
  <c r="I70" i="1"/>
  <c r="F70" i="1"/>
  <c r="D70" i="1"/>
  <c r="I69" i="1"/>
  <c r="F69" i="1"/>
  <c r="D69" i="1"/>
  <c r="I68" i="1"/>
  <c r="F68" i="1"/>
  <c r="D68" i="1"/>
  <c r="I67" i="1"/>
  <c r="F67" i="1"/>
  <c r="D67" i="1"/>
  <c r="I66" i="1"/>
  <c r="F66" i="1"/>
  <c r="D66" i="1"/>
  <c r="I65" i="1"/>
  <c r="F65" i="1"/>
  <c r="D65" i="1"/>
  <c r="I64" i="1"/>
  <c r="F64" i="1"/>
  <c r="D64" i="1"/>
  <c r="I63" i="1"/>
  <c r="F63" i="1"/>
  <c r="D63" i="1"/>
  <c r="I62" i="1"/>
  <c r="F62" i="1"/>
  <c r="D62" i="1"/>
  <c r="I61" i="1"/>
  <c r="F61" i="1"/>
  <c r="D61" i="1"/>
  <c r="I60" i="1"/>
  <c r="F60" i="1"/>
  <c r="D60" i="1"/>
  <c r="I59" i="1"/>
  <c r="F59" i="1"/>
  <c r="D59" i="1"/>
  <c r="I58" i="1"/>
  <c r="F58" i="1"/>
  <c r="D58" i="1"/>
  <c r="I57" i="1"/>
  <c r="F57" i="1"/>
  <c r="D57" i="1"/>
  <c r="I56" i="1"/>
  <c r="F56" i="1"/>
  <c r="D56" i="1"/>
  <c r="I55" i="1"/>
  <c r="F55" i="1"/>
  <c r="D55" i="1"/>
  <c r="I54" i="1"/>
  <c r="F54" i="1"/>
  <c r="D54" i="1"/>
  <c r="I53" i="1"/>
  <c r="F53" i="1"/>
  <c r="D53" i="1"/>
  <c r="I52" i="1"/>
  <c r="F52" i="1"/>
  <c r="D52" i="1"/>
  <c r="I51" i="1"/>
  <c r="F51" i="1"/>
  <c r="D51" i="1"/>
  <c r="I50" i="1"/>
  <c r="F50" i="1"/>
  <c r="D50" i="1"/>
  <c r="I49" i="1"/>
  <c r="F49" i="1"/>
  <c r="D49" i="1"/>
  <c r="I48" i="1"/>
  <c r="F48" i="1"/>
  <c r="D48" i="1"/>
  <c r="I47" i="1"/>
  <c r="F47" i="1"/>
  <c r="D47" i="1"/>
  <c r="I46" i="1"/>
  <c r="F46" i="1"/>
  <c r="D46" i="1"/>
  <c r="I45" i="1"/>
  <c r="F45" i="1"/>
  <c r="D45" i="1"/>
  <c r="I44" i="1"/>
  <c r="F44" i="1"/>
  <c r="D44" i="1"/>
  <c r="I43" i="1"/>
  <c r="F43" i="1"/>
  <c r="D43" i="1"/>
  <c r="I42" i="1"/>
  <c r="F42" i="1"/>
  <c r="D42" i="1"/>
  <c r="I41" i="1"/>
  <c r="F41" i="1"/>
  <c r="D41" i="1"/>
  <c r="I40" i="1"/>
  <c r="F40" i="1"/>
  <c r="D40" i="1"/>
  <c r="I39" i="1"/>
  <c r="F39" i="1"/>
  <c r="D39" i="1"/>
  <c r="I38" i="1"/>
  <c r="F38" i="1"/>
  <c r="D38" i="1"/>
  <c r="I37" i="1"/>
  <c r="F37" i="1"/>
  <c r="D37" i="1"/>
  <c r="I36" i="1"/>
  <c r="F36" i="1"/>
  <c r="D36" i="1"/>
  <c r="I35" i="1"/>
  <c r="F35" i="1"/>
  <c r="D35" i="1"/>
  <c r="I34" i="1"/>
  <c r="F34" i="1"/>
  <c r="D34" i="1"/>
  <c r="I33" i="1"/>
  <c r="F33" i="1"/>
  <c r="D33" i="1"/>
  <c r="I32" i="1"/>
  <c r="F32" i="1"/>
  <c r="D32" i="1"/>
  <c r="I31" i="1"/>
  <c r="F31" i="1"/>
  <c r="D31" i="1"/>
  <c r="I30" i="1"/>
  <c r="F30" i="1"/>
  <c r="D30" i="1"/>
  <c r="I29" i="1"/>
  <c r="F29" i="1"/>
  <c r="D29" i="1"/>
  <c r="I28" i="1"/>
  <c r="F28" i="1"/>
  <c r="D28" i="1"/>
  <c r="I27" i="1"/>
  <c r="F27" i="1"/>
  <c r="D27" i="1"/>
  <c r="I26" i="1"/>
  <c r="F26" i="1"/>
  <c r="D26" i="1"/>
  <c r="I25" i="1"/>
  <c r="F25" i="1"/>
  <c r="D25" i="1"/>
  <c r="I24" i="1"/>
  <c r="F24" i="1"/>
  <c r="D24" i="1"/>
  <c r="I23" i="1"/>
  <c r="F23" i="1"/>
  <c r="D23" i="1"/>
  <c r="I22" i="1"/>
  <c r="F22" i="1"/>
  <c r="D22" i="1"/>
  <c r="I21" i="1"/>
  <c r="F21" i="1"/>
  <c r="D21" i="1"/>
  <c r="I20" i="1"/>
  <c r="F20" i="1"/>
  <c r="D20" i="1"/>
  <c r="I19" i="1"/>
  <c r="F19" i="1"/>
  <c r="D19" i="1"/>
  <c r="I18" i="1"/>
  <c r="F18" i="1"/>
  <c r="D18" i="1"/>
  <c r="I17" i="1"/>
  <c r="F17" i="1"/>
  <c r="D17" i="1"/>
  <c r="I16" i="1"/>
  <c r="F16" i="1"/>
  <c r="D16" i="1"/>
  <c r="I15" i="1"/>
  <c r="F15" i="1"/>
  <c r="D15" i="1"/>
  <c r="I14" i="1"/>
  <c r="F14" i="1"/>
  <c r="D14" i="1"/>
  <c r="I13" i="1"/>
  <c r="F13" i="1"/>
  <c r="D13" i="1"/>
  <c r="I12" i="1"/>
  <c r="F12" i="1"/>
  <c r="D12" i="1"/>
  <c r="I11" i="1"/>
  <c r="F11" i="1"/>
  <c r="D11" i="1"/>
  <c r="I10" i="1"/>
  <c r="F10" i="1"/>
  <c r="D10" i="1"/>
  <c r="I9" i="1"/>
  <c r="F9" i="1"/>
  <c r="D9" i="1"/>
  <c r="I8" i="1"/>
  <c r="F8" i="1"/>
  <c r="D8" i="1"/>
  <c r="I7" i="1"/>
  <c r="F7" i="1"/>
  <c r="D7" i="1"/>
  <c r="I6" i="1"/>
  <c r="F6" i="1"/>
  <c r="D6" i="1"/>
  <c r="I5" i="1"/>
  <c r="F5" i="1"/>
  <c r="D5" i="1"/>
</calcChain>
</file>

<file path=xl/sharedStrings.xml><?xml version="1.0" encoding="utf-8"?>
<sst xmlns="http://schemas.openxmlformats.org/spreadsheetml/2006/main" count="90" uniqueCount="88">
  <si>
    <t>TOPLAM</t>
  </si>
  <si>
    <t>TUNCELI</t>
  </si>
  <si>
    <t>MUŞ</t>
  </si>
  <si>
    <t>KARS</t>
  </si>
  <si>
    <t>ARDAHAN</t>
  </si>
  <si>
    <t>BINGÖL</t>
  </si>
  <si>
    <t>BITLIS</t>
  </si>
  <si>
    <t>ERZURUM</t>
  </si>
  <si>
    <t>KIRIKKALE</t>
  </si>
  <si>
    <t>SINOP</t>
  </si>
  <si>
    <t>VAN</t>
  </si>
  <si>
    <t>BARTIN</t>
  </si>
  <si>
    <t>ERZINCAN</t>
  </si>
  <si>
    <t>TOKAT</t>
  </si>
  <si>
    <t>BATMAN</t>
  </si>
  <si>
    <t>AĞRI</t>
  </si>
  <si>
    <t>HAKKARI</t>
  </si>
  <si>
    <t>YOZGAT</t>
  </si>
  <si>
    <t>NIĞDE</t>
  </si>
  <si>
    <t>ARTVIN</t>
  </si>
  <si>
    <t>SIIRT</t>
  </si>
  <si>
    <t>GÜMÜŞHANE</t>
  </si>
  <si>
    <t>ADIYAMAN</t>
  </si>
  <si>
    <t>EDIRNE</t>
  </si>
  <si>
    <t>KILIS</t>
  </si>
  <si>
    <t>ÇANAKKALE</t>
  </si>
  <si>
    <t>AMASYA</t>
  </si>
  <si>
    <t>SIVAS</t>
  </si>
  <si>
    <t>IĞDIR</t>
  </si>
  <si>
    <t>BILECIK</t>
  </si>
  <si>
    <t>KIRKLARELI</t>
  </si>
  <si>
    <t>NEVŞEHIR</t>
  </si>
  <si>
    <t>BOLU</t>
  </si>
  <si>
    <t>ŞANLIURFA</t>
  </si>
  <si>
    <t>AKSARAY</t>
  </si>
  <si>
    <t>DIYARBAKIR</t>
  </si>
  <si>
    <t>RIZE</t>
  </si>
  <si>
    <t>BURDUR</t>
  </si>
  <si>
    <t>KARAMAN</t>
  </si>
  <si>
    <t>GIRESUN</t>
  </si>
  <si>
    <t>ÇANKIRI</t>
  </si>
  <si>
    <t>AFYON</t>
  </si>
  <si>
    <t>KASTAMONU</t>
  </si>
  <si>
    <t>UŞAK</t>
  </si>
  <si>
    <t>ORDU</t>
  </si>
  <si>
    <t>ELAZIĞ</t>
  </si>
  <si>
    <t>KIRŞEHIR</t>
  </si>
  <si>
    <t>ISPARTA</t>
  </si>
  <si>
    <t>OSMANIYE</t>
  </si>
  <si>
    <t>MALATYA</t>
  </si>
  <si>
    <t>KARABÜK</t>
  </si>
  <si>
    <t>DÜZCE</t>
  </si>
  <si>
    <t>KÜTAHYA</t>
  </si>
  <si>
    <t>YALOVA</t>
  </si>
  <si>
    <t>ZONGULDAK</t>
  </si>
  <si>
    <t>ŞIRNAK</t>
  </si>
  <si>
    <t>MUĞLA</t>
  </si>
  <si>
    <t>ÇORUM</t>
  </si>
  <si>
    <t>BALIKESIR</t>
  </si>
  <si>
    <t>AYDIN</t>
  </si>
  <si>
    <t>TRABZON</t>
  </si>
  <si>
    <t>MARDIN</t>
  </si>
  <si>
    <t>ESKIŞEHIR</t>
  </si>
  <si>
    <t>SAMSUN</t>
  </si>
  <si>
    <t>K.MARAŞ</t>
  </si>
  <si>
    <t>TEKIRDAĞ</t>
  </si>
  <si>
    <t>ANTALYA</t>
  </si>
  <si>
    <t>ADANA</t>
  </si>
  <si>
    <t>MERSIN</t>
  </si>
  <si>
    <t>KAYSERI</t>
  </si>
  <si>
    <t>KONYA</t>
  </si>
  <si>
    <t>HATAY</t>
  </si>
  <si>
    <t>DENIZLI</t>
  </si>
  <si>
    <t>MANISA</t>
  </si>
  <si>
    <t>SAKARYA</t>
  </si>
  <si>
    <t>GAZIANTEP</t>
  </si>
  <si>
    <t>ANKARA</t>
  </si>
  <si>
    <t>İZMIR</t>
  </si>
  <si>
    <t>BURSA</t>
  </si>
  <si>
    <t>KOCAELI</t>
  </si>
  <si>
    <t>İSTANBUL</t>
  </si>
  <si>
    <t>ILLER</t>
  </si>
  <si>
    <t>BAYBURT</t>
  </si>
  <si>
    <t>31.01.2024 İHRACATÇI FİRMALARIN KANUNİ MERKEZLERİ BAZINDA  İHRACAT PERFORMANSI  (1000 $)</t>
  </si>
  <si>
    <t>1 - 31 OCAK</t>
  </si>
  <si>
    <t>1 - 31 ARALıK</t>
  </si>
  <si>
    <t>1 OCAK  -  31 OCAK</t>
  </si>
  <si>
    <t>DEĞ.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</si>
</sst>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0"/>
      <name val="Arial"/>
      <charset val="162"/>
    </font>
    <font>
      <b/>
      <sz val="10"/>
      <name val="Arial"/>
      <family val="2"/>
      <charset val="162"/>
    </font>
    <font>
      <sz val="10"/>
      <color theme="1"/>
      <name val="Arial"/>
      <family val="2"/>
      <charset val="162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2">
    <xf numFmtId="0" fontId="0" fillId="0" borderId="0" xfId="0"/>
    <xf numFmtId="0" fontId="4" fillId="0" borderId="0" xfId="1" applyFont="1" applyAlignment="1">
      <alignment horizontal="center" wrapText="1"/>
    </xf>
    <xf numFmtId="0" fontId="3" fillId="0" borderId="0" xfId="1"/>
    <xf numFmtId="0" fontId="1" fillId="0" borderId="0" xfId="1" applyFont="1" applyAlignment="1">
      <alignment horizontal="center" vertical="center"/>
    </xf>
    <xf numFmtId="0" fontId="1" fillId="0" borderId="0" xfId="1" applyFont="1"/>
    <xf numFmtId="0" fontId="1" fillId="0" borderId="0" xfId="1" applyFont="1" applyAlignment="1">
      <alignment horizontal="center" vertical="center"/>
    </xf>
    <xf numFmtId="10" fontId="1" fillId="0" borderId="0" xfId="1" applyNumberFormat="1" applyFont="1" applyAlignment="1">
      <alignment horizontal="center" vertical="center"/>
    </xf>
    <xf numFmtId="0" fontId="3" fillId="0" borderId="0" xfId="1" applyFont="1"/>
    <xf numFmtId="4" fontId="3" fillId="0" borderId="0" xfId="1" applyNumberFormat="1" applyFont="1"/>
    <xf numFmtId="164" fontId="2" fillId="0" borderId="0" xfId="2" applyNumberFormat="1" applyFont="1" applyAlignment="1">
      <alignment horizontal="right" vertical="center"/>
    </xf>
    <xf numFmtId="4" fontId="1" fillId="0" borderId="0" xfId="1" applyNumberFormat="1" applyFont="1"/>
    <xf numFmtId="164" fontId="6" fillId="0" borderId="0" xfId="2" applyNumberFormat="1" applyFont="1" applyAlignment="1">
      <alignment horizontal="right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22F-4A37-A6E1-E1CC93D54F6F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22F-4A37-A6E1-E1CC93D54F6F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22F-4A37-A6E1-E1CC93D54F6F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22F-4A37-A6E1-E1CC93D54F6F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22F-4A37-A6E1-E1CC93D54F6F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22F-4A37-A6E1-E1CC93D54F6F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22F-4A37-A6E1-E1CC93D54F6F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22F-4A37-A6E1-E1CC93D54F6F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22F-4A37-A6E1-E1CC93D54F6F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22F-4A37-A6E1-E1CC93D54F6F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22F-4A37-A6E1-E1CC93D54F6F}"/>
              </c:ext>
            </c:extLst>
          </c:dPt>
          <c:cat>
            <c:strRef>
              <c:f>ILLER!$A$7:$A$19</c:f>
              <c:strCache>
                <c:ptCount val="13"/>
                <c:pt idx="0">
                  <c:v>AFYON</c:v>
                </c:pt>
                <c:pt idx="1">
                  <c:v>AKSARAY</c:v>
                </c:pt>
                <c:pt idx="2">
                  <c:v>AMASYA</c:v>
                </c:pt>
                <c:pt idx="3">
                  <c:v>ANKARA</c:v>
                </c:pt>
                <c:pt idx="4">
                  <c:v>ANTALYA</c:v>
                </c:pt>
                <c:pt idx="5">
                  <c:v>ARDAHAN</c:v>
                </c:pt>
                <c:pt idx="6">
                  <c:v>ARTVIN</c:v>
                </c:pt>
                <c:pt idx="7">
                  <c:v>AYDIN</c:v>
                </c:pt>
                <c:pt idx="8">
                  <c:v>AĞRI</c:v>
                </c:pt>
                <c:pt idx="9">
                  <c:v>BALIKESIR</c:v>
                </c:pt>
                <c:pt idx="10">
                  <c:v>BARTIN</c:v>
                </c:pt>
                <c:pt idx="11">
                  <c:v>BATMAN</c:v>
                </c:pt>
                <c:pt idx="12">
                  <c:v>BAYBURT</c:v>
                </c:pt>
              </c:strCache>
            </c:strRef>
          </c:cat>
          <c:val>
            <c:numRef>
              <c:f>ILLER!$N$7:$N$19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16-F22F-4A37-A6E1-E1CC93D5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3392"/>
        <c:axId val="1864791760"/>
        <c:axId val="0"/>
      </c:bar3DChart>
      <c:catAx>
        <c:axId val="18647933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1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4791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33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AEB-4231-B4C1-5C7140A0286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AEB-4231-B4C1-5C7140A0286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AEB-4231-B4C1-5C7140A0286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AEB-4231-B4C1-5C7140A0286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AEB-4231-B4C1-5C7140A0286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AEB-4231-B4C1-5C7140A0286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AEB-4231-B4C1-5C7140A0286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AEB-4231-B4C1-5C7140A0286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AEB-4231-B4C1-5C7140A0286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AEB-4231-B4C1-5C7140A0286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AEB-4231-B4C1-5C7140A02864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99366195.539850011</c:v>
                </c:pt>
                <c:pt idx="1">
                  <c:v>19238880.80443</c:v>
                </c:pt>
                <c:pt idx="2">
                  <c:v>16162737.596659999</c:v>
                </c:pt>
                <c:pt idx="3">
                  <c:v>13918814.455709999</c:v>
                </c:pt>
                <c:pt idx="4">
                  <c:v>11584298.12961</c:v>
                </c:pt>
                <c:pt idx="5">
                  <c:v>10523349.323799999</c:v>
                </c:pt>
                <c:pt idx="6">
                  <c:v>5203084.27214</c:v>
                </c:pt>
                <c:pt idx="7">
                  <c:v>4930360.7585000005</c:v>
                </c:pt>
                <c:pt idx="8">
                  <c:v>4702475.7781499997</c:v>
                </c:pt>
                <c:pt idx="9">
                  <c:v>3564517.5496</c:v>
                </c:pt>
                <c:pt idx="10">
                  <c:v>3262160.5874000001</c:v>
                </c:pt>
                <c:pt idx="11">
                  <c:v>3145420.7927299999</c:v>
                </c:pt>
                <c:pt idx="12">
                  <c:v>3007916.63111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AEB-4231-B4C1-5C7140A0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63072"/>
        <c:axId val="150361984"/>
        <c:axId val="0"/>
      </c:bar3DChart>
      <c:catAx>
        <c:axId val="1503630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61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0361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630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D59-4EBA-A72E-775C98A73D57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D59-4EBA-A72E-775C98A73D5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D59-4EBA-A72E-775C98A73D5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D59-4EBA-A72E-775C98A73D57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D59-4EBA-A72E-775C98A73D57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D59-4EBA-A72E-775C98A73D57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D59-4EBA-A72E-775C98A73D5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D59-4EBA-A72E-775C98A73D57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D59-4EBA-A72E-775C98A73D57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D59-4EBA-A72E-775C98A73D57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D59-4EBA-A72E-775C98A73D57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95895425.969610006</c:v>
                </c:pt>
                <c:pt idx="1">
                  <c:v>18727378.635430001</c:v>
                </c:pt>
                <c:pt idx="2">
                  <c:v>16202578.90532</c:v>
                </c:pt>
                <c:pt idx="3">
                  <c:v>13913634.2256</c:v>
                </c:pt>
                <c:pt idx="4">
                  <c:v>12264514.6216</c:v>
                </c:pt>
                <c:pt idx="5">
                  <c:v>10071030.60194</c:v>
                </c:pt>
                <c:pt idx="6">
                  <c:v>5717967.6241699997</c:v>
                </c:pt>
                <c:pt idx="7">
                  <c:v>5560678.3933499996</c:v>
                </c:pt>
                <c:pt idx="8">
                  <c:v>4186960.16261</c:v>
                </c:pt>
                <c:pt idx="9">
                  <c:v>3305985.4926499999</c:v>
                </c:pt>
                <c:pt idx="10">
                  <c:v>3232719.3331800001</c:v>
                </c:pt>
                <c:pt idx="11">
                  <c:v>2913179.6138499998</c:v>
                </c:pt>
                <c:pt idx="12">
                  <c:v>2901187.51156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D59-4EBA-A72E-775C98A73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1168"/>
        <c:axId val="-1945258448"/>
        <c:axId val="0"/>
      </c:bar3DChart>
      <c:catAx>
        <c:axId val="-19452611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5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452584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11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C2-4EBE-BCF1-649E28B59DDF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C2-4EBE-BCF1-649E28B59DDF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C2-4EBE-BCF1-649E28B59DDF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0C2-4EBE-BCF1-649E28B59DDF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0C2-4EBE-BCF1-649E28B59DDF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0C2-4EBE-BCF1-649E28B59DDF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0C2-4EBE-BCF1-649E28B59DDF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0C2-4EBE-BCF1-649E28B59DDF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0C2-4EBE-BCF1-649E28B59DDF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0C2-4EBE-BCF1-649E28B59DDF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0C2-4EBE-BCF1-649E28B59DDF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95895425.969610006</c:v>
                </c:pt>
                <c:pt idx="1">
                  <c:v>18727378.635430001</c:v>
                </c:pt>
                <c:pt idx="2">
                  <c:v>16202578.90532</c:v>
                </c:pt>
                <c:pt idx="3">
                  <c:v>13913634.2256</c:v>
                </c:pt>
                <c:pt idx="4">
                  <c:v>12264514.6216</c:v>
                </c:pt>
                <c:pt idx="5">
                  <c:v>10071030.60194</c:v>
                </c:pt>
                <c:pt idx="6">
                  <c:v>5717967.6241699997</c:v>
                </c:pt>
                <c:pt idx="7">
                  <c:v>5560678.3933499996</c:v>
                </c:pt>
                <c:pt idx="8">
                  <c:v>4186960.16261</c:v>
                </c:pt>
                <c:pt idx="9">
                  <c:v>3305985.4926499999</c:v>
                </c:pt>
                <c:pt idx="10">
                  <c:v>3232719.3331800001</c:v>
                </c:pt>
                <c:pt idx="11">
                  <c:v>2913179.6138499998</c:v>
                </c:pt>
                <c:pt idx="12">
                  <c:v>2901187.51156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0C2-4EBE-BCF1-649E28B59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0624"/>
        <c:axId val="-1944414512"/>
        <c:axId val="0"/>
      </c:bar3DChart>
      <c:catAx>
        <c:axId val="-19452606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4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44414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06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9C3-4B43-8757-400D29CFEEEE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9C3-4B43-8757-400D29CFEEEE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9C3-4B43-8757-400D29CFEEEE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9C3-4B43-8757-400D29CFEEEE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9C3-4B43-8757-400D29CFEEEE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9C3-4B43-8757-400D29CFEEEE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9C3-4B43-8757-400D29CFEEEE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9C3-4B43-8757-400D29CFEEEE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9C3-4B43-8757-400D29CFEEEE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9C3-4B43-8757-400D29CFEEEE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9C3-4B43-8757-400D29CFEEEE}"/>
              </c:ext>
            </c:extLst>
          </c:dPt>
          <c:cat>
            <c:strRef>
              <c:f>ILLER!$A$7:$A$19</c:f>
              <c:strCache>
                <c:ptCount val="13"/>
                <c:pt idx="0">
                  <c:v>AFYON</c:v>
                </c:pt>
                <c:pt idx="1">
                  <c:v>AKSARAY</c:v>
                </c:pt>
                <c:pt idx="2">
                  <c:v>AMASYA</c:v>
                </c:pt>
                <c:pt idx="3">
                  <c:v>ANKARA</c:v>
                </c:pt>
                <c:pt idx="4">
                  <c:v>ANTALYA</c:v>
                </c:pt>
                <c:pt idx="5">
                  <c:v>ARDAHAN</c:v>
                </c:pt>
                <c:pt idx="6">
                  <c:v>ARTVIN</c:v>
                </c:pt>
                <c:pt idx="7">
                  <c:v>AYDIN</c:v>
                </c:pt>
                <c:pt idx="8">
                  <c:v>AĞRI</c:v>
                </c:pt>
                <c:pt idx="9">
                  <c:v>BALIKESIR</c:v>
                </c:pt>
                <c:pt idx="10">
                  <c:v>BARTIN</c:v>
                </c:pt>
                <c:pt idx="11">
                  <c:v>BATMAN</c:v>
                </c:pt>
                <c:pt idx="12">
                  <c:v>BAYBURT</c:v>
                </c:pt>
              </c:strCache>
            </c:strRef>
          </c:cat>
          <c:val>
            <c:numRef>
              <c:f>ILLER!$N$7:$N$19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16-C9C3-4B43-8757-400D29CF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2848"/>
        <c:axId val="1864793936"/>
        <c:axId val="0"/>
      </c:bar3DChart>
      <c:catAx>
        <c:axId val="18647928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3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4793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28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85E-475B-9390-45BA7033FA6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85E-475B-9390-45BA7033FA6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85E-475B-9390-45BA7033FA6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85E-475B-9390-45BA7033FA6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85E-475B-9390-45BA7033FA6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85E-475B-9390-45BA7033FA6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85E-475B-9390-45BA7033FA6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85E-475B-9390-45BA7033FA6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85E-475B-9390-45BA7033FA6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85E-475B-9390-45BA7033FA6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85E-475B-9390-45BA7033FA62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65287473.399590001</c:v>
                </c:pt>
                <c:pt idx="1">
                  <c:v>13333839.688829999</c:v>
                </c:pt>
                <c:pt idx="2">
                  <c:v>10357506.96493</c:v>
                </c:pt>
                <c:pt idx="3">
                  <c:v>9398559.4056199994</c:v>
                </c:pt>
                <c:pt idx="4">
                  <c:v>7232121.7131899996</c:v>
                </c:pt>
                <c:pt idx="5">
                  <c:v>6787478.9150799997</c:v>
                </c:pt>
                <c:pt idx="6">
                  <c:v>3285996.68909</c:v>
                </c:pt>
                <c:pt idx="7">
                  <c:v>3248391.94686</c:v>
                </c:pt>
                <c:pt idx="8">
                  <c:v>3185844.2411699998</c:v>
                </c:pt>
                <c:pt idx="9">
                  <c:v>2509631.3043800001</c:v>
                </c:pt>
                <c:pt idx="10">
                  <c:v>2135876.38485</c:v>
                </c:pt>
                <c:pt idx="11">
                  <c:v>2083254.34436</c:v>
                </c:pt>
                <c:pt idx="12">
                  <c:v>2012399.6824399999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85E-475B-9390-45BA7033F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4176"/>
        <c:axId val="1472466896"/>
        <c:axId val="0"/>
      </c:bar3DChart>
      <c:catAx>
        <c:axId val="14724641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66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24668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41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9C3-4A5F-BA06-B05EF8773FA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9C3-4A5F-BA06-B05EF8773FA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9C3-4A5F-BA06-B05EF8773FA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9C3-4A5F-BA06-B05EF8773FA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9C3-4A5F-BA06-B05EF8773FA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9C3-4A5F-BA06-B05EF8773FA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9C3-4A5F-BA06-B05EF8773FA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9C3-4A5F-BA06-B05EF8773FA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9C3-4A5F-BA06-B05EF8773FA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9C3-4A5F-BA06-B05EF8773FA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9C3-4A5F-BA06-B05EF8773FAC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65287473.399590001</c:v>
                </c:pt>
                <c:pt idx="1">
                  <c:v>13333839.688829999</c:v>
                </c:pt>
                <c:pt idx="2">
                  <c:v>10357506.96493</c:v>
                </c:pt>
                <c:pt idx="3">
                  <c:v>9398559.4056199994</c:v>
                </c:pt>
                <c:pt idx="4">
                  <c:v>7232121.7131899996</c:v>
                </c:pt>
                <c:pt idx="5">
                  <c:v>6787478.9150799997</c:v>
                </c:pt>
                <c:pt idx="6">
                  <c:v>3285996.68909</c:v>
                </c:pt>
                <c:pt idx="7">
                  <c:v>3248391.94686</c:v>
                </c:pt>
                <c:pt idx="8">
                  <c:v>3185844.2411699998</c:v>
                </c:pt>
                <c:pt idx="9">
                  <c:v>2509631.3043800001</c:v>
                </c:pt>
                <c:pt idx="10">
                  <c:v>2135876.38485</c:v>
                </c:pt>
                <c:pt idx="11">
                  <c:v>2083254.34436</c:v>
                </c:pt>
                <c:pt idx="12">
                  <c:v>2012399.6824399999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9C3-4A5F-BA06-B05EF877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5808"/>
        <c:axId val="1472455472"/>
        <c:axId val="0"/>
      </c:bar3DChart>
      <c:catAx>
        <c:axId val="14724658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54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2455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58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0C2-4B48-812D-813EE3A5ABF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0C2-4B48-812D-813EE3A5ABF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0C2-4B48-812D-813EE3A5ABF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0C2-4B48-812D-813EE3A5ABF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0C2-4B48-812D-813EE3A5ABF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0C2-4B48-812D-813EE3A5ABF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0C2-4B48-812D-813EE3A5ABF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0C2-4B48-812D-813EE3A5ABF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0C2-4B48-812D-813EE3A5ABF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0C2-4B48-812D-813EE3A5ABF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0C2-4B48-812D-813EE3A5ABF8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74099384.624960005</c:v>
                </c:pt>
                <c:pt idx="1">
                  <c:v>14899685.437489999</c:v>
                </c:pt>
                <c:pt idx="2">
                  <c:v>11804205.758710001</c:v>
                </c:pt>
                <c:pt idx="3">
                  <c:v>10550712.88479</c:v>
                </c:pt>
                <c:pt idx="4">
                  <c:v>8226441.8585900003</c:v>
                </c:pt>
                <c:pt idx="5">
                  <c:v>7739711.7419100003</c:v>
                </c:pt>
                <c:pt idx="6">
                  <c:v>3751568.3292399999</c:v>
                </c:pt>
                <c:pt idx="7">
                  <c:v>3647533.6710799998</c:v>
                </c:pt>
                <c:pt idx="8">
                  <c:v>3630837.0019200002</c:v>
                </c:pt>
                <c:pt idx="9">
                  <c:v>2773322.9171699998</c:v>
                </c:pt>
                <c:pt idx="10">
                  <c:v>2429126.85311</c:v>
                </c:pt>
                <c:pt idx="11">
                  <c:v>2355713.8983200002</c:v>
                </c:pt>
                <c:pt idx="12">
                  <c:v>2256584.6608500001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0C2-4B48-812D-813EE3A5A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360272"/>
        <c:axId val="-829357008"/>
        <c:axId val="0"/>
      </c:bar3DChart>
      <c:catAx>
        <c:axId val="-8293602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3570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293570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3602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865-4FE1-AB3F-E9E6B3A4EA59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865-4FE1-AB3F-E9E6B3A4EA59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865-4FE1-AB3F-E9E6B3A4EA5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865-4FE1-AB3F-E9E6B3A4EA59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865-4FE1-AB3F-E9E6B3A4EA59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865-4FE1-AB3F-E9E6B3A4EA59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865-4FE1-AB3F-E9E6B3A4EA59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865-4FE1-AB3F-E9E6B3A4EA59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865-4FE1-AB3F-E9E6B3A4EA5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865-4FE1-AB3F-E9E6B3A4EA59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865-4FE1-AB3F-E9E6B3A4EA59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74099384.624960005</c:v>
                </c:pt>
                <c:pt idx="1">
                  <c:v>14899685.437489999</c:v>
                </c:pt>
                <c:pt idx="2">
                  <c:v>11804205.758710001</c:v>
                </c:pt>
                <c:pt idx="3">
                  <c:v>10550712.88479</c:v>
                </c:pt>
                <c:pt idx="4">
                  <c:v>8226441.8585900003</c:v>
                </c:pt>
                <c:pt idx="5">
                  <c:v>7739711.7419100003</c:v>
                </c:pt>
                <c:pt idx="6">
                  <c:v>3751568.3292399999</c:v>
                </c:pt>
                <c:pt idx="7">
                  <c:v>3647533.6710799998</c:v>
                </c:pt>
                <c:pt idx="8">
                  <c:v>3630837.0019200002</c:v>
                </c:pt>
                <c:pt idx="9">
                  <c:v>2773322.9171699998</c:v>
                </c:pt>
                <c:pt idx="10">
                  <c:v>2429126.85311</c:v>
                </c:pt>
                <c:pt idx="11">
                  <c:v>2355713.8983200002</c:v>
                </c:pt>
                <c:pt idx="12">
                  <c:v>2256584.6608500001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865-4FE1-AB3F-E9E6B3A4E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361360"/>
        <c:axId val="-829358096"/>
        <c:axId val="0"/>
      </c:bar3DChart>
      <c:catAx>
        <c:axId val="-8293613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358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293580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36136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24-41F9-991B-5B64179339B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A24-41F9-991B-5B64179339B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A24-41F9-991B-5B64179339B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A24-41F9-991B-5B64179339B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A24-41F9-991B-5B64179339B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A24-41F9-991B-5B64179339B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A24-41F9-991B-5B64179339B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A24-41F9-991B-5B64179339B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A24-41F9-991B-5B64179339B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A24-41F9-991B-5B64179339B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A24-41F9-991B-5B64179339B4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90633355.886610001</c:v>
                </c:pt>
                <c:pt idx="1">
                  <c:v>17801027.18485</c:v>
                </c:pt>
                <c:pt idx="2">
                  <c:v>14562195.88827</c:v>
                </c:pt>
                <c:pt idx="3">
                  <c:v>12703717.42773</c:v>
                </c:pt>
                <c:pt idx="4">
                  <c:v>10381133.13721</c:v>
                </c:pt>
                <c:pt idx="5">
                  <c:v>9622522.5234900005</c:v>
                </c:pt>
                <c:pt idx="6">
                  <c:v>4686747.3660800001</c:v>
                </c:pt>
                <c:pt idx="7">
                  <c:v>4416277.8085000003</c:v>
                </c:pt>
                <c:pt idx="8">
                  <c:v>4320326.4756199997</c:v>
                </c:pt>
                <c:pt idx="9">
                  <c:v>3299166.0042599998</c:v>
                </c:pt>
                <c:pt idx="10">
                  <c:v>2970146.1456399998</c:v>
                </c:pt>
                <c:pt idx="11">
                  <c:v>2871854.10549</c:v>
                </c:pt>
                <c:pt idx="12">
                  <c:v>2744973.09032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A24-41F9-991B-5B6417933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01456"/>
        <c:axId val="-1455704176"/>
        <c:axId val="0"/>
      </c:bar3DChart>
      <c:catAx>
        <c:axId val="-14557014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4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557041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0145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35A-46A8-83E8-0ADDC7F8FF6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35A-46A8-83E8-0ADDC7F8FF6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35A-46A8-83E8-0ADDC7F8FF6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35A-46A8-83E8-0ADDC7F8FF6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35A-46A8-83E8-0ADDC7F8FF6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35A-46A8-83E8-0ADDC7F8FF6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35A-46A8-83E8-0ADDC7F8FF6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35A-46A8-83E8-0ADDC7F8FF6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35A-46A8-83E8-0ADDC7F8FF6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35A-46A8-83E8-0ADDC7F8FF6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35A-46A8-83E8-0ADDC7F8FF62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90633355.886610001</c:v>
                </c:pt>
                <c:pt idx="1">
                  <c:v>17801027.18485</c:v>
                </c:pt>
                <c:pt idx="2">
                  <c:v>14562195.88827</c:v>
                </c:pt>
                <c:pt idx="3">
                  <c:v>12703717.42773</c:v>
                </c:pt>
                <c:pt idx="4">
                  <c:v>10381133.13721</c:v>
                </c:pt>
                <c:pt idx="5">
                  <c:v>9622522.5234900005</c:v>
                </c:pt>
                <c:pt idx="6">
                  <c:v>4686747.3660800001</c:v>
                </c:pt>
                <c:pt idx="7">
                  <c:v>4416277.8085000003</c:v>
                </c:pt>
                <c:pt idx="8">
                  <c:v>4320326.4756199997</c:v>
                </c:pt>
                <c:pt idx="9">
                  <c:v>3299166.0042599998</c:v>
                </c:pt>
                <c:pt idx="10">
                  <c:v>2970146.1456399998</c:v>
                </c:pt>
                <c:pt idx="11">
                  <c:v>2871854.10549</c:v>
                </c:pt>
                <c:pt idx="12">
                  <c:v>2744973.09032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35A-46A8-83E8-0ADDC7F8F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13424"/>
        <c:axId val="-1455705264"/>
        <c:axId val="0"/>
      </c:bar3DChart>
      <c:catAx>
        <c:axId val="-14557134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52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55705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134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73E-48D5-99B9-C0555DD98FC3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73E-48D5-99B9-C0555DD98FC3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73E-48D5-99B9-C0555DD98FC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73E-48D5-99B9-C0555DD98FC3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73E-48D5-99B9-C0555DD98FC3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73E-48D5-99B9-C0555DD98FC3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73E-48D5-99B9-C0555DD98FC3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73E-48D5-99B9-C0555DD98FC3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73E-48D5-99B9-C0555DD98FC3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73E-48D5-99B9-C0555DD98FC3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73E-48D5-99B9-C0555DD98FC3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99366195.539850011</c:v>
                </c:pt>
                <c:pt idx="1">
                  <c:v>19238880.80443</c:v>
                </c:pt>
                <c:pt idx="2">
                  <c:v>16162737.596659999</c:v>
                </c:pt>
                <c:pt idx="3">
                  <c:v>13918814.455709999</c:v>
                </c:pt>
                <c:pt idx="4">
                  <c:v>11584298.12961</c:v>
                </c:pt>
                <c:pt idx="5">
                  <c:v>10523349.323799999</c:v>
                </c:pt>
                <c:pt idx="6">
                  <c:v>5203084.27214</c:v>
                </c:pt>
                <c:pt idx="7">
                  <c:v>4930360.7585000005</c:v>
                </c:pt>
                <c:pt idx="8">
                  <c:v>4702475.7781499997</c:v>
                </c:pt>
                <c:pt idx="9">
                  <c:v>3564517.5496</c:v>
                </c:pt>
                <c:pt idx="10">
                  <c:v>3262160.5874000001</c:v>
                </c:pt>
                <c:pt idx="11">
                  <c:v>3145420.7927299999</c:v>
                </c:pt>
                <c:pt idx="12">
                  <c:v>3007916.63111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73E-48D5-99B9-C0555DD98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66880"/>
        <c:axId val="150355456"/>
        <c:axId val="0"/>
      </c:bar3DChart>
      <c:catAx>
        <c:axId val="1503668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55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03554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6688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2%20Eyl&#252;l%20Rakam%20A&#231;&#305;klamas&#305;%20G.antep/rakamlar/TIM_31.08.2022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4%20Ekim%20Rakam%20a&#231;&#305;klamas&#305;%20Trabzon/rakamlar/TIM_30.09.2022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/TIM_30.11.2022%20G&#252;nl&#252;k%20&#304;hracat%20(TIM_VERSI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ARALIK%202022%20RAKAM/TIM_31.12.2022%20G&#252;nl&#252;k%20&#304;hracat%20(TIM_VERSI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Yeni%20klas&#246;r/TIM_31.12.2023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65287473.399590001</v>
          </cell>
        </row>
        <row r="8">
          <cell r="A8" t="str">
            <v>KOCAELI</v>
          </cell>
          <cell r="N8">
            <v>13333839.688829999</v>
          </cell>
        </row>
        <row r="9">
          <cell r="A9" t="str">
            <v>BURSA</v>
          </cell>
          <cell r="N9">
            <v>10357506.96493</v>
          </cell>
        </row>
        <row r="10">
          <cell r="A10" t="str">
            <v>İZMIR</v>
          </cell>
          <cell r="N10">
            <v>9398559.4056199994</v>
          </cell>
        </row>
        <row r="11">
          <cell r="A11" t="str">
            <v>ANKARA</v>
          </cell>
          <cell r="N11">
            <v>7232121.7131899996</v>
          </cell>
        </row>
        <row r="12">
          <cell r="A12" t="str">
            <v>GAZIANTEP</v>
          </cell>
          <cell r="N12">
            <v>6787478.9150799997</v>
          </cell>
        </row>
        <row r="13">
          <cell r="A13" t="str">
            <v>MANISA</v>
          </cell>
          <cell r="N13">
            <v>3285996.68909</v>
          </cell>
        </row>
        <row r="14">
          <cell r="A14" t="str">
            <v>DENIZLI</v>
          </cell>
          <cell r="N14">
            <v>3248391.94686</v>
          </cell>
        </row>
        <row r="15">
          <cell r="A15" t="str">
            <v>SAKARYA</v>
          </cell>
          <cell r="N15">
            <v>3185844.2411699998</v>
          </cell>
        </row>
        <row r="16">
          <cell r="A16" t="str">
            <v>HATAY</v>
          </cell>
          <cell r="N16">
            <v>2509631.3043800001</v>
          </cell>
        </row>
        <row r="17">
          <cell r="A17" t="str">
            <v>KONYA</v>
          </cell>
          <cell r="N17">
            <v>2135876.38485</v>
          </cell>
        </row>
        <row r="18">
          <cell r="A18" t="str">
            <v>KAYSERI</v>
          </cell>
          <cell r="N18">
            <v>2083254.34436</v>
          </cell>
        </row>
        <row r="19">
          <cell r="A19" t="str">
            <v>ADANA</v>
          </cell>
          <cell r="N19">
            <v>2012399.6824399999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74099384.624960005</v>
          </cell>
        </row>
        <row r="8">
          <cell r="A8" t="str">
            <v>KOCAELI</v>
          </cell>
          <cell r="N8">
            <v>14899685.437489999</v>
          </cell>
        </row>
        <row r="9">
          <cell r="A9" t="str">
            <v>BURSA</v>
          </cell>
          <cell r="N9">
            <v>11804205.758710001</v>
          </cell>
        </row>
        <row r="10">
          <cell r="A10" t="str">
            <v>İZMIR</v>
          </cell>
          <cell r="N10">
            <v>10550712.88479</v>
          </cell>
        </row>
        <row r="11">
          <cell r="A11" t="str">
            <v>ANKARA</v>
          </cell>
          <cell r="N11">
            <v>8226441.8585900003</v>
          </cell>
        </row>
        <row r="12">
          <cell r="A12" t="str">
            <v>GAZIANTEP</v>
          </cell>
          <cell r="N12">
            <v>7739711.7419100003</v>
          </cell>
        </row>
        <row r="13">
          <cell r="A13" t="str">
            <v>MANISA</v>
          </cell>
          <cell r="N13">
            <v>3751568.3292399999</v>
          </cell>
        </row>
        <row r="14">
          <cell r="A14" t="str">
            <v>SAKARYA</v>
          </cell>
          <cell r="N14">
            <v>3647533.6710799998</v>
          </cell>
        </row>
        <row r="15">
          <cell r="A15" t="str">
            <v>DENIZLI</v>
          </cell>
          <cell r="N15">
            <v>3630837.0019200002</v>
          </cell>
        </row>
        <row r="16">
          <cell r="A16" t="str">
            <v>HATAY</v>
          </cell>
          <cell r="N16">
            <v>2773322.9171699998</v>
          </cell>
        </row>
        <row r="17">
          <cell r="A17" t="str">
            <v>KONYA</v>
          </cell>
          <cell r="N17">
            <v>2429126.85311</v>
          </cell>
        </row>
        <row r="18">
          <cell r="A18" t="str">
            <v>KAYSERI</v>
          </cell>
          <cell r="N18">
            <v>2355713.8983200002</v>
          </cell>
        </row>
        <row r="19">
          <cell r="A19" t="str">
            <v>ADANA</v>
          </cell>
          <cell r="N19">
            <v>2256584.6608500001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90633355.886610001</v>
          </cell>
        </row>
        <row r="8">
          <cell r="A8" t="str">
            <v>KOCAELI</v>
          </cell>
          <cell r="N8">
            <v>17801027.18485</v>
          </cell>
        </row>
        <row r="9">
          <cell r="A9" t="str">
            <v>BURSA</v>
          </cell>
          <cell r="N9">
            <v>14562195.88827</v>
          </cell>
        </row>
        <row r="10">
          <cell r="A10" t="str">
            <v>İZMIR</v>
          </cell>
          <cell r="N10">
            <v>12703717.42773</v>
          </cell>
        </row>
        <row r="11">
          <cell r="A11" t="str">
            <v>ANKARA</v>
          </cell>
          <cell r="N11">
            <v>10381133.13721</v>
          </cell>
        </row>
        <row r="12">
          <cell r="A12" t="str">
            <v>GAZIANTEP</v>
          </cell>
          <cell r="N12">
            <v>9622522.5234900005</v>
          </cell>
        </row>
        <row r="13">
          <cell r="A13" t="str">
            <v>MANISA</v>
          </cell>
          <cell r="N13">
            <v>4686747.3660800001</v>
          </cell>
        </row>
        <row r="14">
          <cell r="A14" t="str">
            <v>SAKARYA</v>
          </cell>
          <cell r="N14">
            <v>4416277.8085000003</v>
          </cell>
        </row>
        <row r="15">
          <cell r="A15" t="str">
            <v>DENIZLI</v>
          </cell>
          <cell r="N15">
            <v>4320326.4756199997</v>
          </cell>
        </row>
        <row r="16">
          <cell r="A16" t="str">
            <v>HATAY</v>
          </cell>
          <cell r="N16">
            <v>3299166.0042599998</v>
          </cell>
        </row>
        <row r="17">
          <cell r="A17" t="str">
            <v>KONYA</v>
          </cell>
          <cell r="N17">
            <v>2970146.1456399998</v>
          </cell>
        </row>
        <row r="18">
          <cell r="A18" t="str">
            <v>KAYSERI</v>
          </cell>
          <cell r="N18">
            <v>2871854.10549</v>
          </cell>
        </row>
        <row r="19">
          <cell r="A19" t="str">
            <v>ADANA</v>
          </cell>
          <cell r="N19">
            <v>2744973.09032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99366195.539850011</v>
          </cell>
        </row>
        <row r="8">
          <cell r="A8" t="str">
            <v>KOCAELI</v>
          </cell>
          <cell r="N8">
            <v>19238880.80443</v>
          </cell>
        </row>
        <row r="9">
          <cell r="A9" t="str">
            <v>BURSA</v>
          </cell>
          <cell r="N9">
            <v>16162737.596659999</v>
          </cell>
        </row>
        <row r="10">
          <cell r="A10" t="str">
            <v>İZMIR</v>
          </cell>
          <cell r="N10">
            <v>13918814.455709999</v>
          </cell>
        </row>
        <row r="11">
          <cell r="A11" t="str">
            <v>ANKARA</v>
          </cell>
          <cell r="N11">
            <v>11584298.12961</v>
          </cell>
        </row>
        <row r="12">
          <cell r="A12" t="str">
            <v>GAZIANTEP</v>
          </cell>
          <cell r="N12">
            <v>10523349.323799999</v>
          </cell>
        </row>
        <row r="13">
          <cell r="A13" t="str">
            <v>MANISA</v>
          </cell>
          <cell r="N13">
            <v>5203084.27214</v>
          </cell>
        </row>
        <row r="14">
          <cell r="A14" t="str">
            <v>SAKARYA</v>
          </cell>
          <cell r="N14">
            <v>4930360.7585000005</v>
          </cell>
        </row>
        <row r="15">
          <cell r="A15" t="str">
            <v>DENIZLI</v>
          </cell>
          <cell r="N15">
            <v>4702475.7781499997</v>
          </cell>
        </row>
        <row r="16">
          <cell r="A16" t="str">
            <v>HATAY</v>
          </cell>
          <cell r="N16">
            <v>3564517.5496</v>
          </cell>
        </row>
        <row r="17">
          <cell r="A17" t="str">
            <v>KONYA</v>
          </cell>
          <cell r="N17">
            <v>3262160.5874000001</v>
          </cell>
        </row>
        <row r="18">
          <cell r="A18" t="str">
            <v>KAYSERI</v>
          </cell>
          <cell r="N18">
            <v>3145420.7927299999</v>
          </cell>
        </row>
        <row r="19">
          <cell r="A19" t="str">
            <v>ADANA</v>
          </cell>
          <cell r="N19">
            <v>3007916.63111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95895425.969610006</v>
          </cell>
        </row>
        <row r="8">
          <cell r="A8" t="str">
            <v>KOCAELI</v>
          </cell>
          <cell r="N8">
            <v>18727378.635430001</v>
          </cell>
        </row>
        <row r="9">
          <cell r="A9" t="str">
            <v>BURSA</v>
          </cell>
          <cell r="N9">
            <v>16202578.90532</v>
          </cell>
        </row>
        <row r="10">
          <cell r="A10" t="str">
            <v>İZMIR</v>
          </cell>
          <cell r="N10">
            <v>13913634.2256</v>
          </cell>
        </row>
        <row r="11">
          <cell r="A11" t="str">
            <v>ANKARA</v>
          </cell>
          <cell r="N11">
            <v>12264514.6216</v>
          </cell>
        </row>
        <row r="12">
          <cell r="A12" t="str">
            <v>GAZIANTEP</v>
          </cell>
          <cell r="N12">
            <v>10071030.60194</v>
          </cell>
        </row>
        <row r="13">
          <cell r="A13" t="str">
            <v>SAKARYA</v>
          </cell>
          <cell r="N13">
            <v>5717967.6241699997</v>
          </cell>
        </row>
        <row r="14">
          <cell r="A14" t="str">
            <v>MANISA</v>
          </cell>
          <cell r="N14">
            <v>5560678.3933499996</v>
          </cell>
        </row>
        <row r="15">
          <cell r="A15" t="str">
            <v>DENIZLI</v>
          </cell>
          <cell r="N15">
            <v>4186960.16261</v>
          </cell>
        </row>
        <row r="16">
          <cell r="A16" t="str">
            <v>KONYA</v>
          </cell>
          <cell r="N16">
            <v>3305985.4926499999</v>
          </cell>
        </row>
        <row r="17">
          <cell r="A17" t="str">
            <v>MERSIN</v>
          </cell>
          <cell r="N17">
            <v>3232719.3331800001</v>
          </cell>
        </row>
        <row r="18">
          <cell r="A18" t="str">
            <v>KAYSERI</v>
          </cell>
          <cell r="N18">
            <v>2913179.6138499998</v>
          </cell>
        </row>
        <row r="19">
          <cell r="A19" t="str">
            <v>ADANA</v>
          </cell>
          <cell r="N19">
            <v>2901187.51156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6"/>
  <sheetViews>
    <sheetView showGridLines="0" tabSelected="1" zoomScale="72" zoomScaleNormal="82" workbookViewId="0">
      <selection sqref="A1:XFD1048576"/>
    </sheetView>
  </sheetViews>
  <sheetFormatPr defaultColWidth="9.1796875" defaultRowHeight="12.5" x14ac:dyDescent="0.25"/>
  <cols>
    <col min="1" max="1" width="42.1796875" style="2" bestFit="1" customWidth="1"/>
    <col min="2" max="2" width="12.81640625" style="2" customWidth="1"/>
    <col min="3" max="3" width="14.1796875" style="2" customWidth="1"/>
    <col min="4" max="4" width="12.1796875" style="2" bestFit="1" customWidth="1"/>
    <col min="5" max="5" width="12.81640625" style="2" customWidth="1"/>
    <col min="6" max="6" width="12.1796875" style="2" bestFit="1" customWidth="1"/>
    <col min="7" max="7" width="13.81640625" style="2" customWidth="1"/>
    <col min="8" max="8" width="13.1796875" style="2" customWidth="1"/>
    <col min="9" max="9" width="12.1796875" style="2" bestFit="1" customWidth="1"/>
    <col min="10" max="16384" width="9.1796875" style="2"/>
  </cols>
  <sheetData>
    <row r="1" spans="1:9" ht="15.75" customHeight="1" x14ac:dyDescent="0.35">
      <c r="A1" s="1" t="s">
        <v>83</v>
      </c>
      <c r="B1" s="1"/>
      <c r="C1" s="1"/>
      <c r="D1" s="1"/>
      <c r="E1" s="1"/>
      <c r="F1" s="1"/>
      <c r="G1" s="1"/>
      <c r="H1" s="1"/>
      <c r="I1" s="1"/>
    </row>
    <row r="3" spans="1:9" ht="13" x14ac:dyDescent="0.25">
      <c r="B3" s="3" t="s">
        <v>84</v>
      </c>
      <c r="C3" s="3"/>
      <c r="D3" s="3"/>
      <c r="E3" s="3" t="s">
        <v>85</v>
      </c>
      <c r="F3" s="3"/>
      <c r="G3" s="3" t="s">
        <v>86</v>
      </c>
      <c r="H3" s="3"/>
      <c r="I3" s="3"/>
    </row>
    <row r="4" spans="1:9" ht="13" x14ac:dyDescent="0.3">
      <c r="A4" s="4" t="s">
        <v>81</v>
      </c>
      <c r="B4" s="5">
        <v>2023</v>
      </c>
      <c r="C4" s="5">
        <v>2024</v>
      </c>
      <c r="D4" s="6" t="s">
        <v>87</v>
      </c>
      <c r="E4" s="5">
        <v>2023</v>
      </c>
      <c r="F4" s="6" t="s">
        <v>87</v>
      </c>
      <c r="G4" s="5">
        <v>2023</v>
      </c>
      <c r="H4" s="5">
        <v>2024</v>
      </c>
      <c r="I4" s="6" t="s">
        <v>87</v>
      </c>
    </row>
    <row r="5" spans="1:9" x14ac:dyDescent="0.25">
      <c r="A5" s="7" t="s">
        <v>67</v>
      </c>
      <c r="B5" s="8">
        <v>238053.16930000001</v>
      </c>
      <c r="C5" s="8">
        <v>236734.39621000001</v>
      </c>
      <c r="D5" s="9">
        <f t="shared" ref="D5:D68" si="0">IF(B5=0,"",(C5/B5-1))</f>
        <v>-5.5398258039490722E-3</v>
      </c>
      <c r="E5" s="8">
        <v>254260.93350000001</v>
      </c>
      <c r="F5" s="9">
        <f t="shared" ref="F5:F68" si="1">IF(E5=0,"",(C5/E5-1))</f>
        <v>-6.893130237799594E-2</v>
      </c>
      <c r="G5" s="8">
        <v>238053.16930000001</v>
      </c>
      <c r="H5" s="8">
        <v>236734.39621000001</v>
      </c>
      <c r="I5" s="9">
        <f t="shared" ref="I5:I68" si="2">IF(G5=0,"",(H5/G5-1))</f>
        <v>-5.5398258039490722E-3</v>
      </c>
    </row>
    <row r="6" spans="1:9" x14ac:dyDescent="0.25">
      <c r="A6" s="7" t="s">
        <v>22</v>
      </c>
      <c r="B6" s="8">
        <v>11519.778329999999</v>
      </c>
      <c r="C6" s="8">
        <v>9502.0705199999993</v>
      </c>
      <c r="D6" s="9">
        <f t="shared" si="0"/>
        <v>-0.17515161769610199</v>
      </c>
      <c r="E6" s="8">
        <v>4766.2711300000001</v>
      </c>
      <c r="F6" s="9">
        <f t="shared" si="1"/>
        <v>0.99360679676651098</v>
      </c>
      <c r="G6" s="8">
        <v>11519.778329999999</v>
      </c>
      <c r="H6" s="8">
        <v>9502.0705199999993</v>
      </c>
      <c r="I6" s="9">
        <f t="shared" si="2"/>
        <v>-0.17515161769610199</v>
      </c>
    </row>
    <row r="7" spans="1:9" x14ac:dyDescent="0.25">
      <c r="A7" s="7" t="s">
        <v>41</v>
      </c>
      <c r="B7" s="8">
        <v>26684.421020000002</v>
      </c>
      <c r="C7" s="8">
        <v>27920.743539999999</v>
      </c>
      <c r="D7" s="9">
        <f t="shared" si="0"/>
        <v>4.6331247699673561E-2</v>
      </c>
      <c r="E7" s="8">
        <v>30782.76974</v>
      </c>
      <c r="F7" s="9">
        <f t="shared" si="1"/>
        <v>-9.2974940987230359E-2</v>
      </c>
      <c r="G7" s="8">
        <v>26684.421020000002</v>
      </c>
      <c r="H7" s="8">
        <v>27920.743539999999</v>
      </c>
      <c r="I7" s="9">
        <f t="shared" si="2"/>
        <v>4.6331247699673561E-2</v>
      </c>
    </row>
    <row r="8" spans="1:9" x14ac:dyDescent="0.25">
      <c r="A8" s="7" t="s">
        <v>34</v>
      </c>
      <c r="B8" s="8">
        <v>11426.284540000001</v>
      </c>
      <c r="C8" s="8">
        <v>7257.1231200000002</v>
      </c>
      <c r="D8" s="9">
        <f t="shared" si="0"/>
        <v>-0.36487463666820252</v>
      </c>
      <c r="E8" s="8">
        <v>13184.494699999999</v>
      </c>
      <c r="F8" s="9">
        <f t="shared" si="1"/>
        <v>-0.44957138782118056</v>
      </c>
      <c r="G8" s="8">
        <v>11426.284540000001</v>
      </c>
      <c r="H8" s="8">
        <v>7257.1231200000002</v>
      </c>
      <c r="I8" s="9">
        <f t="shared" si="2"/>
        <v>-0.36487463666820252</v>
      </c>
    </row>
    <row r="9" spans="1:9" x14ac:dyDescent="0.25">
      <c r="A9" s="7" t="s">
        <v>26</v>
      </c>
      <c r="B9" s="8">
        <v>6073.3229099999999</v>
      </c>
      <c r="C9" s="8">
        <v>8049.7832600000002</v>
      </c>
      <c r="D9" s="9">
        <f t="shared" si="0"/>
        <v>0.32543310791949986</v>
      </c>
      <c r="E9" s="8">
        <v>11051.246429999999</v>
      </c>
      <c r="F9" s="9">
        <f t="shared" si="1"/>
        <v>-0.27159499057519432</v>
      </c>
      <c r="G9" s="8">
        <v>6073.3229099999999</v>
      </c>
      <c r="H9" s="8">
        <v>8049.7832600000002</v>
      </c>
      <c r="I9" s="9">
        <f t="shared" si="2"/>
        <v>0.32543310791949986</v>
      </c>
    </row>
    <row r="10" spans="1:9" x14ac:dyDescent="0.25">
      <c r="A10" s="7" t="s">
        <v>76</v>
      </c>
      <c r="B10" s="8">
        <v>777014.96663000004</v>
      </c>
      <c r="C10" s="8">
        <v>862715.79090000002</v>
      </c>
      <c r="D10" s="9">
        <f t="shared" si="0"/>
        <v>0.11029494662335004</v>
      </c>
      <c r="E10" s="8">
        <v>1202831.0211499999</v>
      </c>
      <c r="F10" s="9">
        <f t="shared" si="1"/>
        <v>-0.28276227023545109</v>
      </c>
      <c r="G10" s="8">
        <v>777014.96663000004</v>
      </c>
      <c r="H10" s="8">
        <v>862715.79090000002</v>
      </c>
      <c r="I10" s="9">
        <f t="shared" si="2"/>
        <v>0.11029494662335004</v>
      </c>
    </row>
    <row r="11" spans="1:9" x14ac:dyDescent="0.25">
      <c r="A11" s="7" t="s">
        <v>66</v>
      </c>
      <c r="B11" s="8">
        <v>159163.71393</v>
      </c>
      <c r="C11" s="8">
        <v>184875.4008</v>
      </c>
      <c r="D11" s="9">
        <f t="shared" si="0"/>
        <v>0.16154239075690313</v>
      </c>
      <c r="E11" s="8">
        <v>238371.52908000001</v>
      </c>
      <c r="F11" s="9">
        <f t="shared" si="1"/>
        <v>-0.22442331299576523</v>
      </c>
      <c r="G11" s="8">
        <v>159163.71393</v>
      </c>
      <c r="H11" s="8">
        <v>184875.4008</v>
      </c>
      <c r="I11" s="9">
        <f t="shared" si="2"/>
        <v>0.16154239075690313</v>
      </c>
    </row>
    <row r="12" spans="1:9" x14ac:dyDescent="0.25">
      <c r="A12" s="7" t="s">
        <v>4</v>
      </c>
      <c r="B12" s="8">
        <v>314.21843000000001</v>
      </c>
      <c r="C12" s="8">
        <v>364.89010000000002</v>
      </c>
      <c r="D12" s="9">
        <f t="shared" si="0"/>
        <v>0.16126256502522796</v>
      </c>
      <c r="E12" s="8">
        <v>291.68898000000002</v>
      </c>
      <c r="F12" s="9">
        <f t="shared" si="1"/>
        <v>0.25095606971507811</v>
      </c>
      <c r="G12" s="8">
        <v>314.21843000000001</v>
      </c>
      <c r="H12" s="8">
        <v>364.89010000000002</v>
      </c>
      <c r="I12" s="9">
        <f t="shared" si="2"/>
        <v>0.16126256502522796</v>
      </c>
    </row>
    <row r="13" spans="1:9" x14ac:dyDescent="0.25">
      <c r="A13" s="7" t="s">
        <v>19</v>
      </c>
      <c r="B13" s="8">
        <v>5265.7608300000002</v>
      </c>
      <c r="C13" s="8">
        <v>7463.3064999999997</v>
      </c>
      <c r="D13" s="9">
        <f t="shared" si="0"/>
        <v>0.41732728487784354</v>
      </c>
      <c r="E13" s="8">
        <v>7607.5045300000002</v>
      </c>
      <c r="F13" s="9">
        <f t="shared" si="1"/>
        <v>-1.895470839765645E-2</v>
      </c>
      <c r="G13" s="8">
        <v>5265.7608300000002</v>
      </c>
      <c r="H13" s="8">
        <v>7463.3064999999997</v>
      </c>
      <c r="I13" s="9">
        <f t="shared" si="2"/>
        <v>0.41732728487784354</v>
      </c>
    </row>
    <row r="14" spans="1:9" x14ac:dyDescent="0.25">
      <c r="A14" s="7" t="s">
        <v>59</v>
      </c>
      <c r="B14" s="8">
        <v>68750.662599999996</v>
      </c>
      <c r="C14" s="8">
        <v>73231.373749999999</v>
      </c>
      <c r="D14" s="9">
        <f t="shared" si="0"/>
        <v>6.5173352234717319E-2</v>
      </c>
      <c r="E14" s="8">
        <v>99997.574729999993</v>
      </c>
      <c r="F14" s="9">
        <f t="shared" si="1"/>
        <v>-0.26766850148386589</v>
      </c>
      <c r="G14" s="8">
        <v>68750.662599999996</v>
      </c>
      <c r="H14" s="8">
        <v>73231.373749999999</v>
      </c>
      <c r="I14" s="9">
        <f t="shared" si="2"/>
        <v>6.5173352234717319E-2</v>
      </c>
    </row>
    <row r="15" spans="1:9" x14ac:dyDescent="0.25">
      <c r="A15" s="7" t="s">
        <v>15</v>
      </c>
      <c r="B15" s="8">
        <v>1925.86277</v>
      </c>
      <c r="C15" s="8">
        <v>3138.4474799999998</v>
      </c>
      <c r="D15" s="9">
        <f t="shared" si="0"/>
        <v>0.62963193893612668</v>
      </c>
      <c r="E15" s="8">
        <v>3545.2113100000001</v>
      </c>
      <c r="F15" s="9">
        <f t="shared" si="1"/>
        <v>-0.11473613120116111</v>
      </c>
      <c r="G15" s="8">
        <v>1925.86277</v>
      </c>
      <c r="H15" s="8">
        <v>3138.4474799999998</v>
      </c>
      <c r="I15" s="9">
        <f t="shared" si="2"/>
        <v>0.62963193893612668</v>
      </c>
    </row>
    <row r="16" spans="1:9" x14ac:dyDescent="0.25">
      <c r="A16" s="7" t="s">
        <v>58</v>
      </c>
      <c r="B16" s="8">
        <v>99711.486359999995</v>
      </c>
      <c r="C16" s="8">
        <v>101180.15638</v>
      </c>
      <c r="D16" s="9">
        <f t="shared" si="0"/>
        <v>1.4729195939347406E-2</v>
      </c>
      <c r="E16" s="8">
        <v>89412.623800000001</v>
      </c>
      <c r="F16" s="9">
        <f t="shared" si="1"/>
        <v>0.13160929720977488</v>
      </c>
      <c r="G16" s="8">
        <v>99711.486359999995</v>
      </c>
      <c r="H16" s="8">
        <v>101180.15638</v>
      </c>
      <c r="I16" s="9">
        <f t="shared" si="2"/>
        <v>1.4729195939347406E-2</v>
      </c>
    </row>
    <row r="17" spans="1:9" x14ac:dyDescent="0.25">
      <c r="A17" s="7" t="s">
        <v>11</v>
      </c>
      <c r="B17" s="8">
        <v>2994.04637</v>
      </c>
      <c r="C17" s="8">
        <v>3796.6773600000001</v>
      </c>
      <c r="D17" s="9">
        <f t="shared" si="0"/>
        <v>0.26807567111928199</v>
      </c>
      <c r="E17" s="8">
        <v>2842.6924800000002</v>
      </c>
      <c r="F17" s="9">
        <f t="shared" si="1"/>
        <v>0.33559200888307128</v>
      </c>
      <c r="G17" s="8">
        <v>2994.04637</v>
      </c>
      <c r="H17" s="8">
        <v>3796.6773600000001</v>
      </c>
      <c r="I17" s="9">
        <f t="shared" si="2"/>
        <v>0.26807567111928199</v>
      </c>
    </row>
    <row r="18" spans="1:9" x14ac:dyDescent="0.25">
      <c r="A18" s="7" t="s">
        <v>14</v>
      </c>
      <c r="B18" s="8">
        <v>2661.8836900000001</v>
      </c>
      <c r="C18" s="8">
        <v>1722.92221</v>
      </c>
      <c r="D18" s="9">
        <f t="shared" si="0"/>
        <v>-0.35274324100915178</v>
      </c>
      <c r="E18" s="8">
        <v>2263.59674</v>
      </c>
      <c r="F18" s="9">
        <f t="shared" si="1"/>
        <v>-0.2388563830499244</v>
      </c>
      <c r="G18" s="8">
        <v>2661.8836900000001</v>
      </c>
      <c r="H18" s="8">
        <v>1722.92221</v>
      </c>
      <c r="I18" s="9">
        <f t="shared" si="2"/>
        <v>-0.35274324100915178</v>
      </c>
    </row>
    <row r="19" spans="1:9" x14ac:dyDescent="0.25">
      <c r="A19" s="7" t="s">
        <v>82</v>
      </c>
      <c r="B19" s="8">
        <v>0</v>
      </c>
      <c r="C19" s="8">
        <v>7.4180000000000001</v>
      </c>
      <c r="D19" s="9" t="str">
        <f t="shared" si="0"/>
        <v/>
      </c>
      <c r="E19" s="8">
        <v>7.1711999999999998</v>
      </c>
      <c r="F19" s="9">
        <f t="shared" si="1"/>
        <v>3.4415439535921521E-2</v>
      </c>
      <c r="G19" s="8">
        <v>0</v>
      </c>
      <c r="H19" s="8">
        <v>7.4180000000000001</v>
      </c>
      <c r="I19" s="9" t="str">
        <f t="shared" si="2"/>
        <v/>
      </c>
    </row>
    <row r="20" spans="1:9" x14ac:dyDescent="0.25">
      <c r="A20" s="7" t="s">
        <v>29</v>
      </c>
      <c r="B20" s="8">
        <v>9098.9319599999999</v>
      </c>
      <c r="C20" s="8">
        <v>8154.6128600000002</v>
      </c>
      <c r="D20" s="9">
        <f t="shared" si="0"/>
        <v>-0.10378351043302003</v>
      </c>
      <c r="E20" s="8">
        <v>7560.9365399999997</v>
      </c>
      <c r="F20" s="9">
        <f t="shared" si="1"/>
        <v>7.8518886762141804E-2</v>
      </c>
      <c r="G20" s="8">
        <v>9098.9319599999999</v>
      </c>
      <c r="H20" s="8">
        <v>8154.6128600000002</v>
      </c>
      <c r="I20" s="9">
        <f t="shared" si="2"/>
        <v>-0.10378351043302003</v>
      </c>
    </row>
    <row r="21" spans="1:9" x14ac:dyDescent="0.25">
      <c r="A21" s="7" t="s">
        <v>5</v>
      </c>
      <c r="B21" s="8">
        <v>396.57968</v>
      </c>
      <c r="C21" s="8">
        <v>254.44519</v>
      </c>
      <c r="D21" s="9">
        <f t="shared" si="0"/>
        <v>-0.35840083889320806</v>
      </c>
      <c r="E21" s="8">
        <v>305.97498999999999</v>
      </c>
      <c r="F21" s="9">
        <f t="shared" si="1"/>
        <v>-0.16841180385364174</v>
      </c>
      <c r="G21" s="8">
        <v>396.57968</v>
      </c>
      <c r="H21" s="8">
        <v>254.44519</v>
      </c>
      <c r="I21" s="9">
        <f t="shared" si="2"/>
        <v>-0.35840083889320806</v>
      </c>
    </row>
    <row r="22" spans="1:9" x14ac:dyDescent="0.25">
      <c r="A22" s="7" t="s">
        <v>6</v>
      </c>
      <c r="B22" s="8">
        <v>453.88182</v>
      </c>
      <c r="C22" s="8">
        <v>547.62219000000005</v>
      </c>
      <c r="D22" s="9">
        <f t="shared" si="0"/>
        <v>0.20653034748120125</v>
      </c>
      <c r="E22" s="8">
        <v>747.44063000000006</v>
      </c>
      <c r="F22" s="9">
        <f t="shared" si="1"/>
        <v>-0.26733687195998435</v>
      </c>
      <c r="G22" s="8">
        <v>453.88182</v>
      </c>
      <c r="H22" s="8">
        <v>547.62219000000005</v>
      </c>
      <c r="I22" s="9">
        <f t="shared" si="2"/>
        <v>0.20653034748120125</v>
      </c>
    </row>
    <row r="23" spans="1:9" x14ac:dyDescent="0.25">
      <c r="A23" s="7" t="s">
        <v>32</v>
      </c>
      <c r="B23" s="8">
        <v>15840.96205</v>
      </c>
      <c r="C23" s="8">
        <v>16346.27442</v>
      </c>
      <c r="D23" s="9">
        <f t="shared" si="0"/>
        <v>3.1899096052692144E-2</v>
      </c>
      <c r="E23" s="8">
        <v>16334.734060000001</v>
      </c>
      <c r="F23" s="9">
        <f t="shared" si="1"/>
        <v>7.0649206516670837E-4</v>
      </c>
      <c r="G23" s="8">
        <v>15840.96205</v>
      </c>
      <c r="H23" s="8">
        <v>16346.27442</v>
      </c>
      <c r="I23" s="9">
        <f t="shared" si="2"/>
        <v>3.1899096052692144E-2</v>
      </c>
    </row>
    <row r="24" spans="1:9" x14ac:dyDescent="0.25">
      <c r="A24" s="7" t="s">
        <v>37</v>
      </c>
      <c r="B24" s="8">
        <v>21646.409889999999</v>
      </c>
      <c r="C24" s="8">
        <v>17708.973689999999</v>
      </c>
      <c r="D24" s="9">
        <f t="shared" si="0"/>
        <v>-0.18189788607019675</v>
      </c>
      <c r="E24" s="8">
        <v>18993.359</v>
      </c>
      <c r="F24" s="9">
        <f t="shared" si="1"/>
        <v>-6.7622862812207196E-2</v>
      </c>
      <c r="G24" s="8">
        <v>21646.409889999999</v>
      </c>
      <c r="H24" s="8">
        <v>17708.973689999999</v>
      </c>
      <c r="I24" s="9">
        <f t="shared" si="2"/>
        <v>-0.18189788607019675</v>
      </c>
    </row>
    <row r="25" spans="1:9" x14ac:dyDescent="0.25">
      <c r="A25" s="7" t="s">
        <v>78</v>
      </c>
      <c r="B25" s="8">
        <v>1189401.44939</v>
      </c>
      <c r="C25" s="8">
        <v>1159879.91677</v>
      </c>
      <c r="D25" s="9">
        <f t="shared" si="0"/>
        <v>-2.4820494909553403E-2</v>
      </c>
      <c r="E25" s="8">
        <v>1329838.75874</v>
      </c>
      <c r="F25" s="9">
        <f t="shared" si="1"/>
        <v>-0.12780409719072494</v>
      </c>
      <c r="G25" s="8">
        <v>1189401.44939</v>
      </c>
      <c r="H25" s="8">
        <v>1159879.91677</v>
      </c>
      <c r="I25" s="9">
        <f t="shared" si="2"/>
        <v>-2.4820494909553403E-2</v>
      </c>
    </row>
    <row r="26" spans="1:9" x14ac:dyDescent="0.25">
      <c r="A26" s="7" t="s">
        <v>72</v>
      </c>
      <c r="B26" s="8">
        <v>308643.89702999999</v>
      </c>
      <c r="C26" s="8">
        <v>332792.88316000003</v>
      </c>
      <c r="D26" s="9">
        <f t="shared" si="0"/>
        <v>7.8242227895576333E-2</v>
      </c>
      <c r="E26" s="8">
        <v>347571.60278000002</v>
      </c>
      <c r="F26" s="9">
        <f t="shared" si="1"/>
        <v>-4.2519928273180518E-2</v>
      </c>
      <c r="G26" s="8">
        <v>308643.89702999999</v>
      </c>
      <c r="H26" s="8">
        <v>332792.88316000003</v>
      </c>
      <c r="I26" s="9">
        <f t="shared" si="2"/>
        <v>7.8242227895576333E-2</v>
      </c>
    </row>
    <row r="27" spans="1:9" x14ac:dyDescent="0.25">
      <c r="A27" s="7" t="s">
        <v>35</v>
      </c>
      <c r="B27" s="8">
        <v>20419.1633</v>
      </c>
      <c r="C27" s="8">
        <v>18225.523300000001</v>
      </c>
      <c r="D27" s="9">
        <f t="shared" si="0"/>
        <v>-0.10743045480222979</v>
      </c>
      <c r="E27" s="8">
        <v>19312.593390000002</v>
      </c>
      <c r="F27" s="9">
        <f t="shared" si="1"/>
        <v>-5.6288146705500641E-2</v>
      </c>
      <c r="G27" s="8">
        <v>20419.1633</v>
      </c>
      <c r="H27" s="8">
        <v>18225.523300000001</v>
      </c>
      <c r="I27" s="9">
        <f t="shared" si="2"/>
        <v>-0.10743045480222979</v>
      </c>
    </row>
    <row r="28" spans="1:9" x14ac:dyDescent="0.25">
      <c r="A28" s="7" t="s">
        <v>51</v>
      </c>
      <c r="B28" s="8">
        <v>29816.29898</v>
      </c>
      <c r="C28" s="8">
        <v>44587.25333</v>
      </c>
      <c r="D28" s="9">
        <f t="shared" si="0"/>
        <v>0.49539865292831853</v>
      </c>
      <c r="E28" s="8">
        <v>49488.333140000002</v>
      </c>
      <c r="F28" s="9">
        <f t="shared" si="1"/>
        <v>-9.9035055315665921E-2</v>
      </c>
      <c r="G28" s="8">
        <v>29816.29898</v>
      </c>
      <c r="H28" s="8">
        <v>44587.25333</v>
      </c>
      <c r="I28" s="9">
        <f t="shared" si="2"/>
        <v>0.49539865292831853</v>
      </c>
    </row>
    <row r="29" spans="1:9" x14ac:dyDescent="0.25">
      <c r="A29" s="7" t="s">
        <v>23</v>
      </c>
      <c r="B29" s="8">
        <v>5402.5849399999997</v>
      </c>
      <c r="C29" s="8">
        <v>7711.2434700000003</v>
      </c>
      <c r="D29" s="9">
        <f t="shared" si="0"/>
        <v>0.42732480019092511</v>
      </c>
      <c r="E29" s="8">
        <v>7219.1587499999996</v>
      </c>
      <c r="F29" s="9">
        <f t="shared" si="1"/>
        <v>6.8163720599716759E-2</v>
      </c>
      <c r="G29" s="8">
        <v>5402.5849399999997</v>
      </c>
      <c r="H29" s="8">
        <v>7711.2434700000003</v>
      </c>
      <c r="I29" s="9">
        <f t="shared" si="2"/>
        <v>0.42732480019092511</v>
      </c>
    </row>
    <row r="30" spans="1:9" x14ac:dyDescent="0.25">
      <c r="A30" s="7" t="s">
        <v>45</v>
      </c>
      <c r="B30" s="8">
        <v>33903.229370000001</v>
      </c>
      <c r="C30" s="8">
        <v>23389.575680000002</v>
      </c>
      <c r="D30" s="9">
        <f t="shared" si="0"/>
        <v>-0.31010773561598326</v>
      </c>
      <c r="E30" s="8">
        <v>27667.850470000001</v>
      </c>
      <c r="F30" s="9">
        <f t="shared" si="1"/>
        <v>-0.15462982188077434</v>
      </c>
      <c r="G30" s="8">
        <v>33903.229370000001</v>
      </c>
      <c r="H30" s="8">
        <v>23389.575680000002</v>
      </c>
      <c r="I30" s="9">
        <f t="shared" si="2"/>
        <v>-0.31010773561598326</v>
      </c>
    </row>
    <row r="31" spans="1:9" x14ac:dyDescent="0.25">
      <c r="A31" s="7" t="s">
        <v>12</v>
      </c>
      <c r="B31" s="8">
        <v>2182.5713999999998</v>
      </c>
      <c r="C31" s="8">
        <v>3024.0259500000002</v>
      </c>
      <c r="D31" s="9">
        <f t="shared" si="0"/>
        <v>0.38553357292228818</v>
      </c>
      <c r="E31" s="8">
        <v>2930.84193</v>
      </c>
      <c r="F31" s="9">
        <f t="shared" si="1"/>
        <v>3.1794283767463405E-2</v>
      </c>
      <c r="G31" s="8">
        <v>2182.5713999999998</v>
      </c>
      <c r="H31" s="8">
        <v>3024.0259500000002</v>
      </c>
      <c r="I31" s="9">
        <f t="shared" si="2"/>
        <v>0.38553357292228818</v>
      </c>
    </row>
    <row r="32" spans="1:9" x14ac:dyDescent="0.25">
      <c r="A32" s="7" t="s">
        <v>7</v>
      </c>
      <c r="B32" s="8">
        <v>1416.0795599999999</v>
      </c>
      <c r="C32" s="8">
        <v>3189.1057799999999</v>
      </c>
      <c r="D32" s="9">
        <f t="shared" si="0"/>
        <v>1.2520668118393008</v>
      </c>
      <c r="E32" s="8">
        <v>1737.1984399999999</v>
      </c>
      <c r="F32" s="9">
        <f t="shared" si="1"/>
        <v>0.83577518064084844</v>
      </c>
      <c r="G32" s="8">
        <v>1416.0795599999999</v>
      </c>
      <c r="H32" s="8">
        <v>3189.1057799999999</v>
      </c>
      <c r="I32" s="9">
        <f t="shared" si="2"/>
        <v>1.2520668118393008</v>
      </c>
    </row>
    <row r="33" spans="1:9" x14ac:dyDescent="0.25">
      <c r="A33" s="7" t="s">
        <v>62</v>
      </c>
      <c r="B33" s="8">
        <v>104999.61142</v>
      </c>
      <c r="C33" s="8">
        <v>123444.54479</v>
      </c>
      <c r="D33" s="9">
        <f t="shared" si="0"/>
        <v>0.1756666821958035</v>
      </c>
      <c r="E33" s="8">
        <v>133475.68109</v>
      </c>
      <c r="F33" s="9">
        <f t="shared" si="1"/>
        <v>-7.5153287985368689E-2</v>
      </c>
      <c r="G33" s="8">
        <v>104999.61142</v>
      </c>
      <c r="H33" s="8">
        <v>123444.54479</v>
      </c>
      <c r="I33" s="9">
        <f t="shared" si="2"/>
        <v>0.1756666821958035</v>
      </c>
    </row>
    <row r="34" spans="1:9" x14ac:dyDescent="0.25">
      <c r="A34" s="7" t="s">
        <v>75</v>
      </c>
      <c r="B34" s="8">
        <v>791774.77849000006</v>
      </c>
      <c r="C34" s="8">
        <v>814308.45882000006</v>
      </c>
      <c r="D34" s="9">
        <f t="shared" si="0"/>
        <v>2.8459709682814305E-2</v>
      </c>
      <c r="E34" s="8">
        <v>920092.80559999996</v>
      </c>
      <c r="F34" s="9">
        <f t="shared" si="1"/>
        <v>-0.11497138781670735</v>
      </c>
      <c r="G34" s="8">
        <v>791774.77849000006</v>
      </c>
      <c r="H34" s="8">
        <v>814308.45882000006</v>
      </c>
      <c r="I34" s="9">
        <f t="shared" si="2"/>
        <v>2.8459709682814305E-2</v>
      </c>
    </row>
    <row r="35" spans="1:9" x14ac:dyDescent="0.25">
      <c r="A35" s="7" t="s">
        <v>39</v>
      </c>
      <c r="B35" s="8">
        <v>18556.946739999999</v>
      </c>
      <c r="C35" s="8">
        <v>45920.734960000002</v>
      </c>
      <c r="D35" s="9">
        <f t="shared" si="0"/>
        <v>1.4745846180081239</v>
      </c>
      <c r="E35" s="8">
        <v>39287.254540000002</v>
      </c>
      <c r="F35" s="9">
        <f t="shared" si="1"/>
        <v>0.16884560903196166</v>
      </c>
      <c r="G35" s="8">
        <v>18556.946739999999</v>
      </c>
      <c r="H35" s="8">
        <v>45920.734960000002</v>
      </c>
      <c r="I35" s="9">
        <f t="shared" si="2"/>
        <v>1.4745846180081239</v>
      </c>
    </row>
    <row r="36" spans="1:9" x14ac:dyDescent="0.25">
      <c r="A36" s="7" t="s">
        <v>21</v>
      </c>
      <c r="B36" s="8">
        <v>3770.72489</v>
      </c>
      <c r="C36" s="8">
        <v>6139.0549499999997</v>
      </c>
      <c r="D36" s="9">
        <f t="shared" si="0"/>
        <v>0.62808349298588051</v>
      </c>
      <c r="E36" s="8">
        <v>4876.3345099999997</v>
      </c>
      <c r="F36" s="9">
        <f t="shared" si="1"/>
        <v>0.25894869136038823</v>
      </c>
      <c r="G36" s="8">
        <v>3770.72489</v>
      </c>
      <c r="H36" s="8">
        <v>6139.0549499999997</v>
      </c>
      <c r="I36" s="9">
        <f t="shared" si="2"/>
        <v>0.62808349298588051</v>
      </c>
    </row>
    <row r="37" spans="1:9" x14ac:dyDescent="0.25">
      <c r="A37" s="7" t="s">
        <v>16</v>
      </c>
      <c r="B37" s="8">
        <v>4983.0493900000001</v>
      </c>
      <c r="C37" s="8">
        <v>4169.9776199999997</v>
      </c>
      <c r="D37" s="9">
        <f t="shared" si="0"/>
        <v>-0.16316751177134137</v>
      </c>
      <c r="E37" s="8">
        <v>5284.3167400000002</v>
      </c>
      <c r="F37" s="9">
        <f t="shared" si="1"/>
        <v>-0.21087667050026238</v>
      </c>
      <c r="G37" s="8">
        <v>4983.0493900000001</v>
      </c>
      <c r="H37" s="8">
        <v>4169.9776199999997</v>
      </c>
      <c r="I37" s="9">
        <f t="shared" si="2"/>
        <v>-0.16316751177134137</v>
      </c>
    </row>
    <row r="38" spans="1:9" x14ac:dyDescent="0.25">
      <c r="A38" s="7" t="s">
        <v>71</v>
      </c>
      <c r="B38" s="8">
        <v>192375.15901</v>
      </c>
      <c r="C38" s="8">
        <v>224324.33092000001</v>
      </c>
      <c r="D38" s="9">
        <f t="shared" si="0"/>
        <v>0.16607742951021676</v>
      </c>
      <c r="E38" s="8">
        <v>326492.65392999997</v>
      </c>
      <c r="F38" s="9">
        <f t="shared" si="1"/>
        <v>-0.31292686613373188</v>
      </c>
      <c r="G38" s="8">
        <v>192375.15901</v>
      </c>
      <c r="H38" s="8">
        <v>224324.33092000001</v>
      </c>
      <c r="I38" s="9">
        <f t="shared" si="2"/>
        <v>0.16607742951021676</v>
      </c>
    </row>
    <row r="39" spans="1:9" x14ac:dyDescent="0.25">
      <c r="A39" s="7" t="s">
        <v>47</v>
      </c>
      <c r="B39" s="8">
        <v>31332.634620000001</v>
      </c>
      <c r="C39" s="8">
        <v>29527.45017</v>
      </c>
      <c r="D39" s="9">
        <f t="shared" si="0"/>
        <v>-5.7613554426340197E-2</v>
      </c>
      <c r="E39" s="8">
        <v>28968.515940000001</v>
      </c>
      <c r="F39" s="9">
        <f t="shared" si="1"/>
        <v>1.9294541396517317E-2</v>
      </c>
      <c r="G39" s="8">
        <v>31332.634620000001</v>
      </c>
      <c r="H39" s="8">
        <v>29527.45017</v>
      </c>
      <c r="I39" s="9">
        <f t="shared" si="2"/>
        <v>-5.7613554426340197E-2</v>
      </c>
    </row>
    <row r="40" spans="1:9" x14ac:dyDescent="0.25">
      <c r="A40" s="7" t="s">
        <v>28</v>
      </c>
      <c r="B40" s="8">
        <v>4937.2570400000004</v>
      </c>
      <c r="C40" s="8">
        <v>5089.8260799999998</v>
      </c>
      <c r="D40" s="9">
        <f t="shared" si="0"/>
        <v>3.0901579310928406E-2</v>
      </c>
      <c r="E40" s="8">
        <v>5753.3425800000005</v>
      </c>
      <c r="F40" s="9">
        <f t="shared" si="1"/>
        <v>-0.11532713214515389</v>
      </c>
      <c r="G40" s="8">
        <v>4937.2570400000004</v>
      </c>
      <c r="H40" s="8">
        <v>5089.8260799999998</v>
      </c>
      <c r="I40" s="9">
        <f t="shared" si="2"/>
        <v>3.0901579310928406E-2</v>
      </c>
    </row>
    <row r="41" spans="1:9" x14ac:dyDescent="0.25">
      <c r="A41" s="7" t="s">
        <v>64</v>
      </c>
      <c r="B41" s="8">
        <v>112767.17986</v>
      </c>
      <c r="C41" s="8">
        <v>103104.72872</v>
      </c>
      <c r="D41" s="9">
        <f t="shared" si="0"/>
        <v>-8.5684958620016016E-2</v>
      </c>
      <c r="E41" s="8">
        <v>88732.473870000002</v>
      </c>
      <c r="F41" s="9">
        <f t="shared" si="1"/>
        <v>0.16197288572227198</v>
      </c>
      <c r="G41" s="8">
        <v>112767.17986</v>
      </c>
      <c r="H41" s="8">
        <v>103104.72872</v>
      </c>
      <c r="I41" s="9">
        <f t="shared" si="2"/>
        <v>-8.5684958620016016E-2</v>
      </c>
    </row>
    <row r="42" spans="1:9" x14ac:dyDescent="0.25">
      <c r="A42" s="7" t="s">
        <v>50</v>
      </c>
      <c r="B42" s="8">
        <v>24916.89529</v>
      </c>
      <c r="C42" s="8">
        <v>30301.377519999998</v>
      </c>
      <c r="D42" s="9">
        <f t="shared" si="0"/>
        <v>0.21609763846304619</v>
      </c>
      <c r="E42" s="8">
        <v>31549.392339999999</v>
      </c>
      <c r="F42" s="9">
        <f t="shared" si="1"/>
        <v>-3.9557491521562516E-2</v>
      </c>
      <c r="G42" s="8">
        <v>24916.89529</v>
      </c>
      <c r="H42" s="8">
        <v>30301.377519999998</v>
      </c>
      <c r="I42" s="9">
        <f t="shared" si="2"/>
        <v>0.21609763846304619</v>
      </c>
    </row>
    <row r="43" spans="1:9" x14ac:dyDescent="0.25">
      <c r="A43" s="7" t="s">
        <v>38</v>
      </c>
      <c r="B43" s="8">
        <v>32060.307830000002</v>
      </c>
      <c r="C43" s="8">
        <v>26420.028330000001</v>
      </c>
      <c r="D43" s="9">
        <f t="shared" si="0"/>
        <v>-0.17592717855073692</v>
      </c>
      <c r="E43" s="8">
        <v>32363.08988</v>
      </c>
      <c r="F43" s="9">
        <f t="shared" si="1"/>
        <v>-0.18363702514303926</v>
      </c>
      <c r="G43" s="8">
        <v>32060.307830000002</v>
      </c>
      <c r="H43" s="8">
        <v>26420.028330000001</v>
      </c>
      <c r="I43" s="9">
        <f t="shared" si="2"/>
        <v>-0.17592717855073692</v>
      </c>
    </row>
    <row r="44" spans="1:9" x14ac:dyDescent="0.25">
      <c r="A44" s="7" t="s">
        <v>3</v>
      </c>
      <c r="B44" s="8">
        <v>102.0882</v>
      </c>
      <c r="C44" s="8">
        <v>11.994999999999999</v>
      </c>
      <c r="D44" s="9">
        <f t="shared" si="0"/>
        <v>-0.8825035606465782</v>
      </c>
      <c r="E44" s="8">
        <v>77.056899999999999</v>
      </c>
      <c r="F44" s="9">
        <f t="shared" si="1"/>
        <v>-0.84433580899309468</v>
      </c>
      <c r="G44" s="8">
        <v>102.0882</v>
      </c>
      <c r="H44" s="8">
        <v>11.994999999999999</v>
      </c>
      <c r="I44" s="9">
        <f t="shared" si="2"/>
        <v>-0.8825035606465782</v>
      </c>
    </row>
    <row r="45" spans="1:9" x14ac:dyDescent="0.25">
      <c r="A45" s="7" t="s">
        <v>42</v>
      </c>
      <c r="B45" s="8">
        <v>19375.262699999999</v>
      </c>
      <c r="C45" s="8">
        <v>50831.49235</v>
      </c>
      <c r="D45" s="9">
        <f t="shared" si="0"/>
        <v>1.6235253238656733</v>
      </c>
      <c r="E45" s="8">
        <v>9009.6266300000007</v>
      </c>
      <c r="F45" s="9">
        <f t="shared" si="1"/>
        <v>4.6419088645408157</v>
      </c>
      <c r="G45" s="8">
        <v>19375.262699999999</v>
      </c>
      <c r="H45" s="8">
        <v>50831.49235</v>
      </c>
      <c r="I45" s="9">
        <f t="shared" si="2"/>
        <v>1.6235253238656733</v>
      </c>
    </row>
    <row r="46" spans="1:9" x14ac:dyDescent="0.25">
      <c r="A46" s="7" t="s">
        <v>69</v>
      </c>
      <c r="B46" s="8">
        <v>223995.24955000001</v>
      </c>
      <c r="C46" s="8">
        <v>233643.14436000001</v>
      </c>
      <c r="D46" s="9">
        <f t="shared" si="0"/>
        <v>4.3071872414179868E-2</v>
      </c>
      <c r="E46" s="8">
        <v>248315.46791000001</v>
      </c>
      <c r="F46" s="9">
        <f t="shared" si="1"/>
        <v>-5.9087432907392934E-2</v>
      </c>
      <c r="G46" s="8">
        <v>223995.24955000001</v>
      </c>
      <c r="H46" s="8">
        <v>233643.14436000001</v>
      </c>
      <c r="I46" s="9">
        <f t="shared" si="2"/>
        <v>4.3071872414179868E-2</v>
      </c>
    </row>
    <row r="47" spans="1:9" x14ac:dyDescent="0.25">
      <c r="A47" s="7" t="s">
        <v>24</v>
      </c>
      <c r="B47" s="8">
        <v>6374.6833399999996</v>
      </c>
      <c r="C47" s="8">
        <v>7551.8036499999998</v>
      </c>
      <c r="D47" s="9">
        <f t="shared" si="0"/>
        <v>0.18465549537398673</v>
      </c>
      <c r="E47" s="8">
        <v>8022.6977800000004</v>
      </c>
      <c r="F47" s="9">
        <f t="shared" si="1"/>
        <v>-5.8695234809156727E-2</v>
      </c>
      <c r="G47" s="8">
        <v>6374.6833399999996</v>
      </c>
      <c r="H47" s="8">
        <v>7551.8036499999998</v>
      </c>
      <c r="I47" s="9">
        <f t="shared" si="2"/>
        <v>0.18465549537398673</v>
      </c>
    </row>
    <row r="48" spans="1:9" x14ac:dyDescent="0.25">
      <c r="A48" s="7" t="s">
        <v>8</v>
      </c>
      <c r="B48" s="8">
        <v>445.95141999999998</v>
      </c>
      <c r="C48" s="8">
        <v>669.98356999999999</v>
      </c>
      <c r="D48" s="9">
        <f t="shared" si="0"/>
        <v>0.50236895758735334</v>
      </c>
      <c r="E48" s="8">
        <v>312.38776000000001</v>
      </c>
      <c r="F48" s="9">
        <f t="shared" si="1"/>
        <v>1.1447177379805149</v>
      </c>
      <c r="G48" s="8">
        <v>445.95141999999998</v>
      </c>
      <c r="H48" s="8">
        <v>669.98356999999999</v>
      </c>
      <c r="I48" s="9">
        <f t="shared" si="2"/>
        <v>0.50236895758735334</v>
      </c>
    </row>
    <row r="49" spans="1:9" x14ac:dyDescent="0.25">
      <c r="A49" s="7" t="s">
        <v>30</v>
      </c>
      <c r="B49" s="8">
        <v>15449.457179999999</v>
      </c>
      <c r="C49" s="8">
        <v>15327.53536</v>
      </c>
      <c r="D49" s="9">
        <f t="shared" si="0"/>
        <v>-7.8916572006059171E-3</v>
      </c>
      <c r="E49" s="8">
        <v>14645.170889999999</v>
      </c>
      <c r="F49" s="9">
        <f t="shared" si="1"/>
        <v>4.6593138115303967E-2</v>
      </c>
      <c r="G49" s="8">
        <v>15449.457179999999</v>
      </c>
      <c r="H49" s="8">
        <v>15327.53536</v>
      </c>
      <c r="I49" s="9">
        <f t="shared" si="2"/>
        <v>-7.8916572006059171E-3</v>
      </c>
    </row>
    <row r="50" spans="1:9" x14ac:dyDescent="0.25">
      <c r="A50" s="7" t="s">
        <v>46</v>
      </c>
      <c r="B50" s="8">
        <v>25479.761979999999</v>
      </c>
      <c r="C50" s="8">
        <v>21723.622719999999</v>
      </c>
      <c r="D50" s="9">
        <f t="shared" si="0"/>
        <v>-0.14741657567085331</v>
      </c>
      <c r="E50" s="8">
        <v>19980.781709999999</v>
      </c>
      <c r="F50" s="9">
        <f t="shared" si="1"/>
        <v>8.7225867100471977E-2</v>
      </c>
      <c r="G50" s="8">
        <v>25479.761979999999</v>
      </c>
      <c r="H50" s="8">
        <v>21723.622719999999</v>
      </c>
      <c r="I50" s="9">
        <f t="shared" si="2"/>
        <v>-0.14741657567085331</v>
      </c>
    </row>
    <row r="51" spans="1:9" x14ac:dyDescent="0.25">
      <c r="A51" s="7" t="s">
        <v>79</v>
      </c>
      <c r="B51" s="8">
        <v>1328582.93909</v>
      </c>
      <c r="C51" s="8">
        <v>1523062.59185</v>
      </c>
      <c r="D51" s="9">
        <f t="shared" si="0"/>
        <v>0.14638126611290603</v>
      </c>
      <c r="E51" s="8">
        <v>1717292.0042699999</v>
      </c>
      <c r="F51" s="9">
        <f t="shared" si="1"/>
        <v>-0.11310214683178732</v>
      </c>
      <c r="G51" s="8">
        <v>1328582.93909</v>
      </c>
      <c r="H51" s="8">
        <v>1523062.59185</v>
      </c>
      <c r="I51" s="9">
        <f t="shared" si="2"/>
        <v>0.14638126611290603</v>
      </c>
    </row>
    <row r="52" spans="1:9" x14ac:dyDescent="0.25">
      <c r="A52" s="7" t="s">
        <v>70</v>
      </c>
      <c r="B52" s="8">
        <v>247619.92903</v>
      </c>
      <c r="C52" s="8">
        <v>245679.82469000001</v>
      </c>
      <c r="D52" s="9">
        <f t="shared" si="0"/>
        <v>-7.8350088686316433E-3</v>
      </c>
      <c r="E52" s="8">
        <v>310478.71244999999</v>
      </c>
      <c r="F52" s="9">
        <f t="shared" si="1"/>
        <v>-0.20870637876803</v>
      </c>
      <c r="G52" s="8">
        <v>247619.92903</v>
      </c>
      <c r="H52" s="8">
        <v>245679.82469000001</v>
      </c>
      <c r="I52" s="9">
        <f t="shared" si="2"/>
        <v>-7.8350088686316433E-3</v>
      </c>
    </row>
    <row r="53" spans="1:9" x14ac:dyDescent="0.25">
      <c r="A53" s="7" t="s">
        <v>52</v>
      </c>
      <c r="B53" s="8">
        <v>34031.208919999997</v>
      </c>
      <c r="C53" s="8">
        <v>31298.49164</v>
      </c>
      <c r="D53" s="9">
        <f t="shared" si="0"/>
        <v>-8.0300329219100686E-2</v>
      </c>
      <c r="E53" s="8">
        <v>28291.966899999999</v>
      </c>
      <c r="F53" s="9">
        <f t="shared" si="1"/>
        <v>0.1062677879776539</v>
      </c>
      <c r="G53" s="8">
        <v>34031.208919999997</v>
      </c>
      <c r="H53" s="8">
        <v>31298.49164</v>
      </c>
      <c r="I53" s="9">
        <f t="shared" si="2"/>
        <v>-8.0300329219100686E-2</v>
      </c>
    </row>
    <row r="54" spans="1:9" x14ac:dyDescent="0.25">
      <c r="A54" s="7" t="s">
        <v>49</v>
      </c>
      <c r="B54" s="8">
        <v>35456.19915</v>
      </c>
      <c r="C54" s="8">
        <v>35320.58324</v>
      </c>
      <c r="D54" s="9">
        <f t="shared" si="0"/>
        <v>-3.8248857252370927E-3</v>
      </c>
      <c r="E54" s="8">
        <v>36557.840600000003</v>
      </c>
      <c r="F54" s="9">
        <f t="shared" si="1"/>
        <v>-3.3843830480512649E-2</v>
      </c>
      <c r="G54" s="8">
        <v>35456.19915</v>
      </c>
      <c r="H54" s="8">
        <v>35320.58324</v>
      </c>
      <c r="I54" s="9">
        <f t="shared" si="2"/>
        <v>-3.8248857252370927E-3</v>
      </c>
    </row>
    <row r="55" spans="1:9" x14ac:dyDescent="0.25">
      <c r="A55" s="7" t="s">
        <v>73</v>
      </c>
      <c r="B55" s="8">
        <v>359279.81248000002</v>
      </c>
      <c r="C55" s="8">
        <v>364028.01694</v>
      </c>
      <c r="D55" s="9">
        <f t="shared" si="0"/>
        <v>1.3215895508363218E-2</v>
      </c>
      <c r="E55" s="8">
        <v>508123.81425</v>
      </c>
      <c r="F55" s="9">
        <f t="shared" si="1"/>
        <v>-0.28358402670555405</v>
      </c>
      <c r="G55" s="8">
        <v>359279.81248000002</v>
      </c>
      <c r="H55" s="8">
        <v>364028.01694</v>
      </c>
      <c r="I55" s="9">
        <f t="shared" si="2"/>
        <v>1.3215895508363218E-2</v>
      </c>
    </row>
    <row r="56" spans="1:9" x14ac:dyDescent="0.25">
      <c r="A56" s="7" t="s">
        <v>61</v>
      </c>
      <c r="B56" s="8">
        <v>70487.564050000001</v>
      </c>
      <c r="C56" s="8">
        <v>78044.092829999994</v>
      </c>
      <c r="D56" s="9">
        <f t="shared" si="0"/>
        <v>0.10720371574537335</v>
      </c>
      <c r="E56" s="8">
        <v>97371.46544</v>
      </c>
      <c r="F56" s="9">
        <f t="shared" si="1"/>
        <v>-0.19849113415992981</v>
      </c>
      <c r="G56" s="8">
        <v>70487.564050000001</v>
      </c>
      <c r="H56" s="8">
        <v>78044.092829999994</v>
      </c>
      <c r="I56" s="9">
        <f t="shared" si="2"/>
        <v>0.10720371574537335</v>
      </c>
    </row>
    <row r="57" spans="1:9" x14ac:dyDescent="0.25">
      <c r="A57" s="7" t="s">
        <v>68</v>
      </c>
      <c r="B57" s="8">
        <v>273068.95056000003</v>
      </c>
      <c r="C57" s="8">
        <v>279836.12088</v>
      </c>
      <c r="D57" s="9">
        <f t="shared" si="0"/>
        <v>2.478191059848478E-2</v>
      </c>
      <c r="E57" s="8">
        <v>344389.26493</v>
      </c>
      <c r="F57" s="9">
        <f t="shared" si="1"/>
        <v>-0.18744238169886329</v>
      </c>
      <c r="G57" s="8">
        <v>273068.95056000003</v>
      </c>
      <c r="H57" s="8">
        <v>279836.12088</v>
      </c>
      <c r="I57" s="9">
        <f t="shared" si="2"/>
        <v>2.478191059848478E-2</v>
      </c>
    </row>
    <row r="58" spans="1:9" x14ac:dyDescent="0.25">
      <c r="A58" s="7" t="s">
        <v>56</v>
      </c>
      <c r="B58" s="8">
        <v>63218.195959999997</v>
      </c>
      <c r="C58" s="8">
        <v>94535.923460000005</v>
      </c>
      <c r="D58" s="9">
        <f t="shared" si="0"/>
        <v>0.49539103456567557</v>
      </c>
      <c r="E58" s="8">
        <v>79746.629390000002</v>
      </c>
      <c r="F58" s="9">
        <f t="shared" si="1"/>
        <v>0.18545353180600421</v>
      </c>
      <c r="G58" s="8">
        <v>63218.195959999997</v>
      </c>
      <c r="H58" s="8">
        <v>94535.923460000005</v>
      </c>
      <c r="I58" s="9">
        <f t="shared" si="2"/>
        <v>0.49539103456567557</v>
      </c>
    </row>
    <row r="59" spans="1:9" x14ac:dyDescent="0.25">
      <c r="A59" s="7" t="s">
        <v>2</v>
      </c>
      <c r="B59" s="8">
        <v>946.77733999999998</v>
      </c>
      <c r="C59" s="8">
        <v>1190.29892</v>
      </c>
      <c r="D59" s="9">
        <f t="shared" si="0"/>
        <v>0.25721103549013957</v>
      </c>
      <c r="E59" s="8">
        <v>1736.0402099999999</v>
      </c>
      <c r="F59" s="9">
        <f t="shared" si="1"/>
        <v>-0.31435982119331207</v>
      </c>
      <c r="G59" s="8">
        <v>946.77733999999998</v>
      </c>
      <c r="H59" s="8">
        <v>1190.29892</v>
      </c>
      <c r="I59" s="9">
        <f t="shared" si="2"/>
        <v>0.25721103549013957</v>
      </c>
    </row>
    <row r="60" spans="1:9" x14ac:dyDescent="0.25">
      <c r="A60" s="7" t="s">
        <v>31</v>
      </c>
      <c r="B60" s="8">
        <v>12520.21297</v>
      </c>
      <c r="C60" s="8">
        <v>5662.9994100000004</v>
      </c>
      <c r="D60" s="9">
        <f t="shared" si="0"/>
        <v>-0.54769144713678142</v>
      </c>
      <c r="E60" s="8">
        <v>19807.70334</v>
      </c>
      <c r="F60" s="9">
        <f t="shared" si="1"/>
        <v>-0.71410115989752088</v>
      </c>
      <c r="G60" s="8">
        <v>12520.21297</v>
      </c>
      <c r="H60" s="8">
        <v>5662.9994100000004</v>
      </c>
      <c r="I60" s="9">
        <f t="shared" si="2"/>
        <v>-0.54769144713678142</v>
      </c>
    </row>
    <row r="61" spans="1:9" x14ac:dyDescent="0.25">
      <c r="A61" s="7" t="s">
        <v>18</v>
      </c>
      <c r="B61" s="8">
        <v>4346.6416900000004</v>
      </c>
      <c r="C61" s="8">
        <v>8054.9833200000003</v>
      </c>
      <c r="D61" s="9">
        <f t="shared" si="0"/>
        <v>0.85315098286833924</v>
      </c>
      <c r="E61" s="8">
        <v>5515.6668399999999</v>
      </c>
      <c r="F61" s="9">
        <f t="shared" si="1"/>
        <v>0.46038249837439427</v>
      </c>
      <c r="G61" s="8">
        <v>4346.6416900000004</v>
      </c>
      <c r="H61" s="8">
        <v>8054.9833200000003</v>
      </c>
      <c r="I61" s="9">
        <f t="shared" si="2"/>
        <v>0.85315098286833924</v>
      </c>
    </row>
    <row r="62" spans="1:9" x14ac:dyDescent="0.25">
      <c r="A62" s="7" t="s">
        <v>44</v>
      </c>
      <c r="B62" s="8">
        <v>22776.178449999999</v>
      </c>
      <c r="C62" s="8">
        <v>36226.43075</v>
      </c>
      <c r="D62" s="9">
        <f t="shared" si="0"/>
        <v>0.59054034589371596</v>
      </c>
      <c r="E62" s="8">
        <v>42153.605179999999</v>
      </c>
      <c r="F62" s="9">
        <f t="shared" si="1"/>
        <v>-0.14060895633221371</v>
      </c>
      <c r="G62" s="8">
        <v>22776.178449999999</v>
      </c>
      <c r="H62" s="8">
        <v>36226.43075</v>
      </c>
      <c r="I62" s="9">
        <f t="shared" si="2"/>
        <v>0.59054034589371596</v>
      </c>
    </row>
    <row r="63" spans="1:9" x14ac:dyDescent="0.25">
      <c r="A63" s="7" t="s">
        <v>48</v>
      </c>
      <c r="B63" s="8">
        <v>17931.361509999999</v>
      </c>
      <c r="C63" s="8">
        <v>9074.9839200000006</v>
      </c>
      <c r="D63" s="9">
        <f t="shared" si="0"/>
        <v>-0.49390435773998287</v>
      </c>
      <c r="E63" s="8">
        <v>13561.554319999999</v>
      </c>
      <c r="F63" s="9">
        <f t="shared" si="1"/>
        <v>-0.33083010207638197</v>
      </c>
      <c r="G63" s="8">
        <v>17931.361509999999</v>
      </c>
      <c r="H63" s="8">
        <v>9074.9839200000006</v>
      </c>
      <c r="I63" s="9">
        <f t="shared" si="2"/>
        <v>-0.49390435773998287</v>
      </c>
    </row>
    <row r="64" spans="1:9" x14ac:dyDescent="0.25">
      <c r="A64" s="7" t="s">
        <v>36</v>
      </c>
      <c r="B64" s="8">
        <v>18940.424279999999</v>
      </c>
      <c r="C64" s="8">
        <v>17598.2611</v>
      </c>
      <c r="D64" s="9">
        <f t="shared" si="0"/>
        <v>-7.0862360850978745E-2</v>
      </c>
      <c r="E64" s="8">
        <v>9319.0120999999999</v>
      </c>
      <c r="F64" s="9">
        <f t="shared" si="1"/>
        <v>0.88842560897629919</v>
      </c>
      <c r="G64" s="8">
        <v>18940.424279999999</v>
      </c>
      <c r="H64" s="8">
        <v>17598.2611</v>
      </c>
      <c r="I64" s="9">
        <f t="shared" si="2"/>
        <v>-7.0862360850978745E-2</v>
      </c>
    </row>
    <row r="65" spans="1:9" x14ac:dyDescent="0.25">
      <c r="A65" s="7" t="s">
        <v>74</v>
      </c>
      <c r="B65" s="8">
        <v>541450.49835000001</v>
      </c>
      <c r="C65" s="8">
        <v>451593.93043000001</v>
      </c>
      <c r="D65" s="9">
        <f t="shared" si="0"/>
        <v>-0.16595527789488829</v>
      </c>
      <c r="E65" s="8">
        <v>557582.18552000006</v>
      </c>
      <c r="F65" s="9">
        <f t="shared" si="1"/>
        <v>-0.19008544003455852</v>
      </c>
      <c r="G65" s="8">
        <v>541450.49835000001</v>
      </c>
      <c r="H65" s="8">
        <v>451593.93043000001</v>
      </c>
      <c r="I65" s="9">
        <f t="shared" si="2"/>
        <v>-0.16595527789488829</v>
      </c>
    </row>
    <row r="66" spans="1:9" x14ac:dyDescent="0.25">
      <c r="A66" s="7" t="s">
        <v>63</v>
      </c>
      <c r="B66" s="8">
        <v>90292.296390000003</v>
      </c>
      <c r="C66" s="8">
        <v>105933.92548000001</v>
      </c>
      <c r="D66" s="9">
        <f t="shared" si="0"/>
        <v>0.17323326258575844</v>
      </c>
      <c r="E66" s="8">
        <v>100347.47914</v>
      </c>
      <c r="F66" s="9">
        <f t="shared" si="1"/>
        <v>5.567101822464382E-2</v>
      </c>
      <c r="G66" s="8">
        <v>90292.296390000003</v>
      </c>
      <c r="H66" s="8">
        <v>105933.92548000001</v>
      </c>
      <c r="I66" s="9">
        <f t="shared" si="2"/>
        <v>0.17323326258575844</v>
      </c>
    </row>
    <row r="67" spans="1:9" x14ac:dyDescent="0.25">
      <c r="A67" s="7" t="s">
        <v>20</v>
      </c>
      <c r="B67" s="8">
        <v>5295.8054099999999</v>
      </c>
      <c r="C67" s="8">
        <v>692.49991</v>
      </c>
      <c r="D67" s="9">
        <f t="shared" si="0"/>
        <v>-0.86923614891658185</v>
      </c>
      <c r="E67" s="8">
        <v>5351.6162299999996</v>
      </c>
      <c r="F67" s="9">
        <f t="shared" si="1"/>
        <v>-0.8705998561485041</v>
      </c>
      <c r="G67" s="8">
        <v>5295.8054099999999</v>
      </c>
      <c r="H67" s="8">
        <v>692.49991</v>
      </c>
      <c r="I67" s="9">
        <f t="shared" si="2"/>
        <v>-0.86923614891658185</v>
      </c>
    </row>
    <row r="68" spans="1:9" x14ac:dyDescent="0.25">
      <c r="A68" s="7" t="s">
        <v>9</v>
      </c>
      <c r="B68" s="8">
        <v>3245.6378599999998</v>
      </c>
      <c r="C68" s="8">
        <v>3249.35016</v>
      </c>
      <c r="D68" s="9">
        <f t="shared" si="0"/>
        <v>1.1437813336327984E-3</v>
      </c>
      <c r="E68" s="8">
        <v>2683.9243000000001</v>
      </c>
      <c r="F68" s="9">
        <f t="shared" si="1"/>
        <v>0.21067131438841247</v>
      </c>
      <c r="G68" s="8">
        <v>3245.6378599999998</v>
      </c>
      <c r="H68" s="8">
        <v>3249.35016</v>
      </c>
      <c r="I68" s="9">
        <f t="shared" si="2"/>
        <v>1.1437813336327984E-3</v>
      </c>
    </row>
    <row r="69" spans="1:9" x14ac:dyDescent="0.25">
      <c r="A69" s="7" t="s">
        <v>27</v>
      </c>
      <c r="B69" s="8">
        <v>7384.7795900000001</v>
      </c>
      <c r="C69" s="8">
        <v>7114.89221</v>
      </c>
      <c r="D69" s="9">
        <f t="shared" ref="D69:D86" si="3">IF(B69=0,"",(C69/B69-1))</f>
        <v>-3.6546436723103315E-2</v>
      </c>
      <c r="E69" s="8">
        <v>8212.1229000000003</v>
      </c>
      <c r="F69" s="9">
        <f t="shared" ref="F69:F86" si="4">IF(E69=0,"",(C69/E69-1))</f>
        <v>-0.13361108977070968</v>
      </c>
      <c r="G69" s="8">
        <v>7384.7795900000001</v>
      </c>
      <c r="H69" s="8">
        <v>7114.89221</v>
      </c>
      <c r="I69" s="9">
        <f t="shared" ref="I69:I86" si="5">IF(G69=0,"",(H69/G69-1))</f>
        <v>-3.6546436723103315E-2</v>
      </c>
    </row>
    <row r="70" spans="1:9" x14ac:dyDescent="0.25">
      <c r="A70" s="7" t="s">
        <v>65</v>
      </c>
      <c r="B70" s="8">
        <v>143650.87184000001</v>
      </c>
      <c r="C70" s="8">
        <v>148606.93543000001</v>
      </c>
      <c r="D70" s="9">
        <f t="shared" si="3"/>
        <v>3.4500755383650716E-2</v>
      </c>
      <c r="E70" s="8">
        <v>142502.47064000001</v>
      </c>
      <c r="F70" s="9">
        <f t="shared" si="4"/>
        <v>4.2837606692599284E-2</v>
      </c>
      <c r="G70" s="8">
        <v>143650.87184000001</v>
      </c>
      <c r="H70" s="8">
        <v>148606.93543000001</v>
      </c>
      <c r="I70" s="9">
        <f t="shared" si="5"/>
        <v>3.4500755383650716E-2</v>
      </c>
    </row>
    <row r="71" spans="1:9" x14ac:dyDescent="0.25">
      <c r="A71" s="7" t="s">
        <v>13</v>
      </c>
      <c r="B71" s="8">
        <v>3695.9076500000001</v>
      </c>
      <c r="C71" s="8">
        <v>2384.3595099999998</v>
      </c>
      <c r="D71" s="9">
        <f t="shared" si="3"/>
        <v>-0.3548649653083189</v>
      </c>
      <c r="E71" s="8">
        <v>2663.1262400000001</v>
      </c>
      <c r="F71" s="9">
        <f t="shared" si="4"/>
        <v>-0.10467649855006511</v>
      </c>
      <c r="G71" s="8">
        <v>3695.9076500000001</v>
      </c>
      <c r="H71" s="8">
        <v>2384.3595099999998</v>
      </c>
      <c r="I71" s="9">
        <f t="shared" si="5"/>
        <v>-0.3548649653083189</v>
      </c>
    </row>
    <row r="72" spans="1:9" x14ac:dyDescent="0.25">
      <c r="A72" s="7" t="s">
        <v>60</v>
      </c>
      <c r="B72" s="8">
        <v>106684.21643</v>
      </c>
      <c r="C72" s="8">
        <v>102296.67531999999</v>
      </c>
      <c r="D72" s="9">
        <f t="shared" si="3"/>
        <v>-4.11264314143307E-2</v>
      </c>
      <c r="E72" s="8">
        <v>100664.32143</v>
      </c>
      <c r="F72" s="9">
        <f t="shared" si="4"/>
        <v>1.6215813774050014E-2</v>
      </c>
      <c r="G72" s="8">
        <v>106684.21643</v>
      </c>
      <c r="H72" s="8">
        <v>102296.67531999999</v>
      </c>
      <c r="I72" s="9">
        <f t="shared" si="5"/>
        <v>-4.11264314143307E-2</v>
      </c>
    </row>
    <row r="73" spans="1:9" x14ac:dyDescent="0.25">
      <c r="A73" s="7" t="s">
        <v>1</v>
      </c>
      <c r="B73" s="8">
        <v>41.622540000000001</v>
      </c>
      <c r="C73" s="8">
        <v>89.919970000000006</v>
      </c>
      <c r="D73" s="9">
        <f t="shared" si="3"/>
        <v>1.1603671952744836</v>
      </c>
      <c r="E73" s="8">
        <v>205.0675</v>
      </c>
      <c r="F73" s="9">
        <f t="shared" si="4"/>
        <v>-0.56151038072829673</v>
      </c>
      <c r="G73" s="8">
        <v>41.622540000000001</v>
      </c>
      <c r="H73" s="8">
        <v>89.919970000000006</v>
      </c>
      <c r="I73" s="9">
        <f t="shared" si="5"/>
        <v>1.1603671952744836</v>
      </c>
    </row>
    <row r="74" spans="1:9" x14ac:dyDescent="0.25">
      <c r="A74" s="7" t="s">
        <v>43</v>
      </c>
      <c r="B74" s="8">
        <v>30166.051049999998</v>
      </c>
      <c r="C74" s="8">
        <v>29680.111830000002</v>
      </c>
      <c r="D74" s="9">
        <f t="shared" si="3"/>
        <v>-1.6108811166385517E-2</v>
      </c>
      <c r="E74" s="8">
        <v>27043.338009999999</v>
      </c>
      <c r="F74" s="9">
        <f t="shared" si="4"/>
        <v>9.7501788389620536E-2</v>
      </c>
      <c r="G74" s="8">
        <v>30166.051049999998</v>
      </c>
      <c r="H74" s="8">
        <v>29680.111830000002</v>
      </c>
      <c r="I74" s="9">
        <f t="shared" si="5"/>
        <v>-1.6108811166385517E-2</v>
      </c>
    </row>
    <row r="75" spans="1:9" x14ac:dyDescent="0.25">
      <c r="A75" s="7" t="s">
        <v>10</v>
      </c>
      <c r="B75" s="8">
        <v>3799.1690400000002</v>
      </c>
      <c r="C75" s="8">
        <v>3212.6830300000001</v>
      </c>
      <c r="D75" s="9">
        <f t="shared" si="3"/>
        <v>-0.15437218081772952</v>
      </c>
      <c r="E75" s="8">
        <v>4191.81682</v>
      </c>
      <c r="F75" s="9">
        <f t="shared" si="4"/>
        <v>-0.2335821988519049</v>
      </c>
      <c r="G75" s="8">
        <v>3799.1690400000002</v>
      </c>
      <c r="H75" s="8">
        <v>3212.6830300000001</v>
      </c>
      <c r="I75" s="9">
        <f t="shared" si="5"/>
        <v>-0.15437218081772952</v>
      </c>
    </row>
    <row r="76" spans="1:9" x14ac:dyDescent="0.25">
      <c r="A76" s="7" t="s">
        <v>53</v>
      </c>
      <c r="B76" s="8">
        <v>5469.0486199999996</v>
      </c>
      <c r="C76" s="8">
        <v>81342.471369999999</v>
      </c>
      <c r="D76" s="9">
        <f t="shared" si="3"/>
        <v>13.87323975737484</v>
      </c>
      <c r="E76" s="8">
        <v>78943.035640000002</v>
      </c>
      <c r="F76" s="9">
        <f t="shared" si="4"/>
        <v>3.0394520688842297E-2</v>
      </c>
      <c r="G76" s="8">
        <v>5469.0486199999996</v>
      </c>
      <c r="H76" s="8">
        <v>81342.471369999999</v>
      </c>
      <c r="I76" s="9">
        <f t="shared" si="5"/>
        <v>13.87323975737484</v>
      </c>
    </row>
    <row r="77" spans="1:9" x14ac:dyDescent="0.25">
      <c r="A77" s="7" t="s">
        <v>17</v>
      </c>
      <c r="B77" s="8">
        <v>1970.33086</v>
      </c>
      <c r="C77" s="8">
        <v>2076.85446</v>
      </c>
      <c r="D77" s="9">
        <f t="shared" si="3"/>
        <v>5.4063813424715779E-2</v>
      </c>
      <c r="E77" s="8">
        <v>747.41034000000002</v>
      </c>
      <c r="F77" s="9">
        <f t="shared" si="4"/>
        <v>1.7787339147595951</v>
      </c>
      <c r="G77" s="8">
        <v>1970.33086</v>
      </c>
      <c r="H77" s="8">
        <v>2076.85446</v>
      </c>
      <c r="I77" s="9">
        <f t="shared" si="5"/>
        <v>5.4063813424715779E-2</v>
      </c>
    </row>
    <row r="78" spans="1:9" x14ac:dyDescent="0.25">
      <c r="A78" s="7" t="s">
        <v>54</v>
      </c>
      <c r="B78" s="8">
        <v>35838.724779999997</v>
      </c>
      <c r="C78" s="8">
        <v>33197.769079999998</v>
      </c>
      <c r="D78" s="9">
        <f t="shared" si="3"/>
        <v>-7.3690001980031394E-2</v>
      </c>
      <c r="E78" s="8">
        <v>41033.09852</v>
      </c>
      <c r="F78" s="9">
        <f t="shared" si="4"/>
        <v>-0.19095144462904678</v>
      </c>
      <c r="G78" s="8">
        <v>35838.724779999997</v>
      </c>
      <c r="H78" s="8">
        <v>33197.769079999998</v>
      </c>
      <c r="I78" s="9">
        <f t="shared" si="5"/>
        <v>-7.3690001980031394E-2</v>
      </c>
    </row>
    <row r="79" spans="1:9" x14ac:dyDescent="0.25">
      <c r="A79" s="7" t="s">
        <v>25</v>
      </c>
      <c r="B79" s="8">
        <v>7121.9420099999998</v>
      </c>
      <c r="C79" s="8">
        <v>9232.0107399999997</v>
      </c>
      <c r="D79" s="9">
        <f t="shared" si="3"/>
        <v>0.29627715685373857</v>
      </c>
      <c r="E79" s="8">
        <v>11847.782869999999</v>
      </c>
      <c r="F79" s="9">
        <f t="shared" si="4"/>
        <v>-0.22078157227403672</v>
      </c>
      <c r="G79" s="8">
        <v>7121.9420099999998</v>
      </c>
      <c r="H79" s="8">
        <v>9232.0107399999997</v>
      </c>
      <c r="I79" s="9">
        <f t="shared" si="5"/>
        <v>0.29627715685373857</v>
      </c>
    </row>
    <row r="80" spans="1:9" x14ac:dyDescent="0.25">
      <c r="A80" s="7" t="s">
        <v>40</v>
      </c>
      <c r="B80" s="8">
        <v>27104.224109999999</v>
      </c>
      <c r="C80" s="8">
        <v>31140.30961</v>
      </c>
      <c r="D80" s="9">
        <f t="shared" si="3"/>
        <v>0.14890983352336229</v>
      </c>
      <c r="E80" s="8">
        <v>29030.867300000002</v>
      </c>
      <c r="F80" s="9">
        <f t="shared" si="4"/>
        <v>7.2662049266437156E-2</v>
      </c>
      <c r="G80" s="8">
        <v>27104.224109999999</v>
      </c>
      <c r="H80" s="8">
        <v>31140.30961</v>
      </c>
      <c r="I80" s="9">
        <f t="shared" si="5"/>
        <v>0.14890983352336229</v>
      </c>
    </row>
    <row r="81" spans="1:9" x14ac:dyDescent="0.25">
      <c r="A81" s="7" t="s">
        <v>57</v>
      </c>
      <c r="B81" s="8">
        <v>35704.26354</v>
      </c>
      <c r="C81" s="8">
        <v>174347.26939</v>
      </c>
      <c r="D81" s="9">
        <f t="shared" si="3"/>
        <v>3.8830938410107869</v>
      </c>
      <c r="E81" s="8">
        <v>212340.26331000001</v>
      </c>
      <c r="F81" s="9">
        <f t="shared" si="4"/>
        <v>-0.17892505796007818</v>
      </c>
      <c r="G81" s="8">
        <v>35704.26354</v>
      </c>
      <c r="H81" s="8">
        <v>174347.26939</v>
      </c>
      <c r="I81" s="9">
        <f t="shared" si="5"/>
        <v>3.8830938410107869</v>
      </c>
    </row>
    <row r="82" spans="1:9" x14ac:dyDescent="0.25">
      <c r="A82" s="7" t="s">
        <v>80</v>
      </c>
      <c r="B82" s="8">
        <v>7521230.2828500001</v>
      </c>
      <c r="C82" s="8">
        <v>7204109.2077900004</v>
      </c>
      <c r="D82" s="9">
        <f t="shared" si="3"/>
        <v>-4.2163457723546016E-2</v>
      </c>
      <c r="E82" s="8">
        <v>8054083.3753599999</v>
      </c>
      <c r="F82" s="9">
        <f t="shared" si="4"/>
        <v>-0.10553332116853176</v>
      </c>
      <c r="G82" s="8">
        <v>7521230.2828500001</v>
      </c>
      <c r="H82" s="8">
        <v>7204109.2077900004</v>
      </c>
      <c r="I82" s="9">
        <f t="shared" si="5"/>
        <v>-4.2163457723546016E-2</v>
      </c>
    </row>
    <row r="83" spans="1:9" x14ac:dyDescent="0.25">
      <c r="A83" s="7" t="s">
        <v>77</v>
      </c>
      <c r="B83" s="8">
        <v>1120701.3815200001</v>
      </c>
      <c r="C83" s="8">
        <v>1081091.6754999999</v>
      </c>
      <c r="D83" s="9">
        <f t="shared" si="3"/>
        <v>-3.5343675552784393E-2</v>
      </c>
      <c r="E83" s="8">
        <v>1267159.2966400001</v>
      </c>
      <c r="F83" s="9">
        <f t="shared" si="4"/>
        <v>-0.14683838222501078</v>
      </c>
      <c r="G83" s="8">
        <v>1120701.3815200001</v>
      </c>
      <c r="H83" s="8">
        <v>1081091.6754999999</v>
      </c>
      <c r="I83" s="9">
        <f t="shared" si="5"/>
        <v>-3.5343675552784393E-2</v>
      </c>
    </row>
    <row r="84" spans="1:9" x14ac:dyDescent="0.25">
      <c r="A84" s="7" t="s">
        <v>33</v>
      </c>
      <c r="B84" s="8">
        <v>18074.73155</v>
      </c>
      <c r="C84" s="8">
        <v>30272.483609999999</v>
      </c>
      <c r="D84" s="9">
        <f t="shared" si="3"/>
        <v>0.67485107738709393</v>
      </c>
      <c r="E84" s="8">
        <v>28268.66216</v>
      </c>
      <c r="F84" s="9">
        <f t="shared" si="4"/>
        <v>7.0884905647759844E-2</v>
      </c>
      <c r="G84" s="8">
        <v>18074.73155</v>
      </c>
      <c r="H84" s="8">
        <v>30272.483609999999</v>
      </c>
      <c r="I84" s="9">
        <f t="shared" si="5"/>
        <v>0.67485107738709393</v>
      </c>
    </row>
    <row r="85" spans="1:9" x14ac:dyDescent="0.25">
      <c r="A85" s="7" t="s">
        <v>55</v>
      </c>
      <c r="B85" s="8">
        <v>46762.667479999996</v>
      </c>
      <c r="C85" s="8">
        <v>69943.123170000006</v>
      </c>
      <c r="D85" s="9">
        <f t="shared" si="3"/>
        <v>0.49570430728559489</v>
      </c>
      <c r="E85" s="8">
        <v>87190.502569999997</v>
      </c>
      <c r="F85" s="9">
        <f t="shared" si="4"/>
        <v>-0.19781259301898291</v>
      </c>
      <c r="G85" s="8">
        <v>46762.667479999996</v>
      </c>
      <c r="H85" s="8">
        <v>69943.123170000006</v>
      </c>
      <c r="I85" s="9">
        <f t="shared" si="5"/>
        <v>0.49570430728559489</v>
      </c>
    </row>
    <row r="86" spans="1:9" ht="13" x14ac:dyDescent="0.3">
      <c r="A86" s="4" t="s">
        <v>0</v>
      </c>
      <c r="B86" s="10">
        <v>16908769.464979999</v>
      </c>
      <c r="C86" s="10">
        <v>17207504.106759999</v>
      </c>
      <c r="D86" s="11">
        <f t="shared" si="3"/>
        <v>1.76674383312585E-2</v>
      </c>
      <c r="E86" s="10">
        <v>19684601.20662</v>
      </c>
      <c r="F86" s="11">
        <f t="shared" si="4"/>
        <v>-0.125839333693331</v>
      </c>
      <c r="G86" s="10">
        <v>16908769.464979999</v>
      </c>
      <c r="H86" s="10">
        <v>17207504.106759999</v>
      </c>
      <c r="I86" s="11">
        <f t="shared" si="5"/>
        <v>1.76674383312585E-2</v>
      </c>
    </row>
  </sheetData>
  <mergeCells count="4">
    <mergeCell ref="A1:I1"/>
    <mergeCell ref="B3:D3"/>
    <mergeCell ref="E3:F3"/>
    <mergeCell ref="G3:I3"/>
  </mergeCells>
  <conditionalFormatting sqref="D5:D86 F5:F86 I5:I8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2022-05-05T09:02:59Z</dcterms:created>
  <dcterms:modified xsi:type="dcterms:W3CDTF">2024-02-02T06:28:43Z</dcterms:modified>
</cp:coreProperties>
</file>