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xWindow="0" yWindow="0" windowWidth="9250" windowHeight="664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<sst xmlns="http://schemas.openxmlformats.org/spreadsheetml/2006/main" count="90" uniqueCount="88">
  <si>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</si>
  <si>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</si>
  <si>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</si>
  <si>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</si>
  <si>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</si>
  <si>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</si>
  <si>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</si>
  <si>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</si>
  <si>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</si>
  <si>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</si>
  <si>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</si>
  <si>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</si>
  <si>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</si>
  <si>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</si>
  <si>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</si>
  <si>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</si>
  <si>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</si>
  <si>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</si>
  <si>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</si>
  <si>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</si>
  <si>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</si>
  <si>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</si>
  <si>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</si>
  <si>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</si>
  <si>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</si>
  <si>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</si>
  <si>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</si>
  <si>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</si>
  <si>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</si>
  <si>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</si>
  <si>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</si>
  <si>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</si>
  <si>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</si>
  <si>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</si>
  <si>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</si>
  <si>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</si>
  <si>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</si>
  <si>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</si>
  <si>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</si>
  <si>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</si>
  <si>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</si>
  <si>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</si>
  <si>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</si>
  <si>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</si>
  <si>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</si>
  <si>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</si>
  <si>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</si>
  <si>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</si>
  <si>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</si>
  <si>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</si>
  <si>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</si>
  <si>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</si>
  <si>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</si>
  <si>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</si>
  <si>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</si>
  <si>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</si>
  <si>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</si>
  <si>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</si>
  <si>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</si>
  <si>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</si>
  <si>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</si>
  <si>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</si>
  <si>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</si>
  <si>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</si>
  <si>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</si>
  <si>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</si>
  <si>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</si>
  <si>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</si>
  <si>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</si>
  <si>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</si>
  <si>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</si>
  <si>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</si>
  <si>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</si>
  <si>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</si>
  <si>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</si>
  <si>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</si>
  <si>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</si>
  <si>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</si>
  <si>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</si>
  <si>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</si>
  <si>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</si>
  <si>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</si>
  <si>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</si>
  <si>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</si>
  <si>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29.02.2024 İHRACATÇI FİRMALARIN KANUNİ MERKEZLERİ BAZINDA  İHRACAT PERFORMANSI  (1000 $)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</si>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</sst>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0" fontId="1" fillId="0" borderId="0" xfId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84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85</v>
      </c>
      <c r="C3" s="11"/>
      <c r="D3" s="11"/>
      <c r="E3" s="11" t="s">
        <v>86</v>
      </c>
      <c r="F3" s="11"/>
      <c r="G3" s="11" t="s">
        <v>87</v>
      </c>
      <c r="H3" s="11"/>
      <c r="I3" s="11"/>
    </row>
    <row r="4" spans="1:9" ht="13" x14ac:dyDescent="0.3">
      <c r="A4" s="2" t="s">
        <v>81</v>
      </c>
      <c r="B4" s="3">
        <v>2023</v>
      </c>
      <c r="C4" s="3">
        <v>2024</v>
      </c>
      <c r="D4" s="4" t="s">
        <v>83</v>
      </c>
      <c r="E4" s="3">
        <v>2024</v>
      </c>
      <c r="F4" s="4" t="s">
        <v>83</v>
      </c>
      <c r="G4" s="3">
        <v>2023</v>
      </c>
      <c r="H4" s="3">
        <v>2024</v>
      </c>
      <c r="I4" s="4" t="s">
        <v>83</v>
      </c>
    </row>
    <row r="5" spans="1:9" x14ac:dyDescent="0.25">
      <c r="A5" s="5" t="s">
        <v>67</v>
      </c>
      <c r="B5" s="6">
        <v>208760.32704</v>
      </c>
      <c r="C5" s="6">
        <v>266696.64724000002</v>
      </c>
      <c r="D5" s="7">
        <f t="shared" ref="D5:D68" si="0">IF(B5=0,"",(C5/B5-1))</f>
        <v>0.27752552901921357</v>
      </c>
      <c r="E5" s="6">
        <v>236636.49634000001</v>
      </c>
      <c r="F5" s="7">
        <f t="shared" ref="F5:F68" si="1">IF(E5=0,"",(C5/E5-1))</f>
        <v>0.12703091604605876</v>
      </c>
      <c r="G5" s="6">
        <v>446813.49634000001</v>
      </c>
      <c r="H5" s="6">
        <v>503333.14357999997</v>
      </c>
      <c r="I5" s="7">
        <f t="shared" ref="I5:I68" si="2">IF(G5=0,"",(H5/G5-1))</f>
        <v>0.1264949418559902</v>
      </c>
    </row>
    <row r="6" spans="1:9" x14ac:dyDescent="0.25">
      <c r="A6" s="5" t="s">
        <v>22</v>
      </c>
      <c r="B6" s="6">
        <v>6805.00587</v>
      </c>
      <c r="C6" s="6">
        <v>9963.2361799999999</v>
      </c>
      <c r="D6" s="7">
        <f t="shared" si="0"/>
        <v>0.46410398026592747</v>
      </c>
      <c r="E6" s="6">
        <v>9502.0705199999993</v>
      </c>
      <c r="F6" s="7">
        <f t="shared" si="1"/>
        <v>4.8533175904066139E-2</v>
      </c>
      <c r="G6" s="6">
        <v>18324.784199999998</v>
      </c>
      <c r="H6" s="6">
        <v>19465.306700000001</v>
      </c>
      <c r="I6" s="7">
        <f t="shared" si="2"/>
        <v>6.2239341405177617E-2</v>
      </c>
    </row>
    <row r="7" spans="1:9" x14ac:dyDescent="0.25">
      <c r="A7" s="5" t="s">
        <v>41</v>
      </c>
      <c r="B7" s="6">
        <v>24088.374159999999</v>
      </c>
      <c r="C7" s="6">
        <v>26748.610830000001</v>
      </c>
      <c r="D7" s="7">
        <f t="shared" si="0"/>
        <v>0.11043653890171901</v>
      </c>
      <c r="E7" s="6">
        <v>27895.10123</v>
      </c>
      <c r="F7" s="7">
        <f t="shared" si="1"/>
        <v>-4.1100062356719369E-2</v>
      </c>
      <c r="G7" s="6">
        <v>50772.795180000001</v>
      </c>
      <c r="H7" s="6">
        <v>54643.712059999998</v>
      </c>
      <c r="I7" s="7">
        <f t="shared" si="2"/>
        <v>7.6239979821414172E-2</v>
      </c>
    </row>
    <row r="8" spans="1:9" x14ac:dyDescent="0.25">
      <c r="A8" s="5" t="s">
        <v>15</v>
      </c>
      <c r="B8" s="6">
        <v>1696.0259100000001</v>
      </c>
      <c r="C8" s="6">
        <v>4471.2759900000001</v>
      </c>
      <c r="D8" s="7">
        <f t="shared" si="0"/>
        <v>1.6363252846768126</v>
      </c>
      <c r="E8" s="6">
        <v>3138.4474799999998</v>
      </c>
      <c r="F8" s="7">
        <f t="shared" si="1"/>
        <v>0.4246776530413694</v>
      </c>
      <c r="G8" s="6">
        <v>3621.88868</v>
      </c>
      <c r="H8" s="6">
        <v>7609.7234699999999</v>
      </c>
      <c r="I8" s="7">
        <f t="shared" si="2"/>
        <v>1.1010373709221786</v>
      </c>
    </row>
    <row r="9" spans="1:9" x14ac:dyDescent="0.25">
      <c r="A9" s="5" t="s">
        <v>34</v>
      </c>
      <c r="B9" s="6">
        <v>11272.13898</v>
      </c>
      <c r="C9" s="6">
        <v>13328.83243</v>
      </c>
      <c r="D9" s="7">
        <f t="shared" si="0"/>
        <v>0.18245813448975068</v>
      </c>
      <c r="E9" s="6">
        <v>7257.1231200000002</v>
      </c>
      <c r="F9" s="7">
        <f t="shared" si="1"/>
        <v>0.83665513311561401</v>
      </c>
      <c r="G9" s="6">
        <v>22698.42352</v>
      </c>
      <c r="H9" s="6">
        <v>20585.955549999999</v>
      </c>
      <c r="I9" s="7">
        <f t="shared" si="2"/>
        <v>-9.306672633624391E-2</v>
      </c>
    </row>
    <row r="10" spans="1:9" x14ac:dyDescent="0.25">
      <c r="A10" s="5" t="s">
        <v>26</v>
      </c>
      <c r="B10" s="6">
        <v>5215.8044399999999</v>
      </c>
      <c r="C10" s="6">
        <v>10009.77657</v>
      </c>
      <c r="D10" s="7">
        <f t="shared" si="0"/>
        <v>0.9191242089590308</v>
      </c>
      <c r="E10" s="6">
        <v>8049.7832600000002</v>
      </c>
      <c r="F10" s="7">
        <f t="shared" si="1"/>
        <v>0.24348398543093186</v>
      </c>
      <c r="G10" s="6">
        <v>11289.127350000001</v>
      </c>
      <c r="H10" s="6">
        <v>18059.559829999998</v>
      </c>
      <c r="I10" s="7">
        <f t="shared" si="2"/>
        <v>0.59973036622711118</v>
      </c>
    </row>
    <row r="11" spans="1:9" x14ac:dyDescent="0.25">
      <c r="A11" s="5" t="s">
        <v>76</v>
      </c>
      <c r="B11" s="6">
        <v>846765.01488000003</v>
      </c>
      <c r="C11" s="6">
        <v>974617.73635000002</v>
      </c>
      <c r="D11" s="7">
        <f t="shared" si="0"/>
        <v>0.15098961249375509</v>
      </c>
      <c r="E11" s="6">
        <v>862351.79339999997</v>
      </c>
      <c r="F11" s="7">
        <f t="shared" si="1"/>
        <v>0.13018578242571799</v>
      </c>
      <c r="G11" s="6">
        <v>1623734.0231999999</v>
      </c>
      <c r="H11" s="6">
        <v>1836969.52975</v>
      </c>
      <c r="I11" s="7">
        <f t="shared" si="2"/>
        <v>0.13132415993215618</v>
      </c>
    </row>
    <row r="12" spans="1:9" x14ac:dyDescent="0.25">
      <c r="A12" s="5" t="s">
        <v>66</v>
      </c>
      <c r="B12" s="6">
        <v>190061.88574999999</v>
      </c>
      <c r="C12" s="6">
        <v>177148.66216000001</v>
      </c>
      <c r="D12" s="7">
        <f t="shared" si="0"/>
        <v>-6.7942204924692384E-2</v>
      </c>
      <c r="E12" s="6">
        <v>184725.25425999999</v>
      </c>
      <c r="F12" s="7">
        <f t="shared" si="1"/>
        <v>-4.1015464454773221E-2</v>
      </c>
      <c r="G12" s="6">
        <v>349225.59967999998</v>
      </c>
      <c r="H12" s="6">
        <v>361873.91642000002</v>
      </c>
      <c r="I12" s="7">
        <f t="shared" si="2"/>
        <v>3.6218183178981844E-2</v>
      </c>
    </row>
    <row r="13" spans="1:9" x14ac:dyDescent="0.25">
      <c r="A13" s="5" t="s">
        <v>4</v>
      </c>
      <c r="B13" s="6">
        <v>252.97236000000001</v>
      </c>
      <c r="C13" s="6">
        <v>503.14746000000002</v>
      </c>
      <c r="D13" s="7">
        <f t="shared" si="0"/>
        <v>0.98894242833485846</v>
      </c>
      <c r="E13" s="6">
        <v>370.89010000000002</v>
      </c>
      <c r="F13" s="7">
        <f t="shared" si="1"/>
        <v>0.35659447367292896</v>
      </c>
      <c r="G13" s="6">
        <v>567.19078999999999</v>
      </c>
      <c r="H13" s="6">
        <v>874.03755999999998</v>
      </c>
      <c r="I13" s="7">
        <f t="shared" si="2"/>
        <v>0.54099392199228058</v>
      </c>
    </row>
    <row r="14" spans="1:9" x14ac:dyDescent="0.25">
      <c r="A14" s="5" t="s">
        <v>19</v>
      </c>
      <c r="B14" s="6">
        <v>4888.3768</v>
      </c>
      <c r="C14" s="6">
        <v>6459.4497000000001</v>
      </c>
      <c r="D14" s="7">
        <f t="shared" si="0"/>
        <v>0.32138948454219007</v>
      </c>
      <c r="E14" s="6">
        <v>7463.2830000000004</v>
      </c>
      <c r="F14" s="7">
        <f t="shared" si="1"/>
        <v>-0.13450291245823054</v>
      </c>
      <c r="G14" s="6">
        <v>10154.137629999999</v>
      </c>
      <c r="H14" s="6">
        <v>13922.7327</v>
      </c>
      <c r="I14" s="7">
        <f t="shared" si="2"/>
        <v>0.37113886056318912</v>
      </c>
    </row>
    <row r="15" spans="1:9" x14ac:dyDescent="0.25">
      <c r="A15" s="5" t="s">
        <v>59</v>
      </c>
      <c r="B15" s="6">
        <v>85158.875350000002</v>
      </c>
      <c r="C15" s="6">
        <v>88181.593999999997</v>
      </c>
      <c r="D15" s="7">
        <f t="shared" si="0"/>
        <v>3.5495051309411219E-2</v>
      </c>
      <c r="E15" s="6">
        <v>73158.060540000006</v>
      </c>
      <c r="F15" s="7">
        <f t="shared" si="1"/>
        <v>0.20535718619530252</v>
      </c>
      <c r="G15" s="6">
        <v>153909.53795</v>
      </c>
      <c r="H15" s="6">
        <v>161339.65453999999</v>
      </c>
      <c r="I15" s="7">
        <f t="shared" si="2"/>
        <v>4.8275868337761985E-2</v>
      </c>
    </row>
    <row r="16" spans="1:9" x14ac:dyDescent="0.25">
      <c r="A16" s="5" t="s">
        <v>58</v>
      </c>
      <c r="B16" s="6">
        <v>89984.833209999997</v>
      </c>
      <c r="C16" s="6">
        <v>74920.255529999995</v>
      </c>
      <c r="D16" s="7">
        <f t="shared" si="0"/>
        <v>-0.16741240876496821</v>
      </c>
      <c r="E16" s="6">
        <v>101167.53410999999</v>
      </c>
      <c r="F16" s="7">
        <f t="shared" si="1"/>
        <v>-0.25944369219735253</v>
      </c>
      <c r="G16" s="6">
        <v>189696.31956999999</v>
      </c>
      <c r="H16" s="6">
        <v>176087.78964</v>
      </c>
      <c r="I16" s="7">
        <f t="shared" si="2"/>
        <v>-7.1738502680745442E-2</v>
      </c>
    </row>
    <row r="17" spans="1:9" x14ac:dyDescent="0.25">
      <c r="A17" s="5" t="s">
        <v>11</v>
      </c>
      <c r="B17" s="6">
        <v>2117.1597900000002</v>
      </c>
      <c r="C17" s="6">
        <v>5167.5410400000001</v>
      </c>
      <c r="D17" s="7">
        <f t="shared" si="0"/>
        <v>1.4407893369257687</v>
      </c>
      <c r="E17" s="6">
        <v>3796.6773600000001</v>
      </c>
      <c r="F17" s="7">
        <f t="shared" si="1"/>
        <v>0.36106931140443277</v>
      </c>
      <c r="G17" s="6">
        <v>5111.2061599999997</v>
      </c>
      <c r="H17" s="6">
        <v>8964.2183999999997</v>
      </c>
      <c r="I17" s="7">
        <f t="shared" si="2"/>
        <v>0.75383620213824454</v>
      </c>
    </row>
    <row r="18" spans="1:9" x14ac:dyDescent="0.25">
      <c r="A18" s="5" t="s">
        <v>14</v>
      </c>
      <c r="B18" s="6">
        <v>1656.36373</v>
      </c>
      <c r="C18" s="6">
        <v>2283.4270799999999</v>
      </c>
      <c r="D18" s="7">
        <f t="shared" si="0"/>
        <v>0.37857829089266515</v>
      </c>
      <c r="E18" s="6">
        <v>1712.9490800000001</v>
      </c>
      <c r="F18" s="7">
        <f t="shared" si="1"/>
        <v>0.33303850456547135</v>
      </c>
      <c r="G18" s="6">
        <v>4318.2474199999997</v>
      </c>
      <c r="H18" s="6">
        <v>3996.3761599999998</v>
      </c>
      <c r="I18" s="7">
        <f t="shared" si="2"/>
        <v>-7.4537475205624037E-2</v>
      </c>
    </row>
    <row r="19" spans="1:9" x14ac:dyDescent="0.25">
      <c r="A19" s="5" t="s">
        <v>82</v>
      </c>
      <c r="B19" s="6">
        <v>0</v>
      </c>
      <c r="C19" s="6">
        <v>7.1110899999999999</v>
      </c>
      <c r="D19" s="7" t="str">
        <f t="shared" si="0"/>
        <v/>
      </c>
      <c r="E19" s="6">
        <v>7.4180000000000001</v>
      </c>
      <c r="F19" s="7">
        <f t="shared" si="1"/>
        <v>-4.1373685629549795E-2</v>
      </c>
      <c r="G19" s="6">
        <v>0</v>
      </c>
      <c r="H19" s="6">
        <v>14.52909</v>
      </c>
      <c r="I19" s="7" t="str">
        <f t="shared" si="2"/>
        <v/>
      </c>
    </row>
    <row r="20" spans="1:9" x14ac:dyDescent="0.25">
      <c r="A20" s="5" t="s">
        <v>29</v>
      </c>
      <c r="B20" s="6">
        <v>10845.92879</v>
      </c>
      <c r="C20" s="6">
        <v>8647.17857</v>
      </c>
      <c r="D20" s="7">
        <f t="shared" si="0"/>
        <v>-0.20272585802216025</v>
      </c>
      <c r="E20" s="6">
        <v>8154.6128600000002</v>
      </c>
      <c r="F20" s="7">
        <f t="shared" si="1"/>
        <v>6.0403322445401697E-2</v>
      </c>
      <c r="G20" s="6">
        <v>19944.86075</v>
      </c>
      <c r="H20" s="6">
        <v>16801.791430000001</v>
      </c>
      <c r="I20" s="7">
        <f t="shared" si="2"/>
        <v>-0.1575879300134998</v>
      </c>
    </row>
    <row r="21" spans="1:9" x14ac:dyDescent="0.25">
      <c r="A21" s="5" t="s">
        <v>5</v>
      </c>
      <c r="B21" s="6">
        <v>278.39861999999999</v>
      </c>
      <c r="C21" s="6">
        <v>265.86633999999998</v>
      </c>
      <c r="D21" s="7">
        <f t="shared" si="0"/>
        <v>-4.5015596700874516E-2</v>
      </c>
      <c r="E21" s="6">
        <v>254.44519</v>
      </c>
      <c r="F21" s="7">
        <f t="shared" si="1"/>
        <v>4.4886484197244947E-2</v>
      </c>
      <c r="G21" s="6">
        <v>674.97829999999999</v>
      </c>
      <c r="H21" s="6">
        <v>520.31152999999995</v>
      </c>
      <c r="I21" s="7">
        <f t="shared" si="2"/>
        <v>-0.22914332208902133</v>
      </c>
    </row>
    <row r="22" spans="1:9" x14ac:dyDescent="0.25">
      <c r="A22" s="5" t="s">
        <v>6</v>
      </c>
      <c r="B22" s="6">
        <v>951.90500999999995</v>
      </c>
      <c r="C22" s="6">
        <v>767.00985000000003</v>
      </c>
      <c r="D22" s="7">
        <f t="shared" si="0"/>
        <v>-0.19423698589421223</v>
      </c>
      <c r="E22" s="6">
        <v>547.62219000000005</v>
      </c>
      <c r="F22" s="7">
        <f t="shared" si="1"/>
        <v>0.40061864549352899</v>
      </c>
      <c r="G22" s="6">
        <v>1405.78683</v>
      </c>
      <c r="H22" s="6">
        <v>1314.63204</v>
      </c>
      <c r="I22" s="7">
        <f t="shared" si="2"/>
        <v>-6.4842540885092781E-2</v>
      </c>
    </row>
    <row r="23" spans="1:9" x14ac:dyDescent="0.25">
      <c r="A23" s="5" t="s">
        <v>32</v>
      </c>
      <c r="B23" s="6">
        <v>15493.61443</v>
      </c>
      <c r="C23" s="6">
        <v>18040.12702</v>
      </c>
      <c r="D23" s="7">
        <f t="shared" si="0"/>
        <v>0.16435884612368024</v>
      </c>
      <c r="E23" s="6">
        <v>16190.842210000001</v>
      </c>
      <c r="F23" s="7">
        <f t="shared" si="1"/>
        <v>0.11421795024707371</v>
      </c>
      <c r="G23" s="6">
        <v>31334.57648</v>
      </c>
      <c r="H23" s="6">
        <v>34230.969230000002</v>
      </c>
      <c r="I23" s="7">
        <f t="shared" si="2"/>
        <v>9.2434399164408321E-2</v>
      </c>
    </row>
    <row r="24" spans="1:9" x14ac:dyDescent="0.25">
      <c r="A24" s="5" t="s">
        <v>37</v>
      </c>
      <c r="B24" s="6">
        <v>12618.271070000001</v>
      </c>
      <c r="C24" s="6">
        <v>17834.21859</v>
      </c>
      <c r="D24" s="7">
        <f t="shared" si="0"/>
        <v>0.41336467500693819</v>
      </c>
      <c r="E24" s="6">
        <v>17708.973689999999</v>
      </c>
      <c r="F24" s="7">
        <f t="shared" si="1"/>
        <v>7.0723974292608016E-3</v>
      </c>
      <c r="G24" s="6">
        <v>34264.680959999998</v>
      </c>
      <c r="H24" s="6">
        <v>35543.192280000003</v>
      </c>
      <c r="I24" s="7">
        <f t="shared" si="2"/>
        <v>3.7312803860410027E-2</v>
      </c>
    </row>
    <row r="25" spans="1:9" x14ac:dyDescent="0.25">
      <c r="A25" s="5" t="s">
        <v>78</v>
      </c>
      <c r="B25" s="6">
        <v>1287204.9225000001</v>
      </c>
      <c r="C25" s="6">
        <v>1421939.8827200001</v>
      </c>
      <c r="D25" s="7">
        <f t="shared" si="0"/>
        <v>0.10467250230702874</v>
      </c>
      <c r="E25" s="6">
        <v>1161156.9580300001</v>
      </c>
      <c r="F25" s="7">
        <f t="shared" si="1"/>
        <v>0.22458886620499618</v>
      </c>
      <c r="G25" s="6">
        <v>2476726.41732</v>
      </c>
      <c r="H25" s="6">
        <v>2583096.84075</v>
      </c>
      <c r="I25" s="7">
        <f t="shared" si="2"/>
        <v>4.2947990818097859E-2</v>
      </c>
    </row>
    <row r="26" spans="1:9" x14ac:dyDescent="0.25">
      <c r="A26" s="5" t="s">
        <v>25</v>
      </c>
      <c r="B26" s="6">
        <v>8054.2307899999996</v>
      </c>
      <c r="C26" s="6">
        <v>11432.861559999999</v>
      </c>
      <c r="D26" s="7">
        <f t="shared" si="0"/>
        <v>0.41948521939486172</v>
      </c>
      <c r="E26" s="6">
        <v>9232.0107399999997</v>
      </c>
      <c r="F26" s="7">
        <f t="shared" si="1"/>
        <v>0.23839344233691828</v>
      </c>
      <c r="G26" s="6">
        <v>15176.1728</v>
      </c>
      <c r="H26" s="6">
        <v>20664.872299999999</v>
      </c>
      <c r="I26" s="7">
        <f t="shared" si="2"/>
        <v>0.36166559068172965</v>
      </c>
    </row>
    <row r="27" spans="1:9" x14ac:dyDescent="0.25">
      <c r="A27" s="5" t="s">
        <v>40</v>
      </c>
      <c r="B27" s="6">
        <v>28208.733410000001</v>
      </c>
      <c r="C27" s="6">
        <v>36461.401230000003</v>
      </c>
      <c r="D27" s="7">
        <f t="shared" si="0"/>
        <v>0.29255719142194558</v>
      </c>
      <c r="E27" s="6">
        <v>31140.30961</v>
      </c>
      <c r="F27" s="7">
        <f t="shared" si="1"/>
        <v>0.17087471790233111</v>
      </c>
      <c r="G27" s="6">
        <v>55312.957520000004</v>
      </c>
      <c r="H27" s="6">
        <v>67601.71084</v>
      </c>
      <c r="I27" s="7">
        <f t="shared" si="2"/>
        <v>0.2221677138771081</v>
      </c>
    </row>
    <row r="28" spans="1:9" x14ac:dyDescent="0.25">
      <c r="A28" s="5" t="s">
        <v>57</v>
      </c>
      <c r="B28" s="6">
        <v>49946.388370000001</v>
      </c>
      <c r="C28" s="6">
        <v>159310.52220000001</v>
      </c>
      <c r="D28" s="7">
        <f t="shared" si="0"/>
        <v>2.1896304697716427</v>
      </c>
      <c r="E28" s="6">
        <v>177232.43348000001</v>
      </c>
      <c r="F28" s="7">
        <f t="shared" si="1"/>
        <v>-0.10112094568753083</v>
      </c>
      <c r="G28" s="6">
        <v>87278.107560000004</v>
      </c>
      <c r="H28" s="6">
        <v>336542.95568000001</v>
      </c>
      <c r="I28" s="7">
        <f t="shared" si="2"/>
        <v>2.8559836491486825</v>
      </c>
    </row>
    <row r="29" spans="1:9" x14ac:dyDescent="0.25">
      <c r="A29" s="5" t="s">
        <v>72</v>
      </c>
      <c r="B29" s="6">
        <v>339126.62724</v>
      </c>
      <c r="C29" s="6">
        <v>360122.47149999999</v>
      </c>
      <c r="D29" s="7">
        <f t="shared" si="0"/>
        <v>6.1911517921420023E-2</v>
      </c>
      <c r="E29" s="6">
        <v>332683.52289000002</v>
      </c>
      <c r="F29" s="7">
        <f t="shared" si="1"/>
        <v>8.2477630306543537E-2</v>
      </c>
      <c r="G29" s="6">
        <v>647770.52427000005</v>
      </c>
      <c r="H29" s="6">
        <v>692805.99439000001</v>
      </c>
      <c r="I29" s="7">
        <f t="shared" si="2"/>
        <v>6.9523802693480574E-2</v>
      </c>
    </row>
    <row r="30" spans="1:9" x14ac:dyDescent="0.25">
      <c r="A30" s="5" t="s">
        <v>35</v>
      </c>
      <c r="B30" s="6">
        <v>26120.158520000001</v>
      </c>
      <c r="C30" s="6">
        <v>15493.52081</v>
      </c>
      <c r="D30" s="7">
        <f t="shared" si="0"/>
        <v>-0.40683664694696497</v>
      </c>
      <c r="E30" s="6">
        <v>18225.523300000001</v>
      </c>
      <c r="F30" s="7">
        <f t="shared" si="1"/>
        <v>-0.14989981055852597</v>
      </c>
      <c r="G30" s="6">
        <v>46539.321819999997</v>
      </c>
      <c r="H30" s="6">
        <v>33719.044110000003</v>
      </c>
      <c r="I30" s="7">
        <f t="shared" si="2"/>
        <v>-0.27547194949649134</v>
      </c>
    </row>
    <row r="31" spans="1:9" x14ac:dyDescent="0.25">
      <c r="A31" s="5" t="s">
        <v>51</v>
      </c>
      <c r="B31" s="6">
        <v>32929.728580000003</v>
      </c>
      <c r="C31" s="6">
        <v>41095.989909999997</v>
      </c>
      <c r="D31" s="7">
        <f t="shared" si="0"/>
        <v>0.24799054477964333</v>
      </c>
      <c r="E31" s="6">
        <v>44580.978049999998</v>
      </c>
      <c r="F31" s="7">
        <f t="shared" si="1"/>
        <v>-7.8172088016808305E-2</v>
      </c>
      <c r="G31" s="6">
        <v>62746.027560000002</v>
      </c>
      <c r="H31" s="6">
        <v>85676.967959999994</v>
      </c>
      <c r="I31" s="7">
        <f t="shared" si="2"/>
        <v>0.36545644866637339</v>
      </c>
    </row>
    <row r="32" spans="1:9" x14ac:dyDescent="0.25">
      <c r="A32" s="5" t="s">
        <v>23</v>
      </c>
      <c r="B32" s="6">
        <v>6061.4648200000001</v>
      </c>
      <c r="C32" s="6">
        <v>7516.1191799999997</v>
      </c>
      <c r="D32" s="7">
        <f t="shared" si="0"/>
        <v>0.2399839648001123</v>
      </c>
      <c r="E32" s="6">
        <v>7711.2434700000003</v>
      </c>
      <c r="F32" s="7">
        <f t="shared" si="1"/>
        <v>-2.5303868404507823E-2</v>
      </c>
      <c r="G32" s="6">
        <v>11464.04976</v>
      </c>
      <c r="H32" s="6">
        <v>15227.362649999999</v>
      </c>
      <c r="I32" s="7">
        <f t="shared" si="2"/>
        <v>0.32827080907576245</v>
      </c>
    </row>
    <row r="33" spans="1:9" x14ac:dyDescent="0.25">
      <c r="A33" s="5" t="s">
        <v>45</v>
      </c>
      <c r="B33" s="6">
        <v>13585.71889</v>
      </c>
      <c r="C33" s="6">
        <v>21240.515050000002</v>
      </c>
      <c r="D33" s="7">
        <f t="shared" si="0"/>
        <v>0.56344432134794453</v>
      </c>
      <c r="E33" s="6">
        <v>23384.89631</v>
      </c>
      <c r="F33" s="7">
        <f t="shared" si="1"/>
        <v>-9.169941279932059E-2</v>
      </c>
      <c r="G33" s="6">
        <v>47488.948259999997</v>
      </c>
      <c r="H33" s="6">
        <v>44625.411359999998</v>
      </c>
      <c r="I33" s="7">
        <f t="shared" si="2"/>
        <v>-6.0299017032810598E-2</v>
      </c>
    </row>
    <row r="34" spans="1:9" x14ac:dyDescent="0.25">
      <c r="A34" s="5" t="s">
        <v>12</v>
      </c>
      <c r="B34" s="6">
        <v>2360.9369299999998</v>
      </c>
      <c r="C34" s="6">
        <v>3273.20705</v>
      </c>
      <c r="D34" s="7">
        <f t="shared" si="0"/>
        <v>0.38640173246813503</v>
      </c>
      <c r="E34" s="6">
        <v>3024.0259500000002</v>
      </c>
      <c r="F34" s="7">
        <f t="shared" si="1"/>
        <v>8.2400450300368577E-2</v>
      </c>
      <c r="G34" s="6">
        <v>4543.5083299999997</v>
      </c>
      <c r="H34" s="6">
        <v>6297.2330000000002</v>
      </c>
      <c r="I34" s="7">
        <f t="shared" si="2"/>
        <v>0.38598469346263986</v>
      </c>
    </row>
    <row r="35" spans="1:9" x14ac:dyDescent="0.25">
      <c r="A35" s="5" t="s">
        <v>7</v>
      </c>
      <c r="B35" s="6">
        <v>1014.77489</v>
      </c>
      <c r="C35" s="6">
        <v>2955.8199800000002</v>
      </c>
      <c r="D35" s="7">
        <f t="shared" si="0"/>
        <v>1.9127839180175221</v>
      </c>
      <c r="E35" s="6">
        <v>3189.1057799999999</v>
      </c>
      <c r="F35" s="7">
        <f t="shared" si="1"/>
        <v>-7.3150850455640737E-2</v>
      </c>
      <c r="G35" s="6">
        <v>2430.8544499999998</v>
      </c>
      <c r="H35" s="6">
        <v>6144.9257600000001</v>
      </c>
      <c r="I35" s="7">
        <f t="shared" si="2"/>
        <v>1.5278871632976627</v>
      </c>
    </row>
    <row r="36" spans="1:9" x14ac:dyDescent="0.25">
      <c r="A36" s="5" t="s">
        <v>62</v>
      </c>
      <c r="B36" s="6">
        <v>112786.74918</v>
      </c>
      <c r="C36" s="6">
        <v>121548.69218</v>
      </c>
      <c r="D36" s="7">
        <f t="shared" si="0"/>
        <v>7.7685925551560508E-2</v>
      </c>
      <c r="E36" s="6">
        <v>123338.04955</v>
      </c>
      <c r="F36" s="7">
        <f t="shared" si="1"/>
        <v>-1.4507748229589223E-2</v>
      </c>
      <c r="G36" s="6">
        <v>217786.36060000001</v>
      </c>
      <c r="H36" s="6">
        <v>244886.74173000001</v>
      </c>
      <c r="I36" s="7">
        <f t="shared" si="2"/>
        <v>0.12443562147481879</v>
      </c>
    </row>
    <row r="37" spans="1:9" x14ac:dyDescent="0.25">
      <c r="A37" s="5" t="s">
        <v>75</v>
      </c>
      <c r="B37" s="6">
        <v>504843.68197999999</v>
      </c>
      <c r="C37" s="6">
        <v>863583.47496000002</v>
      </c>
      <c r="D37" s="7">
        <f t="shared" si="0"/>
        <v>0.71059578595303075</v>
      </c>
      <c r="E37" s="6">
        <v>813291.14151999995</v>
      </c>
      <c r="F37" s="7">
        <f t="shared" si="1"/>
        <v>6.1838044056407915E-2</v>
      </c>
      <c r="G37" s="6">
        <v>1296793.15796</v>
      </c>
      <c r="H37" s="6">
        <v>1676874.6164800001</v>
      </c>
      <c r="I37" s="7">
        <f t="shared" si="2"/>
        <v>0.29309335585785368</v>
      </c>
    </row>
    <row r="38" spans="1:9" x14ac:dyDescent="0.25">
      <c r="A38" s="5" t="s">
        <v>39</v>
      </c>
      <c r="B38" s="6">
        <v>23494.696019999999</v>
      </c>
      <c r="C38" s="6">
        <v>36539.050139999999</v>
      </c>
      <c r="D38" s="7">
        <f t="shared" si="0"/>
        <v>0.55520420902215184</v>
      </c>
      <c r="E38" s="6">
        <v>45920.734960000002</v>
      </c>
      <c r="F38" s="7">
        <f t="shared" si="1"/>
        <v>-0.20430171311874845</v>
      </c>
      <c r="G38" s="6">
        <v>42051.642760000002</v>
      </c>
      <c r="H38" s="6">
        <v>82459.785099999994</v>
      </c>
      <c r="I38" s="7">
        <f t="shared" si="2"/>
        <v>0.96091709355137667</v>
      </c>
    </row>
    <row r="39" spans="1:9" x14ac:dyDescent="0.25">
      <c r="A39" s="5" t="s">
        <v>21</v>
      </c>
      <c r="B39" s="6">
        <v>4596.5535600000003</v>
      </c>
      <c r="C39" s="6">
        <v>3360.15344</v>
      </c>
      <c r="D39" s="7">
        <f t="shared" si="0"/>
        <v>-0.268984164735807</v>
      </c>
      <c r="E39" s="6">
        <v>6139.0549499999997</v>
      </c>
      <c r="F39" s="7">
        <f t="shared" si="1"/>
        <v>-0.45265949443896081</v>
      </c>
      <c r="G39" s="6">
        <v>8367.2784499999998</v>
      </c>
      <c r="H39" s="6">
        <v>9499.2083899999998</v>
      </c>
      <c r="I39" s="7">
        <f t="shared" si="2"/>
        <v>0.13528053915786686</v>
      </c>
    </row>
    <row r="40" spans="1:9" x14ac:dyDescent="0.25">
      <c r="A40" s="5" t="s">
        <v>16</v>
      </c>
      <c r="B40" s="6">
        <v>3086.6049400000002</v>
      </c>
      <c r="C40" s="6">
        <v>2523.7956100000001</v>
      </c>
      <c r="D40" s="7">
        <f t="shared" si="0"/>
        <v>-0.18233928246094233</v>
      </c>
      <c r="E40" s="6">
        <v>4169.9776199999997</v>
      </c>
      <c r="F40" s="7">
        <f t="shared" si="1"/>
        <v>-0.39476998679911368</v>
      </c>
      <c r="G40" s="6">
        <v>8069.6543300000003</v>
      </c>
      <c r="H40" s="6">
        <v>6693.7732299999998</v>
      </c>
      <c r="I40" s="7">
        <f t="shared" si="2"/>
        <v>-0.17050062415746625</v>
      </c>
    </row>
    <row r="41" spans="1:9" x14ac:dyDescent="0.25">
      <c r="A41" s="5" t="s">
        <v>71</v>
      </c>
      <c r="B41" s="6">
        <v>105664.95097000001</v>
      </c>
      <c r="C41" s="6">
        <v>280604.93397999997</v>
      </c>
      <c r="D41" s="7">
        <f t="shared" si="0"/>
        <v>1.6556103173669032</v>
      </c>
      <c r="E41" s="6">
        <v>224256.04952999999</v>
      </c>
      <c r="F41" s="7">
        <f t="shared" si="1"/>
        <v>0.2512702982510262</v>
      </c>
      <c r="G41" s="6">
        <v>298020.95997999999</v>
      </c>
      <c r="H41" s="6">
        <v>504860.98350999999</v>
      </c>
      <c r="I41" s="7">
        <f t="shared" si="2"/>
        <v>0.69404522267118707</v>
      </c>
    </row>
    <row r="42" spans="1:9" x14ac:dyDescent="0.25">
      <c r="A42" s="5" t="s">
        <v>28</v>
      </c>
      <c r="B42" s="6">
        <v>6002.7010799999998</v>
      </c>
      <c r="C42" s="6">
        <v>7418.88861</v>
      </c>
      <c r="D42" s="7">
        <f t="shared" si="0"/>
        <v>0.23592504626267341</v>
      </c>
      <c r="E42" s="6">
        <v>5089.8260799999998</v>
      </c>
      <c r="F42" s="7">
        <f t="shared" si="1"/>
        <v>0.45759177099426562</v>
      </c>
      <c r="G42" s="6">
        <v>10939.958119999999</v>
      </c>
      <c r="H42" s="6">
        <v>12508.714690000001</v>
      </c>
      <c r="I42" s="7">
        <f t="shared" si="2"/>
        <v>0.14339694474077214</v>
      </c>
    </row>
    <row r="43" spans="1:9" x14ac:dyDescent="0.25">
      <c r="A43" s="5" t="s">
        <v>47</v>
      </c>
      <c r="B43" s="6">
        <v>28107.92799</v>
      </c>
      <c r="C43" s="6">
        <v>26082.202440000001</v>
      </c>
      <c r="D43" s="7">
        <f t="shared" si="0"/>
        <v>-7.2069543892409826E-2</v>
      </c>
      <c r="E43" s="6">
        <v>29527.45017</v>
      </c>
      <c r="F43" s="7">
        <f t="shared" si="1"/>
        <v>-0.1166794867204749</v>
      </c>
      <c r="G43" s="6">
        <v>59440.562610000001</v>
      </c>
      <c r="H43" s="6">
        <v>55609.652609999997</v>
      </c>
      <c r="I43" s="7">
        <f t="shared" si="2"/>
        <v>-6.4449423622304547E-2</v>
      </c>
    </row>
    <row r="44" spans="1:9" x14ac:dyDescent="0.25">
      <c r="A44" s="5" t="s">
        <v>80</v>
      </c>
      <c r="B44" s="6">
        <v>7459300.5496800002</v>
      </c>
      <c r="C44" s="6">
        <v>7718581.1821299996</v>
      </c>
      <c r="D44" s="7">
        <f t="shared" si="0"/>
        <v>3.475937599284995E-2</v>
      </c>
      <c r="E44" s="6">
        <v>7196174.4336299999</v>
      </c>
      <c r="F44" s="7">
        <f t="shared" si="1"/>
        <v>7.2595064685845756E-2</v>
      </c>
      <c r="G44" s="6">
        <v>14977370.120510001</v>
      </c>
      <c r="H44" s="6">
        <v>14914755.61576</v>
      </c>
      <c r="I44" s="7">
        <f t="shared" si="2"/>
        <v>-4.180607426149896E-3</v>
      </c>
    </row>
    <row r="45" spans="1:9" x14ac:dyDescent="0.25">
      <c r="A45" s="5" t="s">
        <v>77</v>
      </c>
      <c r="B45" s="6">
        <v>1129215.6222699999</v>
      </c>
      <c r="C45" s="6">
        <v>1169084.23988</v>
      </c>
      <c r="D45" s="7">
        <f t="shared" si="0"/>
        <v>3.5306470105199494E-2</v>
      </c>
      <c r="E45" s="6">
        <v>1068757.01862</v>
      </c>
      <c r="F45" s="7">
        <f t="shared" si="1"/>
        <v>9.3872806926259544E-2</v>
      </c>
      <c r="G45" s="6">
        <v>2249783.8863400002</v>
      </c>
      <c r="H45" s="6">
        <v>2237841.2585</v>
      </c>
      <c r="I45" s="7">
        <f t="shared" si="2"/>
        <v>-5.3083444647782363E-3</v>
      </c>
    </row>
    <row r="46" spans="1:9" x14ac:dyDescent="0.25">
      <c r="A46" s="5" t="s">
        <v>50</v>
      </c>
      <c r="B46" s="6">
        <v>24719.47407</v>
      </c>
      <c r="C46" s="6">
        <v>32014.208709999999</v>
      </c>
      <c r="D46" s="7">
        <f t="shared" si="0"/>
        <v>0.29510072177680424</v>
      </c>
      <c r="E46" s="6">
        <v>30157.627090000002</v>
      </c>
      <c r="F46" s="7">
        <f t="shared" si="1"/>
        <v>6.1562589604923668E-2</v>
      </c>
      <c r="G46" s="6">
        <v>49636.369359999997</v>
      </c>
      <c r="H46" s="6">
        <v>62171.835800000001</v>
      </c>
      <c r="I46" s="7">
        <f t="shared" si="2"/>
        <v>0.25254599805806599</v>
      </c>
    </row>
    <row r="47" spans="1:9" x14ac:dyDescent="0.25">
      <c r="A47" s="5" t="s">
        <v>38</v>
      </c>
      <c r="B47" s="6">
        <v>21844.102930000001</v>
      </c>
      <c r="C47" s="6">
        <v>30175.33412</v>
      </c>
      <c r="D47" s="7">
        <f t="shared" si="0"/>
        <v>0.38139497953739032</v>
      </c>
      <c r="E47" s="6">
        <v>26420.028330000001</v>
      </c>
      <c r="F47" s="7">
        <f t="shared" si="1"/>
        <v>0.142138598153426</v>
      </c>
      <c r="G47" s="6">
        <v>53904.410759999999</v>
      </c>
      <c r="H47" s="6">
        <v>56595.362450000001</v>
      </c>
      <c r="I47" s="7">
        <f t="shared" si="2"/>
        <v>4.9920807074229856E-2</v>
      </c>
    </row>
    <row r="48" spans="1:9" x14ac:dyDescent="0.25">
      <c r="A48" s="5" t="s">
        <v>3</v>
      </c>
      <c r="B48" s="6">
        <v>58.470199999999998</v>
      </c>
      <c r="C48" s="6">
        <v>39.569499999999998</v>
      </c>
      <c r="D48" s="7">
        <f t="shared" si="0"/>
        <v>-0.32325355480227536</v>
      </c>
      <c r="E48" s="6">
        <v>11.994999999999999</v>
      </c>
      <c r="F48" s="7">
        <f t="shared" si="1"/>
        <v>2.2988328470195913</v>
      </c>
      <c r="G48" s="6">
        <v>160.55840000000001</v>
      </c>
      <c r="H48" s="6">
        <v>51.564500000000002</v>
      </c>
      <c r="I48" s="7">
        <f t="shared" si="2"/>
        <v>-0.67884271392838991</v>
      </c>
    </row>
    <row r="49" spans="1:9" x14ac:dyDescent="0.25">
      <c r="A49" s="5" t="s">
        <v>42</v>
      </c>
      <c r="B49" s="6">
        <v>10191.37708</v>
      </c>
      <c r="C49" s="6">
        <v>10214.341609999999</v>
      </c>
      <c r="D49" s="7">
        <f t="shared" si="0"/>
        <v>2.2533294391653413E-3</v>
      </c>
      <c r="E49" s="6">
        <v>51036.785949999998</v>
      </c>
      <c r="F49" s="7">
        <f t="shared" si="1"/>
        <v>-0.79986314929770774</v>
      </c>
      <c r="G49" s="6">
        <v>29566.639780000001</v>
      </c>
      <c r="H49" s="6">
        <v>61251.127560000001</v>
      </c>
      <c r="I49" s="7">
        <f t="shared" si="2"/>
        <v>1.0716296480005343</v>
      </c>
    </row>
    <row r="50" spans="1:9" x14ac:dyDescent="0.25">
      <c r="A50" s="5" t="s">
        <v>69</v>
      </c>
      <c r="B50" s="6">
        <v>214010.61674</v>
      </c>
      <c r="C50" s="6">
        <v>253309.45009</v>
      </c>
      <c r="D50" s="7">
        <f t="shared" si="0"/>
        <v>0.18363029810686382</v>
      </c>
      <c r="E50" s="6">
        <v>233544.06004000001</v>
      </c>
      <c r="F50" s="7">
        <f t="shared" si="1"/>
        <v>8.4632381772478782E-2</v>
      </c>
      <c r="G50" s="6">
        <v>438005.86628999998</v>
      </c>
      <c r="H50" s="6">
        <v>486853.51013000001</v>
      </c>
      <c r="I50" s="7">
        <f t="shared" si="2"/>
        <v>0.11152280733988706</v>
      </c>
    </row>
    <row r="51" spans="1:9" x14ac:dyDescent="0.25">
      <c r="A51" s="5" t="s">
        <v>24</v>
      </c>
      <c r="B51" s="6">
        <v>6313.86823</v>
      </c>
      <c r="C51" s="6">
        <v>7528.6745799999999</v>
      </c>
      <c r="D51" s="7">
        <f t="shared" si="0"/>
        <v>0.1924028671089324</v>
      </c>
      <c r="E51" s="6">
        <v>7551.8036499999998</v>
      </c>
      <c r="F51" s="7">
        <f t="shared" si="1"/>
        <v>-3.0627213142651044E-3</v>
      </c>
      <c r="G51" s="6">
        <v>12688.55157</v>
      </c>
      <c r="H51" s="6">
        <v>15080.478230000001</v>
      </c>
      <c r="I51" s="7">
        <f t="shared" si="2"/>
        <v>0.18851061500631161</v>
      </c>
    </row>
    <row r="52" spans="1:9" x14ac:dyDescent="0.25">
      <c r="A52" s="5" t="s">
        <v>8</v>
      </c>
      <c r="B52" s="6">
        <v>394.94533999999999</v>
      </c>
      <c r="C52" s="6">
        <v>846.44422999999995</v>
      </c>
      <c r="D52" s="7">
        <f t="shared" si="0"/>
        <v>1.1431933593646146</v>
      </c>
      <c r="E52" s="6">
        <v>669.98356999999999</v>
      </c>
      <c r="F52" s="7">
        <f t="shared" si="1"/>
        <v>0.26338057812372906</v>
      </c>
      <c r="G52" s="6">
        <v>840.89675999999997</v>
      </c>
      <c r="H52" s="6">
        <v>1516.4277999999999</v>
      </c>
      <c r="I52" s="7">
        <f t="shared" si="2"/>
        <v>0.80334598982162797</v>
      </c>
    </row>
    <row r="53" spans="1:9" x14ac:dyDescent="0.25">
      <c r="A53" s="5" t="s">
        <v>30</v>
      </c>
      <c r="B53" s="6">
        <v>15174.15229</v>
      </c>
      <c r="C53" s="6">
        <v>19352.319749999999</v>
      </c>
      <c r="D53" s="7">
        <f t="shared" si="0"/>
        <v>0.27534766886144113</v>
      </c>
      <c r="E53" s="6">
        <v>15298.76043</v>
      </c>
      <c r="F53" s="7">
        <f t="shared" si="1"/>
        <v>0.26495998408153376</v>
      </c>
      <c r="G53" s="6">
        <v>30623.609469999999</v>
      </c>
      <c r="H53" s="6">
        <v>34651.080179999997</v>
      </c>
      <c r="I53" s="7">
        <f t="shared" si="2"/>
        <v>0.13151521913004594</v>
      </c>
    </row>
    <row r="54" spans="1:9" x14ac:dyDescent="0.25">
      <c r="A54" s="5" t="s">
        <v>46</v>
      </c>
      <c r="B54" s="6">
        <v>23184.815920000001</v>
      </c>
      <c r="C54" s="6">
        <v>25051.828300000001</v>
      </c>
      <c r="D54" s="7">
        <f t="shared" si="0"/>
        <v>8.0527375608337337E-2</v>
      </c>
      <c r="E54" s="6">
        <v>21723.622719999999</v>
      </c>
      <c r="F54" s="7">
        <f t="shared" si="1"/>
        <v>0.1532067474609502</v>
      </c>
      <c r="G54" s="6">
        <v>48664.577899999997</v>
      </c>
      <c r="H54" s="6">
        <v>46775.45102</v>
      </c>
      <c r="I54" s="7">
        <f t="shared" si="2"/>
        <v>-3.8819341737267976E-2</v>
      </c>
    </row>
    <row r="55" spans="1:9" x14ac:dyDescent="0.25">
      <c r="A55" s="5" t="s">
        <v>64</v>
      </c>
      <c r="B55" s="6">
        <v>50044.280760000001</v>
      </c>
      <c r="C55" s="6">
        <v>101491.05863</v>
      </c>
      <c r="D55" s="7">
        <f t="shared" si="0"/>
        <v>1.0280251227253325</v>
      </c>
      <c r="E55" s="6">
        <v>102516.88237000001</v>
      </c>
      <c r="F55" s="7">
        <f t="shared" si="1"/>
        <v>-1.000638837511314E-2</v>
      </c>
      <c r="G55" s="6">
        <v>162810.47675</v>
      </c>
      <c r="H55" s="6">
        <v>204007.94099999999</v>
      </c>
      <c r="I55" s="7">
        <f t="shared" si="2"/>
        <v>0.25303939324039848</v>
      </c>
    </row>
    <row r="56" spans="1:9" x14ac:dyDescent="0.25">
      <c r="A56" s="5" t="s">
        <v>79</v>
      </c>
      <c r="B56" s="6">
        <v>1425528.26049</v>
      </c>
      <c r="C56" s="6">
        <v>1599876.80073</v>
      </c>
      <c r="D56" s="7">
        <f t="shared" si="0"/>
        <v>0.12230451340197979</v>
      </c>
      <c r="E56" s="6">
        <v>1525922.6228799999</v>
      </c>
      <c r="F56" s="7">
        <f t="shared" si="1"/>
        <v>4.8465221460849861E-2</v>
      </c>
      <c r="G56" s="6">
        <v>2755348.0975700002</v>
      </c>
      <c r="H56" s="6">
        <v>3125799.4236099999</v>
      </c>
      <c r="I56" s="7">
        <f t="shared" si="2"/>
        <v>0.13444810344170621</v>
      </c>
    </row>
    <row r="57" spans="1:9" x14ac:dyDescent="0.25">
      <c r="A57" s="5" t="s">
        <v>70</v>
      </c>
      <c r="B57" s="6">
        <v>238520.86867</v>
      </c>
      <c r="C57" s="6">
        <v>293825.89687</v>
      </c>
      <c r="D57" s="7">
        <f t="shared" si="0"/>
        <v>0.23186662244013534</v>
      </c>
      <c r="E57" s="6">
        <v>244407.20116</v>
      </c>
      <c r="F57" s="7">
        <f t="shared" si="1"/>
        <v>0.20219819823413587</v>
      </c>
      <c r="G57" s="6">
        <v>486140.7977</v>
      </c>
      <c r="H57" s="6">
        <v>538233.09802999999</v>
      </c>
      <c r="I57" s="7">
        <f t="shared" si="2"/>
        <v>0.10715475964258903</v>
      </c>
    </row>
    <row r="58" spans="1:9" x14ac:dyDescent="0.25">
      <c r="A58" s="5" t="s">
        <v>52</v>
      </c>
      <c r="B58" s="6">
        <v>32562.604599999999</v>
      </c>
      <c r="C58" s="6">
        <v>34557.688179999997</v>
      </c>
      <c r="D58" s="7">
        <f t="shared" si="0"/>
        <v>6.1269164567996359E-2</v>
      </c>
      <c r="E58" s="6">
        <v>31299.044279999998</v>
      </c>
      <c r="F58" s="7">
        <f t="shared" si="1"/>
        <v>0.1041132077659721</v>
      </c>
      <c r="G58" s="6">
        <v>66593.813519999996</v>
      </c>
      <c r="H58" s="6">
        <v>65856.732459999999</v>
      </c>
      <c r="I58" s="7">
        <f t="shared" si="2"/>
        <v>-1.1068311319618718E-2</v>
      </c>
    </row>
    <row r="59" spans="1:9" x14ac:dyDescent="0.25">
      <c r="A59" s="5" t="s">
        <v>49</v>
      </c>
      <c r="B59" s="6">
        <v>16682.159350000002</v>
      </c>
      <c r="C59" s="6">
        <v>35238.666340000003</v>
      </c>
      <c r="D59" s="7">
        <f t="shared" si="0"/>
        <v>1.1123564162573474</v>
      </c>
      <c r="E59" s="6">
        <v>35320.58324</v>
      </c>
      <c r="F59" s="7">
        <f t="shared" si="1"/>
        <v>-2.3192397317841618E-3</v>
      </c>
      <c r="G59" s="6">
        <v>52138.358500000002</v>
      </c>
      <c r="H59" s="6">
        <v>70559.249580000003</v>
      </c>
      <c r="I59" s="7">
        <f t="shared" si="2"/>
        <v>0.35330784493339973</v>
      </c>
    </row>
    <row r="60" spans="1:9" x14ac:dyDescent="0.25">
      <c r="A60" s="5" t="s">
        <v>73</v>
      </c>
      <c r="B60" s="6">
        <v>447224.23707999999</v>
      </c>
      <c r="C60" s="6">
        <v>441181.27497999999</v>
      </c>
      <c r="D60" s="7">
        <f t="shared" si="0"/>
        <v>-1.3512152515381293E-2</v>
      </c>
      <c r="E60" s="6">
        <v>363919.23089000001</v>
      </c>
      <c r="F60" s="7">
        <f t="shared" si="1"/>
        <v>0.21230547201654648</v>
      </c>
      <c r="G60" s="6">
        <v>806504.04955999996</v>
      </c>
      <c r="H60" s="6">
        <v>805100.50586999999</v>
      </c>
      <c r="I60" s="7">
        <f t="shared" si="2"/>
        <v>-1.7402810199970142E-3</v>
      </c>
    </row>
    <row r="61" spans="1:9" x14ac:dyDescent="0.25">
      <c r="A61" s="5" t="s">
        <v>61</v>
      </c>
      <c r="B61" s="6">
        <v>56943.96473</v>
      </c>
      <c r="C61" s="6">
        <v>87976.191430000006</v>
      </c>
      <c r="D61" s="7">
        <f t="shared" si="0"/>
        <v>0.54496076708285801</v>
      </c>
      <c r="E61" s="6">
        <v>78109.094700000001</v>
      </c>
      <c r="F61" s="7">
        <f t="shared" si="1"/>
        <v>0.12632455628755368</v>
      </c>
      <c r="G61" s="6">
        <v>127431.52877999999</v>
      </c>
      <c r="H61" s="6">
        <v>166085.28612999999</v>
      </c>
      <c r="I61" s="7">
        <f t="shared" si="2"/>
        <v>0.30332962117038176</v>
      </c>
    </row>
    <row r="62" spans="1:9" x14ac:dyDescent="0.25">
      <c r="A62" s="5" t="s">
        <v>68</v>
      </c>
      <c r="B62" s="6">
        <v>220320.98878000001</v>
      </c>
      <c r="C62" s="6">
        <v>276332.11997</v>
      </c>
      <c r="D62" s="7">
        <f t="shared" si="0"/>
        <v>0.25422512625853133</v>
      </c>
      <c r="E62" s="6">
        <v>278707.96538000001</v>
      </c>
      <c r="F62" s="7">
        <f t="shared" si="1"/>
        <v>-8.5244977005256573E-3</v>
      </c>
      <c r="G62" s="6">
        <v>493389.93933999998</v>
      </c>
      <c r="H62" s="6">
        <v>555040.08534999995</v>
      </c>
      <c r="I62" s="7">
        <f t="shared" si="2"/>
        <v>0.12495217493179611</v>
      </c>
    </row>
    <row r="63" spans="1:9" x14ac:dyDescent="0.25">
      <c r="A63" s="5" t="s">
        <v>56</v>
      </c>
      <c r="B63" s="6">
        <v>70077.087190000006</v>
      </c>
      <c r="C63" s="6">
        <v>89884.781050000005</v>
      </c>
      <c r="D63" s="7">
        <f t="shared" si="0"/>
        <v>0.28265578171500483</v>
      </c>
      <c r="E63" s="6">
        <v>94478.016919999995</v>
      </c>
      <c r="F63" s="7">
        <f t="shared" si="1"/>
        <v>-4.861698011601312E-2</v>
      </c>
      <c r="G63" s="6">
        <v>133295.28315</v>
      </c>
      <c r="H63" s="6">
        <v>184362.79797000001</v>
      </c>
      <c r="I63" s="7">
        <f t="shared" si="2"/>
        <v>0.38311569331776463</v>
      </c>
    </row>
    <row r="64" spans="1:9" x14ac:dyDescent="0.25">
      <c r="A64" s="5" t="s">
        <v>2</v>
      </c>
      <c r="B64" s="6">
        <v>184.09259</v>
      </c>
      <c r="C64" s="6">
        <v>2946.1793499999999</v>
      </c>
      <c r="D64" s="7">
        <f t="shared" si="0"/>
        <v>15.003791081433533</v>
      </c>
      <c r="E64" s="6">
        <v>1162.6381200000001</v>
      </c>
      <c r="F64" s="7">
        <f t="shared" si="1"/>
        <v>1.5340467505056514</v>
      </c>
      <c r="G64" s="6">
        <v>1130.8699300000001</v>
      </c>
      <c r="H64" s="6">
        <v>4108.81747</v>
      </c>
      <c r="I64" s="7">
        <f t="shared" si="2"/>
        <v>2.6333245415765894</v>
      </c>
    </row>
    <row r="65" spans="1:9" x14ac:dyDescent="0.25">
      <c r="A65" s="5" t="s">
        <v>31</v>
      </c>
      <c r="B65" s="6">
        <v>8117.4793099999997</v>
      </c>
      <c r="C65" s="6">
        <v>5865.0373900000004</v>
      </c>
      <c r="D65" s="7">
        <f t="shared" si="0"/>
        <v>-0.27748046332870779</v>
      </c>
      <c r="E65" s="6">
        <v>5662.9994100000004</v>
      </c>
      <c r="F65" s="7">
        <f t="shared" si="1"/>
        <v>3.5676849911591368E-2</v>
      </c>
      <c r="G65" s="6">
        <v>20637.692279999999</v>
      </c>
      <c r="H65" s="6">
        <v>11528.0368</v>
      </c>
      <c r="I65" s="7">
        <f t="shared" si="2"/>
        <v>-0.44140863020950127</v>
      </c>
    </row>
    <row r="66" spans="1:9" x14ac:dyDescent="0.25">
      <c r="A66" s="5" t="s">
        <v>18</v>
      </c>
      <c r="B66" s="6">
        <v>5081.0651399999997</v>
      </c>
      <c r="C66" s="6">
        <v>5612.4398300000003</v>
      </c>
      <c r="D66" s="7">
        <f t="shared" si="0"/>
        <v>0.10457938943093348</v>
      </c>
      <c r="E66" s="6">
        <v>8054.9833200000003</v>
      </c>
      <c r="F66" s="7">
        <f t="shared" si="1"/>
        <v>-0.30323383587093511</v>
      </c>
      <c r="G66" s="6">
        <v>9427.7068299999992</v>
      </c>
      <c r="H66" s="6">
        <v>13667.423150000001</v>
      </c>
      <c r="I66" s="7">
        <f t="shared" si="2"/>
        <v>0.44970812059076315</v>
      </c>
    </row>
    <row r="67" spans="1:9" x14ac:dyDescent="0.25">
      <c r="A67" s="5" t="s">
        <v>44</v>
      </c>
      <c r="B67" s="6">
        <v>22946.069609999999</v>
      </c>
      <c r="C67" s="6">
        <v>39922.186199999996</v>
      </c>
      <c r="D67" s="7">
        <f t="shared" si="0"/>
        <v>0.73982677114348738</v>
      </c>
      <c r="E67" s="6">
        <v>35502.055319999999</v>
      </c>
      <c r="F67" s="7">
        <f t="shared" si="1"/>
        <v>0.12450352071616333</v>
      </c>
      <c r="G67" s="6">
        <v>45722.248059999998</v>
      </c>
      <c r="H67" s="6">
        <v>75424.241519999996</v>
      </c>
      <c r="I67" s="7">
        <f t="shared" si="2"/>
        <v>0.64961795887688911</v>
      </c>
    </row>
    <row r="68" spans="1:9" x14ac:dyDescent="0.25">
      <c r="A68" s="5" t="s">
        <v>48</v>
      </c>
      <c r="B68" s="6">
        <v>13514.85017</v>
      </c>
      <c r="C68" s="6">
        <v>8689.3454700000002</v>
      </c>
      <c r="D68" s="7">
        <f t="shared" si="0"/>
        <v>-0.35705203086243309</v>
      </c>
      <c r="E68" s="6">
        <v>9074.9839200000006</v>
      </c>
      <c r="F68" s="7">
        <f t="shared" si="1"/>
        <v>-4.2494670337663853E-2</v>
      </c>
      <c r="G68" s="6">
        <v>31446.21168</v>
      </c>
      <c r="H68" s="6">
        <v>17764.329389999999</v>
      </c>
      <c r="I68" s="7">
        <f t="shared" si="2"/>
        <v>-0.43508841157810341</v>
      </c>
    </row>
    <row r="69" spans="1:9" x14ac:dyDescent="0.25">
      <c r="A69" s="5" t="s">
        <v>36</v>
      </c>
      <c r="B69" s="6">
        <v>6756.0660099999996</v>
      </c>
      <c r="C69" s="6">
        <v>9227.1154499999993</v>
      </c>
      <c r="D69" s="7">
        <f t="shared" ref="D69:D86" si="3">IF(B69=0,"",(C69/B69-1))</f>
        <v>0.36575270820955175</v>
      </c>
      <c r="E69" s="6">
        <v>17598.2611</v>
      </c>
      <c r="F69" s="7">
        <f t="shared" ref="F69:F86" si="4">IF(E69=0,"",(C69/E69-1))</f>
        <v>-0.47568027331973162</v>
      </c>
      <c r="G69" s="6">
        <v>25696.490290000002</v>
      </c>
      <c r="H69" s="6">
        <v>26825.376550000001</v>
      </c>
      <c r="I69" s="7">
        <f t="shared" ref="I69:I86" si="5">IF(G69=0,"",(H69/G69-1))</f>
        <v>4.3931534900675251E-2</v>
      </c>
    </row>
    <row r="70" spans="1:9" x14ac:dyDescent="0.25">
      <c r="A70" s="5" t="s">
        <v>74</v>
      </c>
      <c r="B70" s="6">
        <v>322334.65447000001</v>
      </c>
      <c r="C70" s="6">
        <v>492477.04584999999</v>
      </c>
      <c r="D70" s="7">
        <f t="shared" si="3"/>
        <v>0.52784393182842004</v>
      </c>
      <c r="E70" s="6">
        <v>451079.77885</v>
      </c>
      <c r="F70" s="7">
        <f t="shared" si="4"/>
        <v>9.177371485270247E-2</v>
      </c>
      <c r="G70" s="6">
        <v>863785.15281999996</v>
      </c>
      <c r="H70" s="6">
        <v>943556.8247</v>
      </c>
      <c r="I70" s="7">
        <f t="shared" si="5"/>
        <v>9.235128853461938E-2</v>
      </c>
    </row>
    <row r="71" spans="1:9" x14ac:dyDescent="0.25">
      <c r="A71" s="5" t="s">
        <v>63</v>
      </c>
      <c r="B71" s="6">
        <v>73138.716339999999</v>
      </c>
      <c r="C71" s="6">
        <v>95858.647880000004</v>
      </c>
      <c r="D71" s="7">
        <f t="shared" si="3"/>
        <v>0.3106416502359961</v>
      </c>
      <c r="E71" s="6">
        <v>105583.52007</v>
      </c>
      <c r="F71" s="7">
        <f t="shared" si="4"/>
        <v>-9.2105966760272606E-2</v>
      </c>
      <c r="G71" s="6">
        <v>163431.01272999999</v>
      </c>
      <c r="H71" s="6">
        <v>201442.16795</v>
      </c>
      <c r="I71" s="7">
        <f t="shared" si="5"/>
        <v>0.23258226566090756</v>
      </c>
    </row>
    <row r="72" spans="1:9" x14ac:dyDescent="0.25">
      <c r="A72" s="5" t="s">
        <v>20</v>
      </c>
      <c r="B72" s="6">
        <v>1462.3270199999999</v>
      </c>
      <c r="C72" s="6">
        <v>1090.48766</v>
      </c>
      <c r="D72" s="7">
        <f t="shared" si="3"/>
        <v>-0.25427921040534418</v>
      </c>
      <c r="E72" s="6">
        <v>692.49991</v>
      </c>
      <c r="F72" s="7">
        <f t="shared" si="4"/>
        <v>0.57471162703833412</v>
      </c>
      <c r="G72" s="6">
        <v>6758.1324299999997</v>
      </c>
      <c r="H72" s="6">
        <v>1782.98757</v>
      </c>
      <c r="I72" s="7">
        <f t="shared" si="5"/>
        <v>-0.7361715550164204</v>
      </c>
    </row>
    <row r="73" spans="1:9" x14ac:dyDescent="0.25">
      <c r="A73" s="5" t="s">
        <v>9</v>
      </c>
      <c r="B73" s="6">
        <v>3099.89059</v>
      </c>
      <c r="C73" s="6">
        <v>2502.57548</v>
      </c>
      <c r="D73" s="7">
        <f t="shared" si="3"/>
        <v>-0.19268909423025793</v>
      </c>
      <c r="E73" s="6">
        <v>3249.35016</v>
      </c>
      <c r="F73" s="7">
        <f t="shared" si="4"/>
        <v>-0.22982277785660377</v>
      </c>
      <c r="G73" s="6">
        <v>6345.5284499999998</v>
      </c>
      <c r="H73" s="6">
        <v>5751.9256400000004</v>
      </c>
      <c r="I73" s="7">
        <f t="shared" si="5"/>
        <v>-9.3546631250230883E-2</v>
      </c>
    </row>
    <row r="74" spans="1:9" x14ac:dyDescent="0.25">
      <c r="A74" s="5" t="s">
        <v>27</v>
      </c>
      <c r="B74" s="6">
        <v>7088.7505000000001</v>
      </c>
      <c r="C74" s="6">
        <v>7344.82575</v>
      </c>
      <c r="D74" s="7">
        <f t="shared" si="3"/>
        <v>3.6124173082407118E-2</v>
      </c>
      <c r="E74" s="6">
        <v>7126.0827799999997</v>
      </c>
      <c r="F74" s="7">
        <f t="shared" si="4"/>
        <v>3.0696102859473218E-2</v>
      </c>
      <c r="G74" s="6">
        <v>14473.53009</v>
      </c>
      <c r="H74" s="6">
        <v>14470.908530000001</v>
      </c>
      <c r="I74" s="7">
        <f t="shared" si="5"/>
        <v>-1.8112789234536741E-4</v>
      </c>
    </row>
    <row r="75" spans="1:9" x14ac:dyDescent="0.25">
      <c r="A75" s="5" t="s">
        <v>33</v>
      </c>
      <c r="B75" s="6">
        <v>12984.003860000001</v>
      </c>
      <c r="C75" s="6">
        <v>24113.693930000001</v>
      </c>
      <c r="D75" s="7">
        <f t="shared" si="3"/>
        <v>0.85718474747896445</v>
      </c>
      <c r="E75" s="6">
        <v>30272.44643</v>
      </c>
      <c r="F75" s="7">
        <f t="shared" si="4"/>
        <v>-0.20344416214398431</v>
      </c>
      <c r="G75" s="6">
        <v>31058.735410000001</v>
      </c>
      <c r="H75" s="6">
        <v>54386.140359999998</v>
      </c>
      <c r="I75" s="7">
        <f t="shared" si="5"/>
        <v>0.75107388121440577</v>
      </c>
    </row>
    <row r="76" spans="1:9" x14ac:dyDescent="0.25">
      <c r="A76" s="5" t="s">
        <v>55</v>
      </c>
      <c r="B76" s="6">
        <v>37662.525179999997</v>
      </c>
      <c r="C76" s="6">
        <v>64092.063029999998</v>
      </c>
      <c r="D76" s="7">
        <f t="shared" si="3"/>
        <v>0.70174630414943406</v>
      </c>
      <c r="E76" s="6">
        <v>69894.366209999993</v>
      </c>
      <c r="F76" s="7">
        <f t="shared" si="4"/>
        <v>-8.3015320041200158E-2</v>
      </c>
      <c r="G76" s="6">
        <v>84425.192660000001</v>
      </c>
      <c r="H76" s="6">
        <v>133986.42924</v>
      </c>
      <c r="I76" s="7">
        <f t="shared" si="5"/>
        <v>0.58704321563818862</v>
      </c>
    </row>
    <row r="77" spans="1:9" x14ac:dyDescent="0.25">
      <c r="A77" s="5" t="s">
        <v>65</v>
      </c>
      <c r="B77" s="6">
        <v>142816.93092000001</v>
      </c>
      <c r="C77" s="6">
        <v>151139.04850999999</v>
      </c>
      <c r="D77" s="7">
        <f t="shared" si="3"/>
        <v>5.8271225522005254E-2</v>
      </c>
      <c r="E77" s="6">
        <v>148536.81906000001</v>
      </c>
      <c r="F77" s="7">
        <f t="shared" si="4"/>
        <v>1.7519086960848584E-2</v>
      </c>
      <c r="G77" s="6">
        <v>286467.80275999999</v>
      </c>
      <c r="H77" s="6">
        <v>299675.86757</v>
      </c>
      <c r="I77" s="7">
        <f t="shared" si="5"/>
        <v>4.6106629375956887E-2</v>
      </c>
    </row>
    <row r="78" spans="1:9" x14ac:dyDescent="0.25">
      <c r="A78" s="5" t="s">
        <v>13</v>
      </c>
      <c r="B78" s="6">
        <v>1798.6133500000001</v>
      </c>
      <c r="C78" s="6">
        <v>2890.6656699999999</v>
      </c>
      <c r="D78" s="7">
        <f t="shared" si="3"/>
        <v>0.60716346845752023</v>
      </c>
      <c r="E78" s="6">
        <v>2384.3595099999998</v>
      </c>
      <c r="F78" s="7">
        <f t="shared" si="4"/>
        <v>0.2123447231327964</v>
      </c>
      <c r="G78" s="6">
        <v>5494.5209999999997</v>
      </c>
      <c r="H78" s="6">
        <v>5275.0251799999996</v>
      </c>
      <c r="I78" s="7">
        <f t="shared" si="5"/>
        <v>-3.9948126506387016E-2</v>
      </c>
    </row>
    <row r="79" spans="1:9" x14ac:dyDescent="0.25">
      <c r="A79" s="5" t="s">
        <v>60</v>
      </c>
      <c r="B79" s="6">
        <v>105379.46049</v>
      </c>
      <c r="C79" s="6">
        <v>109661.1152</v>
      </c>
      <c r="D79" s="7">
        <f t="shared" si="3"/>
        <v>4.0630827773181721E-2</v>
      </c>
      <c r="E79" s="6">
        <v>102184.73332</v>
      </c>
      <c r="F79" s="7">
        <f t="shared" si="4"/>
        <v>7.3165350998050549E-2</v>
      </c>
      <c r="G79" s="6">
        <v>212063.67692</v>
      </c>
      <c r="H79" s="6">
        <v>211845.84852</v>
      </c>
      <c r="I79" s="7">
        <f t="shared" si="5"/>
        <v>-1.0271839249593739E-3</v>
      </c>
    </row>
    <row r="80" spans="1:9" x14ac:dyDescent="0.25">
      <c r="A80" s="5" t="s">
        <v>1</v>
      </c>
      <c r="B80" s="6">
        <v>8.7641299999999998</v>
      </c>
      <c r="C80" s="6">
        <v>129.66717</v>
      </c>
      <c r="D80" s="7">
        <f t="shared" si="3"/>
        <v>13.795212987484211</v>
      </c>
      <c r="E80" s="6">
        <v>89.919970000000006</v>
      </c>
      <c r="F80" s="7">
        <f t="shared" si="4"/>
        <v>0.44202861722484998</v>
      </c>
      <c r="G80" s="6">
        <v>50.386670000000002</v>
      </c>
      <c r="H80" s="6">
        <v>219.58714000000001</v>
      </c>
      <c r="I80" s="7">
        <f t="shared" si="5"/>
        <v>3.3580403309049798</v>
      </c>
    </row>
    <row r="81" spans="1:9" x14ac:dyDescent="0.25">
      <c r="A81" s="5" t="s">
        <v>43</v>
      </c>
      <c r="B81" s="6">
        <v>27354.199970000001</v>
      </c>
      <c r="C81" s="6">
        <v>27254.70753</v>
      </c>
      <c r="D81" s="7">
        <f t="shared" si="3"/>
        <v>-3.6371906365061379E-3</v>
      </c>
      <c r="E81" s="6">
        <v>29657.654760000001</v>
      </c>
      <c r="F81" s="7">
        <f t="shared" si="4"/>
        <v>-8.1022833715122866E-2</v>
      </c>
      <c r="G81" s="6">
        <v>57520.251020000003</v>
      </c>
      <c r="H81" s="6">
        <v>56912.362289999997</v>
      </c>
      <c r="I81" s="7">
        <f t="shared" si="5"/>
        <v>-1.0568255861551079E-2</v>
      </c>
    </row>
    <row r="82" spans="1:9" x14ac:dyDescent="0.25">
      <c r="A82" s="5" t="s">
        <v>10</v>
      </c>
      <c r="B82" s="6">
        <v>3548.4422100000002</v>
      </c>
      <c r="C82" s="6">
        <v>3431.7963100000002</v>
      </c>
      <c r="D82" s="7">
        <f t="shared" si="3"/>
        <v>-3.2872424883030549E-2</v>
      </c>
      <c r="E82" s="6">
        <v>3212.6830300000001</v>
      </c>
      <c r="F82" s="7">
        <f t="shared" si="4"/>
        <v>6.8202582686783142E-2</v>
      </c>
      <c r="G82" s="6">
        <v>7347.6112499999999</v>
      </c>
      <c r="H82" s="6">
        <v>6644.4793399999999</v>
      </c>
      <c r="I82" s="7">
        <f t="shared" si="5"/>
        <v>-9.5695306416762382E-2</v>
      </c>
    </row>
    <row r="83" spans="1:9" x14ac:dyDescent="0.25">
      <c r="A83" s="5" t="s">
        <v>53</v>
      </c>
      <c r="B83" s="6">
        <v>6135.7013399999996</v>
      </c>
      <c r="C83" s="6">
        <v>36376.428780000002</v>
      </c>
      <c r="D83" s="7">
        <f t="shared" si="3"/>
        <v>4.9286504939303324</v>
      </c>
      <c r="E83" s="6">
        <v>81342.471369999999</v>
      </c>
      <c r="F83" s="7">
        <f t="shared" si="4"/>
        <v>-0.5527990708010867</v>
      </c>
      <c r="G83" s="6">
        <v>11604.749959999999</v>
      </c>
      <c r="H83" s="6">
        <v>117718.90015</v>
      </c>
      <c r="I83" s="7">
        <f t="shared" si="5"/>
        <v>9.1440272781198306</v>
      </c>
    </row>
    <row r="84" spans="1:9" x14ac:dyDescent="0.25">
      <c r="A84" s="5" t="s">
        <v>17</v>
      </c>
      <c r="B84" s="6">
        <v>1001.24078</v>
      </c>
      <c r="C84" s="6">
        <v>1146.6889100000001</v>
      </c>
      <c r="D84" s="7">
        <f t="shared" si="3"/>
        <v>0.14526788451425254</v>
      </c>
      <c r="E84" s="6">
        <v>2076.85446</v>
      </c>
      <c r="F84" s="7">
        <f t="shared" si="4"/>
        <v>-0.44787228374202015</v>
      </c>
      <c r="G84" s="6">
        <v>2971.5716400000001</v>
      </c>
      <c r="H84" s="6">
        <v>3223.5433699999999</v>
      </c>
      <c r="I84" s="7">
        <f t="shared" si="5"/>
        <v>8.4794095692742433E-2</v>
      </c>
    </row>
    <row r="85" spans="1:9" x14ac:dyDescent="0.25">
      <c r="A85" s="5" t="s">
        <v>54</v>
      </c>
      <c r="B85" s="6">
        <v>31055.15984</v>
      </c>
      <c r="C85" s="6">
        <v>39710.514860000003</v>
      </c>
      <c r="D85" s="7">
        <f t="shared" si="3"/>
        <v>0.2787090797340428</v>
      </c>
      <c r="E85" s="6">
        <v>33197.769079999998</v>
      </c>
      <c r="F85" s="7">
        <f t="shared" si="4"/>
        <v>0.19618022416824421</v>
      </c>
      <c r="G85" s="6">
        <v>66893.884619999997</v>
      </c>
      <c r="H85" s="6">
        <v>72908.283939999994</v>
      </c>
      <c r="I85" s="7">
        <f t="shared" si="5"/>
        <v>8.9909553827911548E-2</v>
      </c>
    </row>
    <row r="86" spans="1:9" s="2" customFormat="1" ht="13" x14ac:dyDescent="0.3">
      <c r="A86" s="2" t="s">
        <v>0</v>
      </c>
      <c r="B86" s="8">
        <v>16397890.277070001</v>
      </c>
      <c r="C86" s="8">
        <v>18486609.553860001</v>
      </c>
      <c r="D86" s="9">
        <f t="shared" si="3"/>
        <v>0.12737731753887638</v>
      </c>
      <c r="E86" s="8">
        <v>17187046.660939999</v>
      </c>
      <c r="F86" s="9">
        <f t="shared" si="4"/>
        <v>7.5612926325116847E-2</v>
      </c>
      <c r="G86" s="8">
        <v>33306458.916960001</v>
      </c>
      <c r="H86" s="8">
        <v>35673656.2148</v>
      </c>
      <c r="I86" s="9">
        <f t="shared" si="5"/>
        <v>7.1073220474801024E-2</v>
      </c>
    </row>
  </sheetData>
  <mergeCells count="4">
    <mergeCell ref="A1:I1"/>
    <mergeCell ref="B3:D3"/>
    <mergeCell ref="E3:F3"/>
    <mergeCell ref="G3:I3"/>
  </mergeCells>
  <conditionalFormatting sqref="D5:D86 F5:F86 I5:I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2024-03-02T06:15:46Z</dcterms:modified>
</cp:coreProperties>
</file>