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xWindow="0" yWindow="0" windowWidth="9250" windowHeight="664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7" i="1" l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<sst xmlns="http://schemas.openxmlformats.org/spreadsheetml/2006/main" count="251" uniqueCount="249">
  <si>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</si>
  <si>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</si>
  <si>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</si>
  <si>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</si>
  <si>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</si>
  <si>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</si>
  <si>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</si>
  <si>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</si>
  <si>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</si>
  <si>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</si>
  <si>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</si>
  <si>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</si>
  <si>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</si>
  <si>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</si>
  <si>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</si>
  <si>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</si>
  <si>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</si>
  <si>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</si>
  <si>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</si>
  <si>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</si>
  <si>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</si>
  <si>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</si>
  <si>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</si>
  <si>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</si>
  <si>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</si>
  <si>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</si>
  <si>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</si>
  <si>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</si>
  <si>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</si>
  <si>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</si>
  <si>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</si>
  <si>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</si>
  <si>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</si>
  <si>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</si>
  <si>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</si>
  <si>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</si>
  <si>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</si>
  <si>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</si>
  <si>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</si>
  <si>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</si>
  <si>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</si>
  <si>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</si>
  <si>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</si>
  <si>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</si>
  <si>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</si>
  <si>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</si>
  <si>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</si>
  <si>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</si>
  <si>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</si>
  <si>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</si>
  <si>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</si>
  <si>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</si>
  <si>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</si>
  <si>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</si>
  <si>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</si>
  <si>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</si>
  <si>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</si>
  <si>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</si>
  <si>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</si>
  <si>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</si>
  <si>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</si>
  <si>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</si>
  <si>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</si>
  <si>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</si>
  <si>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</si>
  <si>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</si>
  <si>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</si>
  <si>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</si>
  <si>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</si>
  <si>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</si>
  <si>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</si>
  <si>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</si>
  <si>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</si>
  <si>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</si>
  <si>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</si>
  <si>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</si>
  <si>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</si>
  <si>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</si>
  <si>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</si>
  <si>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</si>
  <si>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</si>
  <si>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</si>
  <si>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</si>
  <si>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</si>
  <si>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</si>
  <si>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</si>
  <si>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</si>
  <si>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</si>
  <si>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</si>
  <si>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</si>
  <si>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</si>
  <si>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</si>
  <si>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</si>
  <si>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</si>
  <si>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</si>
  <si>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</si>
  <si>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</si>
  <si>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</si>
  <si>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</si>
  <si>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</si>
  <si>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</si>
  <si>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</si>
  <si>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</si>
  <si>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</si>
  <si>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</si>
  <si>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</si>
  <si>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</si>
  <si>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</si>
  <si>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</si>
  <si>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</si>
  <si>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</si>
  <si>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</si>
  <si>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</si>
  <si>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</si>
  <si>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</si>
  <si>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</si>
  <si>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</si>
  <si>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</si>
  <si>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</si>
  <si>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</si>
  <si>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</si>
  <si>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</si>
  <si>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</si>
  <si>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</si>
  <si>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</si>
  <si>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</si>
  <si>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</si>
  <si>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</si>
  <si>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</si>
  <si>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</si>
  <si>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</si>
  <si>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</si>
  <si>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</si>
  <si>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</si>
  <si>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</si>
  <si>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</si>
  <si>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</si>
  <si>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</si>
  <si>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</si>
  <si>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</si>
  <si>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</si>
  <si>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</si>
  <si>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</si>
  <si>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</si>
  <si>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</si>
  <si>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</si>
  <si>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</si>
  <si>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</si>
  <si>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</si>
  <si>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</si>
  <si>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</si>
  <si>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</si>
  <si>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</si>
  <si>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</si>
  <si>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</si>
  <si>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</si>
  <si>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</si>
  <si>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</si>
  <si>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</si>
  <si>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</si>
  <si>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</si>
  <si>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</si>
  <si>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</si>
  <si>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</si>
  <si>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</si>
  <si>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</si>
  <si>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</si>
  <si>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</si>
  <si>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</si>
  <si>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</si>
  <si>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</si>
  <si>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</si>
  <si>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</si>
  <si>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</si>
  <si>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</si>
  <si>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</si>
  <si>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</si>
  <si>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</si>
  <si>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</si>
  <si>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</si>
  <si>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</si>
  <si>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</si>
  <si>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</si>
  <si>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</si>
  <si>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</si>
  <si>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</si>
  <si>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</si>
  <si>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</si>
  <si>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</si>
  <si>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</si>
  <si>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</si>
  <si>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</si>
  <si>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</si>
  <si>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</si>
  <si>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</si>
  <si>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</si>
  <si>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</si>
  <si>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</si>
  <si>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</si>
  <si>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</si>
  <si>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</si>
  <si>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</si>
  <si>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</si>
  <si>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</si>
  <si>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</si>
  <si>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</si>
  <si>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</si>
  <si>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</si>
  <si>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</si>
  <si>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</si>
  <si>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</si>
  <si>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</si>
  <si>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</si>
  <si>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</si>
  <si>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</si>
  <si>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</si>
  <si>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</si>
  <si>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</si>
  <si>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</si>
  <si>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</si>
  <si>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</si>
  <si>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</si>
  <si>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</si>
  <si>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</si>
  <si>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</si>
  <si>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</si>
  <si>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</si>
  <si>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</si>
  <si>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</si>
  <si>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</si>
  <si>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</si>
  <si>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</si>
  <si>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</si>
  <si>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</si>
  <si>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</si>
  <si>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</si>
  <si>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</si>
  <si>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</si>
  <si>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</si>
  <si>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</si>
  <si>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</si>
  <si>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</si>
  <si>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BATI ANADOLU SERBEST BÖLGESİ</t>
  </si>
  <si>
    <t>ERMENİSTAN</t>
  </si>
  <si>
    <t>NİUE</t>
  </si>
  <si>
    <t>29.02.2024 Konsolide Ülkelere Göre İhracat  (1000 $)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</si>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</sst>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5" x14ac:dyDescent="0.35">
      <c r="A1" s="11" t="s">
        <v>245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246</v>
      </c>
      <c r="C3" s="10"/>
      <c r="D3" s="10"/>
      <c r="E3" s="10" t="s">
        <v>247</v>
      </c>
      <c r="F3" s="10"/>
      <c r="G3" s="10" t="s">
        <v>248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2024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895388.41147000005</v>
      </c>
      <c r="C5" s="8">
        <v>1101937.75618</v>
      </c>
      <c r="D5" s="5">
        <f t="shared" ref="D5:D68" si="0">IF(B5=0,"",(C5/B5-1))</f>
        <v>0.23068127983798514</v>
      </c>
      <c r="E5" s="8">
        <v>1000614.53128</v>
      </c>
      <c r="F5" s="5">
        <f t="shared" ref="F5:F68" si="1">IF(E5=0,"",(C5/E5-1))</f>
        <v>0.10126099684999179</v>
      </c>
      <c r="G5" s="8">
        <v>1858561.51746</v>
      </c>
      <c r="H5" s="8">
        <v>2102552.2874599998</v>
      </c>
      <c r="I5" s="5">
        <f t="shared" ref="I5:I68" si="2">IF(G5=0,"",(H5/G5-1))</f>
        <v>0.13127936186554079</v>
      </c>
    </row>
    <row r="6" spans="1:9" x14ac:dyDescent="0.25">
      <c r="A6" s="7" t="s">
        <v>235</v>
      </c>
      <c r="B6" s="8">
        <v>0</v>
      </c>
      <c r="C6" s="8">
        <v>0</v>
      </c>
      <c r="D6" s="5" t="str">
        <f t="shared" si="0"/>
        <v/>
      </c>
      <c r="E6" s="8">
        <v>0</v>
      </c>
      <c r="F6" s="5" t="str">
        <f t="shared" si="1"/>
        <v/>
      </c>
      <c r="G6" s="8">
        <v>4.4029999999999996</v>
      </c>
      <c r="H6" s="8">
        <v>0</v>
      </c>
      <c r="I6" s="5">
        <f t="shared" si="2"/>
        <v>-1</v>
      </c>
    </row>
    <row r="7" spans="1:9" x14ac:dyDescent="0.25">
      <c r="A7" s="7" t="s">
        <v>234</v>
      </c>
      <c r="B7" s="8">
        <v>1.246</v>
      </c>
      <c r="C7" s="8">
        <v>0</v>
      </c>
      <c r="D7" s="5">
        <f t="shared" si="0"/>
        <v>-1</v>
      </c>
      <c r="E7" s="8">
        <v>130.5909</v>
      </c>
      <c r="F7" s="5">
        <f t="shared" si="1"/>
        <v>-1</v>
      </c>
      <c r="G7" s="8">
        <v>1.246</v>
      </c>
      <c r="H7" s="8">
        <v>130.5909</v>
      </c>
      <c r="I7" s="5">
        <f t="shared" si="2"/>
        <v>103.80810593900482</v>
      </c>
    </row>
    <row r="8" spans="1:9" x14ac:dyDescent="0.25">
      <c r="A8" s="7" t="s">
        <v>233</v>
      </c>
      <c r="B8" s="8">
        <v>15378.244570000001</v>
      </c>
      <c r="C8" s="8">
        <v>13024.750609999999</v>
      </c>
      <c r="D8" s="5">
        <f t="shared" si="0"/>
        <v>-0.1530404819150305</v>
      </c>
      <c r="E8" s="8">
        <v>13927.623229999999</v>
      </c>
      <c r="F8" s="5">
        <f t="shared" si="1"/>
        <v>-6.4826037084002919E-2</v>
      </c>
      <c r="G8" s="8">
        <v>36758.281589999999</v>
      </c>
      <c r="H8" s="8">
        <v>26952.37384</v>
      </c>
      <c r="I8" s="5">
        <f t="shared" si="2"/>
        <v>-0.26676730591964537</v>
      </c>
    </row>
    <row r="9" spans="1:9" x14ac:dyDescent="0.25">
      <c r="A9" s="7" t="s">
        <v>232</v>
      </c>
      <c r="B9" s="8">
        <v>3101.8586300000002</v>
      </c>
      <c r="C9" s="8">
        <v>3511.7763799999998</v>
      </c>
      <c r="D9" s="5">
        <f t="shared" si="0"/>
        <v>0.13215229928128602</v>
      </c>
      <c r="E9" s="8">
        <v>2839.8671100000001</v>
      </c>
      <c r="F9" s="5">
        <f t="shared" si="1"/>
        <v>0.23659884211976379</v>
      </c>
      <c r="G9" s="8">
        <v>6838.5527499999998</v>
      </c>
      <c r="H9" s="8">
        <v>6351.6434900000004</v>
      </c>
      <c r="I9" s="5">
        <f t="shared" si="2"/>
        <v>-7.1200629402178639E-2</v>
      </c>
    </row>
    <row r="10" spans="1:9" x14ac:dyDescent="0.25">
      <c r="A10" s="7" t="s">
        <v>231</v>
      </c>
      <c r="B10" s="8">
        <v>1507097.2731000001</v>
      </c>
      <c r="C10" s="8">
        <v>1532875.5467999999</v>
      </c>
      <c r="D10" s="5">
        <f t="shared" si="0"/>
        <v>1.7104585191754396E-2</v>
      </c>
      <c r="E10" s="8">
        <v>1551060.29898</v>
      </c>
      <c r="F10" s="5">
        <f t="shared" si="1"/>
        <v>-1.1724078162505092E-2</v>
      </c>
      <c r="G10" s="8">
        <v>3098816.6802599998</v>
      </c>
      <c r="H10" s="8">
        <v>3083935.8457800001</v>
      </c>
      <c r="I10" s="5">
        <f t="shared" si="2"/>
        <v>-4.8021022265670732E-3</v>
      </c>
    </row>
    <row r="11" spans="1:9" x14ac:dyDescent="0.25">
      <c r="A11" s="7" t="s">
        <v>230</v>
      </c>
      <c r="B11" s="8">
        <v>0</v>
      </c>
      <c r="C11" s="8">
        <v>0</v>
      </c>
      <c r="D11" s="5" t="str">
        <f t="shared" si="0"/>
        <v/>
      </c>
      <c r="E11" s="8">
        <v>29.605599999999999</v>
      </c>
      <c r="F11" s="5">
        <f t="shared" si="1"/>
        <v>-1</v>
      </c>
      <c r="G11" s="8">
        <v>0</v>
      </c>
      <c r="H11" s="8">
        <v>29.605599999999999</v>
      </c>
      <c r="I11" s="5" t="str">
        <f t="shared" si="2"/>
        <v/>
      </c>
    </row>
    <row r="12" spans="1:9" x14ac:dyDescent="0.25">
      <c r="A12" s="7" t="s">
        <v>229</v>
      </c>
      <c r="B12" s="8">
        <v>15.84212</v>
      </c>
      <c r="C12" s="8">
        <v>12.73232</v>
      </c>
      <c r="D12" s="5">
        <f t="shared" si="0"/>
        <v>-0.19629948516991413</v>
      </c>
      <c r="E12" s="8">
        <v>1.0860399999999999</v>
      </c>
      <c r="F12" s="5">
        <f t="shared" si="1"/>
        <v>10.72361975617841</v>
      </c>
      <c r="G12" s="8">
        <v>98.387379999999993</v>
      </c>
      <c r="H12" s="8">
        <v>13.81836</v>
      </c>
      <c r="I12" s="5">
        <f t="shared" si="2"/>
        <v>-0.85955149938945419</v>
      </c>
    </row>
    <row r="13" spans="1:9" x14ac:dyDescent="0.25">
      <c r="A13" s="7" t="s">
        <v>228</v>
      </c>
      <c r="B13" s="8">
        <v>8868.2696199999991</v>
      </c>
      <c r="C13" s="8">
        <v>7803.2174800000003</v>
      </c>
      <c r="D13" s="5">
        <f t="shared" si="0"/>
        <v>-0.12009695077358273</v>
      </c>
      <c r="E13" s="8">
        <v>7177.8904300000004</v>
      </c>
      <c r="F13" s="5">
        <f t="shared" si="1"/>
        <v>8.7118500358607465E-2</v>
      </c>
      <c r="G13" s="8">
        <v>19370.83927</v>
      </c>
      <c r="H13" s="8">
        <v>14981.107910000001</v>
      </c>
      <c r="I13" s="5">
        <f t="shared" si="2"/>
        <v>-0.22661544493833385</v>
      </c>
    </row>
    <row r="14" spans="1:9" x14ac:dyDescent="0.25">
      <c r="A14" s="7" t="s">
        <v>227</v>
      </c>
      <c r="B14" s="8">
        <v>0</v>
      </c>
      <c r="C14" s="8">
        <v>0</v>
      </c>
      <c r="D14" s="5" t="str">
        <f t="shared" si="0"/>
        <v/>
      </c>
      <c r="E14" s="8">
        <v>0</v>
      </c>
      <c r="F14" s="5" t="str">
        <f t="shared" si="1"/>
        <v/>
      </c>
      <c r="G14" s="8">
        <v>0</v>
      </c>
      <c r="H14" s="8">
        <v>0</v>
      </c>
      <c r="I14" s="5" t="str">
        <f t="shared" si="2"/>
        <v/>
      </c>
    </row>
    <row r="15" spans="1:9" x14ac:dyDescent="0.25">
      <c r="A15" s="7" t="s">
        <v>226</v>
      </c>
      <c r="B15" s="8">
        <v>8698.8710100000008</v>
      </c>
      <c r="C15" s="8">
        <v>11987.609340000001</v>
      </c>
      <c r="D15" s="5">
        <f t="shared" si="0"/>
        <v>0.3780649610989002</v>
      </c>
      <c r="E15" s="8">
        <v>11954.312180000001</v>
      </c>
      <c r="F15" s="5">
        <f t="shared" si="1"/>
        <v>2.7853681164280442E-3</v>
      </c>
      <c r="G15" s="8">
        <v>20698.1263</v>
      </c>
      <c r="H15" s="8">
        <v>23941.92152</v>
      </c>
      <c r="I15" s="5">
        <f t="shared" si="2"/>
        <v>0.15671926883545972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207.44859</v>
      </c>
      <c r="C17" s="8">
        <v>262.27472</v>
      </c>
      <c r="D17" s="5">
        <f t="shared" si="0"/>
        <v>0.26428779294185611</v>
      </c>
      <c r="E17" s="8">
        <v>302.60316999999998</v>
      </c>
      <c r="F17" s="5">
        <f t="shared" si="1"/>
        <v>-0.13327173671049108</v>
      </c>
      <c r="G17" s="8">
        <v>444.32233000000002</v>
      </c>
      <c r="H17" s="8">
        <v>564.87788999999998</v>
      </c>
      <c r="I17" s="5">
        <f t="shared" si="2"/>
        <v>0.27132455845737025</v>
      </c>
    </row>
    <row r="18" spans="1:9" x14ac:dyDescent="0.25">
      <c r="A18" s="7" t="s">
        <v>224</v>
      </c>
      <c r="B18" s="8">
        <v>9334.9293699999998</v>
      </c>
      <c r="C18" s="8">
        <v>7343.6919200000002</v>
      </c>
      <c r="D18" s="5">
        <f t="shared" si="0"/>
        <v>-0.21331039272769559</v>
      </c>
      <c r="E18" s="8">
        <v>8800.7585600000002</v>
      </c>
      <c r="F18" s="5">
        <f t="shared" si="1"/>
        <v>-0.16556148314560737</v>
      </c>
      <c r="G18" s="8">
        <v>23732.83869</v>
      </c>
      <c r="H18" s="8">
        <v>16144.45048</v>
      </c>
      <c r="I18" s="5">
        <f t="shared" si="2"/>
        <v>-0.31974212226021748</v>
      </c>
    </row>
    <row r="19" spans="1:9" x14ac:dyDescent="0.25">
      <c r="A19" s="7" t="s">
        <v>223</v>
      </c>
      <c r="B19" s="8">
        <v>50187.246010000003</v>
      </c>
      <c r="C19" s="8">
        <v>144919.54839000001</v>
      </c>
      <c r="D19" s="5">
        <f t="shared" si="0"/>
        <v>1.8875772215340176</v>
      </c>
      <c r="E19" s="8">
        <v>80214.400899999993</v>
      </c>
      <c r="F19" s="5">
        <f t="shared" si="1"/>
        <v>0.80665250583452308</v>
      </c>
      <c r="G19" s="8">
        <v>99426.289189999996</v>
      </c>
      <c r="H19" s="8">
        <v>225133.94928999999</v>
      </c>
      <c r="I19" s="5">
        <f t="shared" si="2"/>
        <v>1.2643302000316763</v>
      </c>
    </row>
    <row r="20" spans="1:9" x14ac:dyDescent="0.25">
      <c r="A20" s="7" t="s">
        <v>222</v>
      </c>
      <c r="B20" s="8">
        <v>106.04130000000001</v>
      </c>
      <c r="C20" s="8">
        <v>370.77805000000001</v>
      </c>
      <c r="D20" s="5">
        <f t="shared" si="0"/>
        <v>2.4965437994441788</v>
      </c>
      <c r="E20" s="8">
        <v>267.33006999999998</v>
      </c>
      <c r="F20" s="5">
        <f t="shared" si="1"/>
        <v>0.38696724240561498</v>
      </c>
      <c r="G20" s="8">
        <v>256.02593000000002</v>
      </c>
      <c r="H20" s="8">
        <v>638.10811999999999</v>
      </c>
      <c r="I20" s="5">
        <f t="shared" si="2"/>
        <v>1.4923573952060245</v>
      </c>
    </row>
    <row r="21" spans="1:9" x14ac:dyDescent="0.25">
      <c r="A21" s="7" t="s">
        <v>221</v>
      </c>
      <c r="B21" s="8">
        <v>60193.112760000004</v>
      </c>
      <c r="C21" s="8">
        <v>88936.464219999994</v>
      </c>
      <c r="D21" s="5">
        <f t="shared" si="0"/>
        <v>0.47751894098922132</v>
      </c>
      <c r="E21" s="8">
        <v>85743.182159999997</v>
      </c>
      <c r="F21" s="5">
        <f t="shared" si="1"/>
        <v>3.7242402014439069E-2</v>
      </c>
      <c r="G21" s="8">
        <v>116368.35616</v>
      </c>
      <c r="H21" s="8">
        <v>174679.64637999999</v>
      </c>
      <c r="I21" s="5">
        <f t="shared" si="2"/>
        <v>0.50109232564757744</v>
      </c>
    </row>
    <row r="22" spans="1:9" x14ac:dyDescent="0.25">
      <c r="A22" s="7" t="s">
        <v>220</v>
      </c>
      <c r="B22" s="8">
        <v>128913.74705999999</v>
      </c>
      <c r="C22" s="8">
        <v>133190.9492</v>
      </c>
      <c r="D22" s="5">
        <f t="shared" si="0"/>
        <v>3.3178789985906398E-2</v>
      </c>
      <c r="E22" s="8">
        <v>126019.79594</v>
      </c>
      <c r="F22" s="5">
        <f t="shared" si="1"/>
        <v>5.6904974385248996E-2</v>
      </c>
      <c r="G22" s="8">
        <v>259891.43896999999</v>
      </c>
      <c r="H22" s="8">
        <v>259210.74514000001</v>
      </c>
      <c r="I22" s="5">
        <f t="shared" si="2"/>
        <v>-2.6191467972076499E-3</v>
      </c>
    </row>
    <row r="23" spans="1:9" x14ac:dyDescent="0.25">
      <c r="A23" s="7" t="s">
        <v>219</v>
      </c>
      <c r="B23" s="8">
        <v>194092.57259</v>
      </c>
      <c r="C23" s="8">
        <v>176272.94508999999</v>
      </c>
      <c r="D23" s="5">
        <f t="shared" si="0"/>
        <v>-9.1809940288864467E-2</v>
      </c>
      <c r="E23" s="8">
        <v>146351.17955999999</v>
      </c>
      <c r="F23" s="5">
        <f t="shared" si="1"/>
        <v>0.20445182348347868</v>
      </c>
      <c r="G23" s="8">
        <v>364820.70922999998</v>
      </c>
      <c r="H23" s="8">
        <v>322624.12465000001</v>
      </c>
      <c r="I23" s="5">
        <f t="shared" si="2"/>
        <v>-0.11566389602460114</v>
      </c>
    </row>
    <row r="24" spans="1:9" x14ac:dyDescent="0.25">
      <c r="A24" s="7" t="s">
        <v>218</v>
      </c>
      <c r="B24" s="8">
        <v>346247.71463</v>
      </c>
      <c r="C24" s="8">
        <v>331260.46539999999</v>
      </c>
      <c r="D24" s="5">
        <f t="shared" si="0"/>
        <v>-4.3284760004886569E-2</v>
      </c>
      <c r="E24" s="8">
        <v>406209.24411999999</v>
      </c>
      <c r="F24" s="5">
        <f t="shared" si="1"/>
        <v>-0.18450781168795627</v>
      </c>
      <c r="G24" s="8">
        <v>567568.23956000002</v>
      </c>
      <c r="H24" s="8">
        <v>737469.70952000003</v>
      </c>
      <c r="I24" s="5">
        <f t="shared" si="2"/>
        <v>0.29934985455090635</v>
      </c>
    </row>
    <row r="25" spans="1:9" x14ac:dyDescent="0.25">
      <c r="A25" s="7" t="s">
        <v>217</v>
      </c>
      <c r="B25" s="8">
        <v>456.31517000000002</v>
      </c>
      <c r="C25" s="8">
        <v>932.12166999999999</v>
      </c>
      <c r="D25" s="5">
        <f t="shared" si="0"/>
        <v>1.0427146220012804</v>
      </c>
      <c r="E25" s="8">
        <v>903.53821000000005</v>
      </c>
      <c r="F25" s="5">
        <f t="shared" si="1"/>
        <v>3.1635031793508794E-2</v>
      </c>
      <c r="G25" s="8">
        <v>1663.1201599999999</v>
      </c>
      <c r="H25" s="8">
        <v>1835.6598799999999</v>
      </c>
      <c r="I25" s="5">
        <f t="shared" si="2"/>
        <v>0.1037445905291654</v>
      </c>
    </row>
    <row r="26" spans="1:9" x14ac:dyDescent="0.25">
      <c r="A26" s="7" t="s">
        <v>216</v>
      </c>
      <c r="B26" s="8">
        <v>13823.5556</v>
      </c>
      <c r="C26" s="8">
        <v>10292.61938</v>
      </c>
      <c r="D26" s="5">
        <f t="shared" si="0"/>
        <v>-0.25542894477886713</v>
      </c>
      <c r="E26" s="8">
        <v>16685.241620000001</v>
      </c>
      <c r="F26" s="5">
        <f t="shared" si="1"/>
        <v>-0.38313033671249885</v>
      </c>
      <c r="G26" s="8">
        <v>28165.905699999999</v>
      </c>
      <c r="H26" s="8">
        <v>26977.861000000001</v>
      </c>
      <c r="I26" s="5">
        <f t="shared" si="2"/>
        <v>-4.2180241340508351E-2</v>
      </c>
    </row>
    <row r="27" spans="1:9" x14ac:dyDescent="0.25">
      <c r="A27" s="7" t="s">
        <v>215</v>
      </c>
      <c r="B27" s="8">
        <v>24729.627560000001</v>
      </c>
      <c r="C27" s="8">
        <v>31063.982080000002</v>
      </c>
      <c r="D27" s="5">
        <f t="shared" si="0"/>
        <v>0.2561443557785632</v>
      </c>
      <c r="E27" s="8">
        <v>40896.476759999998</v>
      </c>
      <c r="F27" s="5">
        <f t="shared" si="1"/>
        <v>-0.24042400370334482</v>
      </c>
      <c r="G27" s="8">
        <v>50497.999920000002</v>
      </c>
      <c r="H27" s="8">
        <v>71960.458840000007</v>
      </c>
      <c r="I27" s="5">
        <f t="shared" si="2"/>
        <v>0.42501601952555124</v>
      </c>
    </row>
    <row r="28" spans="1:9" x14ac:dyDescent="0.25">
      <c r="A28" s="7" t="s">
        <v>214</v>
      </c>
      <c r="B28" s="8">
        <v>823.56542999999999</v>
      </c>
      <c r="C28" s="8">
        <v>1104.9443000000001</v>
      </c>
      <c r="D28" s="5">
        <f t="shared" si="0"/>
        <v>0.34165939918094934</v>
      </c>
      <c r="E28" s="8">
        <v>1126.69658</v>
      </c>
      <c r="F28" s="5">
        <f t="shared" si="1"/>
        <v>-1.9306244809938033E-2</v>
      </c>
      <c r="G28" s="8">
        <v>1404.68822</v>
      </c>
      <c r="H28" s="8">
        <v>2231.6408799999999</v>
      </c>
      <c r="I28" s="5">
        <f t="shared" si="2"/>
        <v>0.58870904463055851</v>
      </c>
    </row>
    <row r="29" spans="1:9" x14ac:dyDescent="0.25">
      <c r="A29" s="7" t="s">
        <v>242</v>
      </c>
      <c r="B29" s="8">
        <v>285.58553999999998</v>
      </c>
      <c r="C29" s="8">
        <v>383.82857000000001</v>
      </c>
      <c r="D29" s="5">
        <f t="shared" si="0"/>
        <v>0.3440056173712438</v>
      </c>
      <c r="E29" s="8">
        <v>413.30990000000003</v>
      </c>
      <c r="F29" s="5">
        <f t="shared" si="1"/>
        <v>-7.1329842328964332E-2</v>
      </c>
      <c r="G29" s="8">
        <v>407.31115</v>
      </c>
      <c r="H29" s="8">
        <v>797.13846999999998</v>
      </c>
      <c r="I29" s="5">
        <f t="shared" si="2"/>
        <v>0.95707500273439594</v>
      </c>
    </row>
    <row r="30" spans="1:9" x14ac:dyDescent="0.25">
      <c r="A30" s="7" t="s">
        <v>213</v>
      </c>
      <c r="B30" s="8">
        <v>109669.41531</v>
      </c>
      <c r="C30" s="8">
        <v>103982.89405</v>
      </c>
      <c r="D30" s="5">
        <f t="shared" si="0"/>
        <v>-5.1851477861225348E-2</v>
      </c>
      <c r="E30" s="8">
        <v>84777.288979999998</v>
      </c>
      <c r="F30" s="5">
        <f t="shared" si="1"/>
        <v>0.22654186399533072</v>
      </c>
      <c r="G30" s="8">
        <v>223194.19612000001</v>
      </c>
      <c r="H30" s="8">
        <v>188760.18302999999</v>
      </c>
      <c r="I30" s="5">
        <f t="shared" si="2"/>
        <v>-0.15427826390022537</v>
      </c>
    </row>
    <row r="31" spans="1:9" x14ac:dyDescent="0.25">
      <c r="A31" s="7" t="s">
        <v>212</v>
      </c>
      <c r="B31" s="8">
        <v>298992.59064000001</v>
      </c>
      <c r="C31" s="8">
        <v>354994.13857000001</v>
      </c>
      <c r="D31" s="5">
        <f t="shared" si="0"/>
        <v>0.18730078832431096</v>
      </c>
      <c r="E31" s="8">
        <v>324247.81299000001</v>
      </c>
      <c r="F31" s="5">
        <f t="shared" si="1"/>
        <v>9.482354035476015E-2</v>
      </c>
      <c r="G31" s="8">
        <v>646619.47019999998</v>
      </c>
      <c r="H31" s="8">
        <v>679241.95155999996</v>
      </c>
      <c r="I31" s="5">
        <f t="shared" si="2"/>
        <v>5.0450818237671946E-2</v>
      </c>
    </row>
    <row r="32" spans="1:9" x14ac:dyDescent="0.25">
      <c r="A32" s="7" t="s">
        <v>211</v>
      </c>
      <c r="B32" s="8">
        <v>207.82423</v>
      </c>
      <c r="C32" s="8">
        <v>357.20035000000001</v>
      </c>
      <c r="D32" s="5">
        <f t="shared" si="0"/>
        <v>0.71876181136338158</v>
      </c>
      <c r="E32" s="8">
        <v>206.28190000000001</v>
      </c>
      <c r="F32" s="5">
        <f t="shared" si="1"/>
        <v>0.73161266209008158</v>
      </c>
      <c r="G32" s="8">
        <v>494.64717999999999</v>
      </c>
      <c r="H32" s="8">
        <v>563.48225000000002</v>
      </c>
      <c r="I32" s="5">
        <f t="shared" si="2"/>
        <v>0.13915993617915712</v>
      </c>
    </row>
    <row r="33" spans="1:9" x14ac:dyDescent="0.25">
      <c r="A33" s="7" t="s">
        <v>210</v>
      </c>
      <c r="B33" s="8">
        <v>179.95707999999999</v>
      </c>
      <c r="C33" s="8">
        <v>313.56466</v>
      </c>
      <c r="D33" s="5">
        <f t="shared" si="0"/>
        <v>0.74244136435198893</v>
      </c>
      <c r="E33" s="8">
        <v>457.21084999999999</v>
      </c>
      <c r="F33" s="5">
        <f t="shared" si="1"/>
        <v>-0.31417931136148669</v>
      </c>
      <c r="G33" s="8">
        <v>598.43366000000003</v>
      </c>
      <c r="H33" s="8">
        <v>770.77551000000005</v>
      </c>
      <c r="I33" s="5">
        <f t="shared" si="2"/>
        <v>0.28798822913804689</v>
      </c>
    </row>
    <row r="34" spans="1:9" x14ac:dyDescent="0.25">
      <c r="A34" s="7" t="s">
        <v>209</v>
      </c>
      <c r="B34" s="8">
        <v>8515.8744499999993</v>
      </c>
      <c r="C34" s="8">
        <v>3801.91761</v>
      </c>
      <c r="D34" s="5">
        <f t="shared" si="0"/>
        <v>-0.55354935863339316</v>
      </c>
      <c r="E34" s="8">
        <v>5148.5041000000001</v>
      </c>
      <c r="F34" s="5">
        <f t="shared" si="1"/>
        <v>-0.2615490759733492</v>
      </c>
      <c r="G34" s="8">
        <v>20283.34002</v>
      </c>
      <c r="H34" s="8">
        <v>8950.4217100000005</v>
      </c>
      <c r="I34" s="5">
        <f t="shared" si="2"/>
        <v>-0.55873038162479116</v>
      </c>
    </row>
    <row r="35" spans="1:9" x14ac:dyDescent="0.25">
      <c r="A35" s="7" t="s">
        <v>208</v>
      </c>
      <c r="B35" s="8">
        <v>309.63833</v>
      </c>
      <c r="C35" s="8">
        <v>10.06592</v>
      </c>
      <c r="D35" s="5">
        <f t="shared" si="0"/>
        <v>-0.96749136323012719</v>
      </c>
      <c r="E35" s="8">
        <v>54.075310000000002</v>
      </c>
      <c r="F35" s="5">
        <f t="shared" si="1"/>
        <v>-0.81385367924844076</v>
      </c>
      <c r="G35" s="8">
        <v>501.22287</v>
      </c>
      <c r="H35" s="8">
        <v>64.141229999999993</v>
      </c>
      <c r="I35" s="5">
        <f t="shared" si="2"/>
        <v>-0.87203052007582982</v>
      </c>
    </row>
    <row r="36" spans="1:9" x14ac:dyDescent="0.25">
      <c r="A36" s="7" t="s">
        <v>207</v>
      </c>
      <c r="B36" s="8">
        <v>803940.03309000004</v>
      </c>
      <c r="C36" s="8">
        <v>1002289.89407</v>
      </c>
      <c r="D36" s="5">
        <f t="shared" si="0"/>
        <v>0.24672220913993836</v>
      </c>
      <c r="E36" s="8">
        <v>947474.66541000002</v>
      </c>
      <c r="F36" s="5">
        <f t="shared" si="1"/>
        <v>5.7854030995414307E-2</v>
      </c>
      <c r="G36" s="8">
        <v>1692797.6178299999</v>
      </c>
      <c r="H36" s="8">
        <v>1949764.5594800001</v>
      </c>
      <c r="I36" s="5">
        <f t="shared" si="2"/>
        <v>0.15180015551971682</v>
      </c>
    </row>
    <row r="37" spans="1:9" x14ac:dyDescent="0.25">
      <c r="A37" s="7" t="s">
        <v>206</v>
      </c>
      <c r="B37" s="8">
        <v>1756.1789900000001</v>
      </c>
      <c r="C37" s="8">
        <v>1636.3797099999999</v>
      </c>
      <c r="D37" s="5">
        <f t="shared" si="0"/>
        <v>-6.8215871321863464E-2</v>
      </c>
      <c r="E37" s="8">
        <v>1988.3514</v>
      </c>
      <c r="F37" s="5">
        <f t="shared" si="1"/>
        <v>-0.17701684420570729</v>
      </c>
      <c r="G37" s="8">
        <v>2678.6072399999998</v>
      </c>
      <c r="H37" s="8">
        <v>3624.7311100000002</v>
      </c>
      <c r="I37" s="5">
        <f t="shared" si="2"/>
        <v>0.35321485579199741</v>
      </c>
    </row>
    <row r="38" spans="1:9" x14ac:dyDescent="0.25">
      <c r="A38" s="7" t="s">
        <v>205</v>
      </c>
      <c r="B38" s="8">
        <v>49351.121980000004</v>
      </c>
      <c r="C38" s="8">
        <v>56370.353410000003</v>
      </c>
      <c r="D38" s="5">
        <f t="shared" si="0"/>
        <v>0.14223043263017621</v>
      </c>
      <c r="E38" s="8">
        <v>56043.570059999998</v>
      </c>
      <c r="F38" s="5">
        <f t="shared" si="1"/>
        <v>5.8308803248998675E-3</v>
      </c>
      <c r="G38" s="8">
        <v>94813.698980000001</v>
      </c>
      <c r="H38" s="8">
        <v>112413.92346999999</v>
      </c>
      <c r="I38" s="5">
        <f t="shared" si="2"/>
        <v>0.18562955226240652</v>
      </c>
    </row>
    <row r="39" spans="1:9" x14ac:dyDescent="0.25">
      <c r="A39" s="7" t="s">
        <v>204</v>
      </c>
      <c r="B39" s="8">
        <v>292.28672999999998</v>
      </c>
      <c r="C39" s="8">
        <v>47.671570000000003</v>
      </c>
      <c r="D39" s="5">
        <f t="shared" si="0"/>
        <v>-0.83690135368102414</v>
      </c>
      <c r="E39" s="8">
        <v>337.26150000000001</v>
      </c>
      <c r="F39" s="5">
        <f t="shared" si="1"/>
        <v>-0.85865101708911329</v>
      </c>
      <c r="G39" s="8">
        <v>373.51880999999997</v>
      </c>
      <c r="H39" s="8">
        <v>384.93306999999999</v>
      </c>
      <c r="I39" s="5">
        <f t="shared" si="2"/>
        <v>3.0558728755855746E-2</v>
      </c>
    </row>
    <row r="40" spans="1:9" x14ac:dyDescent="0.25">
      <c r="A40" s="7" t="s">
        <v>203</v>
      </c>
      <c r="B40" s="8">
        <v>49311.474090000003</v>
      </c>
      <c r="C40" s="8">
        <v>73667.871769999998</v>
      </c>
      <c r="D40" s="5">
        <f t="shared" si="0"/>
        <v>0.49392962042761757</v>
      </c>
      <c r="E40" s="8">
        <v>57135.87932</v>
      </c>
      <c r="F40" s="5">
        <f t="shared" si="1"/>
        <v>0.28934520036717259</v>
      </c>
      <c r="G40" s="8">
        <v>114639.24103</v>
      </c>
      <c r="H40" s="8">
        <v>130803.75109000001</v>
      </c>
      <c r="I40" s="5">
        <f t="shared" si="2"/>
        <v>0.14100328922946992</v>
      </c>
    </row>
    <row r="41" spans="1:9" x14ac:dyDescent="0.25">
      <c r="A41" s="7" t="s">
        <v>202</v>
      </c>
      <c r="B41" s="8">
        <v>0</v>
      </c>
      <c r="C41" s="8">
        <v>0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0</v>
      </c>
      <c r="I41" s="5" t="str">
        <f t="shared" si="2"/>
        <v/>
      </c>
    </row>
    <row r="42" spans="1:9" x14ac:dyDescent="0.25">
      <c r="A42" s="7" t="s">
        <v>201</v>
      </c>
      <c r="B42" s="8">
        <v>3480.3157099999999</v>
      </c>
      <c r="C42" s="8">
        <v>47.685949999999998</v>
      </c>
      <c r="D42" s="5">
        <f t="shared" si="0"/>
        <v>-0.98629838383254032</v>
      </c>
      <c r="E42" s="8">
        <v>14.16025</v>
      </c>
      <c r="F42" s="5">
        <f t="shared" si="1"/>
        <v>2.3675923800780354</v>
      </c>
      <c r="G42" s="8">
        <v>3718.4762500000002</v>
      </c>
      <c r="H42" s="8">
        <v>61.846200000000003</v>
      </c>
      <c r="I42" s="5">
        <f t="shared" si="2"/>
        <v>-0.98336786472684878</v>
      </c>
    </row>
    <row r="43" spans="1:9" x14ac:dyDescent="0.25">
      <c r="A43" s="7" t="s">
        <v>200</v>
      </c>
      <c r="B43" s="8">
        <v>296.93326000000002</v>
      </c>
      <c r="C43" s="8">
        <v>170.06599</v>
      </c>
      <c r="D43" s="5">
        <f t="shared" si="0"/>
        <v>-0.42725853614377862</v>
      </c>
      <c r="E43" s="8">
        <v>250.94891000000001</v>
      </c>
      <c r="F43" s="5">
        <f t="shared" si="1"/>
        <v>-0.32230831367229296</v>
      </c>
      <c r="G43" s="8">
        <v>335.52096</v>
      </c>
      <c r="H43" s="8">
        <v>421.01490000000001</v>
      </c>
      <c r="I43" s="5">
        <f t="shared" si="2"/>
        <v>0.25480953559503416</v>
      </c>
    </row>
    <row r="44" spans="1:9" x14ac:dyDescent="0.25">
      <c r="A44" s="7" t="s">
        <v>199</v>
      </c>
      <c r="B44" s="8">
        <v>292458.73058999999</v>
      </c>
      <c r="C44" s="8">
        <v>330891.16305999999</v>
      </c>
      <c r="D44" s="5">
        <f t="shared" si="0"/>
        <v>0.13141147262886377</v>
      </c>
      <c r="E44" s="8">
        <v>311541.86524000001</v>
      </c>
      <c r="F44" s="5">
        <f t="shared" si="1"/>
        <v>6.2108178639471268E-2</v>
      </c>
      <c r="G44" s="8">
        <v>598609.24913999997</v>
      </c>
      <c r="H44" s="8">
        <v>642433.02830000001</v>
      </c>
      <c r="I44" s="5">
        <f t="shared" si="2"/>
        <v>7.3209325153194671E-2</v>
      </c>
    </row>
    <row r="45" spans="1:9" x14ac:dyDescent="0.25">
      <c r="A45" s="7" t="s">
        <v>198</v>
      </c>
      <c r="B45" s="8">
        <v>17124.9571</v>
      </c>
      <c r="C45" s="8">
        <v>31489.201509999999</v>
      </c>
      <c r="D45" s="5">
        <f t="shared" si="0"/>
        <v>0.83879009600555432</v>
      </c>
      <c r="E45" s="8">
        <v>5800.2429599999996</v>
      </c>
      <c r="F45" s="5">
        <f t="shared" si="1"/>
        <v>4.4289452574931447</v>
      </c>
      <c r="G45" s="8">
        <v>22569.098389999999</v>
      </c>
      <c r="H45" s="8">
        <v>37289.444470000002</v>
      </c>
      <c r="I45" s="5">
        <f t="shared" si="2"/>
        <v>0.65223456540569424</v>
      </c>
    </row>
    <row r="46" spans="1:9" x14ac:dyDescent="0.25">
      <c r="A46" s="7" t="s">
        <v>197</v>
      </c>
      <c r="B46" s="8">
        <v>28299.303</v>
      </c>
      <c r="C46" s="8">
        <v>28260.202130000001</v>
      </c>
      <c r="D46" s="5">
        <f t="shared" si="0"/>
        <v>-1.3816902133596543E-3</v>
      </c>
      <c r="E46" s="8">
        <v>29632.824840000001</v>
      </c>
      <c r="F46" s="5">
        <f t="shared" si="1"/>
        <v>-4.6321021279994823E-2</v>
      </c>
      <c r="G46" s="8">
        <v>62572.760690000003</v>
      </c>
      <c r="H46" s="8">
        <v>57893.026969999999</v>
      </c>
      <c r="I46" s="5">
        <f t="shared" si="2"/>
        <v>-7.4788672713107407E-2</v>
      </c>
    </row>
    <row r="47" spans="1:9" x14ac:dyDescent="0.25">
      <c r="A47" s="7" t="s">
        <v>196</v>
      </c>
      <c r="B47" s="8">
        <v>305.38184999999999</v>
      </c>
      <c r="C47" s="8">
        <v>1884.6075499999999</v>
      </c>
      <c r="D47" s="5">
        <f t="shared" si="0"/>
        <v>5.1713148636698616</v>
      </c>
      <c r="E47" s="8">
        <v>475.5727</v>
      </c>
      <c r="F47" s="5">
        <f t="shared" si="1"/>
        <v>2.9628169362959649</v>
      </c>
      <c r="G47" s="8">
        <v>959.51266999999996</v>
      </c>
      <c r="H47" s="8">
        <v>2360.1802499999999</v>
      </c>
      <c r="I47" s="5">
        <f t="shared" si="2"/>
        <v>1.4597697599970201</v>
      </c>
    </row>
    <row r="48" spans="1:9" x14ac:dyDescent="0.25">
      <c r="A48" s="7" t="s">
        <v>195</v>
      </c>
      <c r="B48" s="8">
        <v>0</v>
      </c>
      <c r="C48" s="8">
        <v>34.584960000000002</v>
      </c>
      <c r="D48" s="5" t="str">
        <f t="shared" si="0"/>
        <v/>
      </c>
      <c r="E48" s="8">
        <v>11.79172</v>
      </c>
      <c r="F48" s="5">
        <f t="shared" si="1"/>
        <v>1.9329868755363937</v>
      </c>
      <c r="G48" s="8">
        <v>0</v>
      </c>
      <c r="H48" s="8">
        <v>46.37668</v>
      </c>
      <c r="I48" s="5" t="str">
        <f t="shared" si="2"/>
        <v/>
      </c>
    </row>
    <row r="49" spans="1:9" x14ac:dyDescent="0.25">
      <c r="A49" s="7" t="s">
        <v>194</v>
      </c>
      <c r="B49" s="8">
        <v>986.97591999999997</v>
      </c>
      <c r="C49" s="8">
        <v>544.56143999999995</v>
      </c>
      <c r="D49" s="5">
        <f t="shared" si="0"/>
        <v>-0.4482525571647179</v>
      </c>
      <c r="E49" s="8">
        <v>434.74016</v>
      </c>
      <c r="F49" s="5">
        <f t="shared" si="1"/>
        <v>0.25261360717169534</v>
      </c>
      <c r="G49" s="8">
        <v>1227.6974499999999</v>
      </c>
      <c r="H49" s="8">
        <v>979.30160000000001</v>
      </c>
      <c r="I49" s="5">
        <f t="shared" si="2"/>
        <v>-0.20232659927737073</v>
      </c>
    </row>
    <row r="50" spans="1:9" x14ac:dyDescent="0.25">
      <c r="A50" s="7" t="s">
        <v>193</v>
      </c>
      <c r="B50" s="8">
        <v>239.53649999999999</v>
      </c>
      <c r="C50" s="8">
        <v>184.09635</v>
      </c>
      <c r="D50" s="5">
        <f t="shared" si="0"/>
        <v>-0.23144760819332333</v>
      </c>
      <c r="E50" s="8">
        <v>77.789829999999995</v>
      </c>
      <c r="F50" s="5">
        <f t="shared" si="1"/>
        <v>1.3665863519691457</v>
      </c>
      <c r="G50" s="8">
        <v>690.74361999999996</v>
      </c>
      <c r="H50" s="8">
        <v>261.88618000000002</v>
      </c>
      <c r="I50" s="5">
        <f t="shared" si="2"/>
        <v>-0.62086341094254327</v>
      </c>
    </row>
    <row r="51" spans="1:9" x14ac:dyDescent="0.25">
      <c r="A51" s="7" t="s">
        <v>192</v>
      </c>
      <c r="B51" s="8">
        <v>24.87735</v>
      </c>
      <c r="C51" s="8">
        <v>37296.685740000001</v>
      </c>
      <c r="D51" s="5">
        <f t="shared" si="0"/>
        <v>1498.2226157528837</v>
      </c>
      <c r="E51" s="8">
        <v>56119.607510000002</v>
      </c>
      <c r="F51" s="5">
        <f t="shared" si="1"/>
        <v>-0.33540722405526313</v>
      </c>
      <c r="G51" s="8">
        <v>128.58234999999999</v>
      </c>
      <c r="H51" s="8">
        <v>93416.293250000002</v>
      </c>
      <c r="I51" s="5">
        <f t="shared" si="2"/>
        <v>725.50945678003245</v>
      </c>
    </row>
    <row r="52" spans="1:9" x14ac:dyDescent="0.25">
      <c r="A52" s="7" t="s">
        <v>191</v>
      </c>
      <c r="B52" s="8">
        <v>145259.40419999999</v>
      </c>
      <c r="C52" s="8">
        <v>194882.84768000001</v>
      </c>
      <c r="D52" s="5">
        <f t="shared" si="0"/>
        <v>0.34161948930808039</v>
      </c>
      <c r="E52" s="8">
        <v>202470.5405</v>
      </c>
      <c r="F52" s="5">
        <f t="shared" si="1"/>
        <v>-3.7475539904532451E-2</v>
      </c>
      <c r="G52" s="8">
        <v>283985.39783999999</v>
      </c>
      <c r="H52" s="8">
        <v>397353.38818000001</v>
      </c>
      <c r="I52" s="5">
        <f t="shared" si="2"/>
        <v>0.39920359005174122</v>
      </c>
    </row>
    <row r="53" spans="1:9" x14ac:dyDescent="0.25">
      <c r="A53" s="7" t="s">
        <v>190</v>
      </c>
      <c r="B53" s="8">
        <v>21754.742010000002</v>
      </c>
      <c r="C53" s="8">
        <v>42201.404880000002</v>
      </c>
      <c r="D53" s="5">
        <f t="shared" si="0"/>
        <v>0.93987153975906867</v>
      </c>
      <c r="E53" s="8">
        <v>23663.929370000002</v>
      </c>
      <c r="F53" s="5">
        <f t="shared" si="1"/>
        <v>0.78336421733496753</v>
      </c>
      <c r="G53" s="8">
        <v>57342.946279999996</v>
      </c>
      <c r="H53" s="8">
        <v>65865.33425</v>
      </c>
      <c r="I53" s="5">
        <f t="shared" si="2"/>
        <v>0.14862138280070258</v>
      </c>
    </row>
    <row r="54" spans="1:9" x14ac:dyDescent="0.25">
      <c r="A54" s="7" t="s">
        <v>189</v>
      </c>
      <c r="B54" s="8">
        <v>3.9788000000000001</v>
      </c>
      <c r="C54" s="8">
        <v>57.026649999999997</v>
      </c>
      <c r="D54" s="5">
        <f t="shared" si="0"/>
        <v>13.332625414697898</v>
      </c>
      <c r="E54" s="8">
        <v>155.03482</v>
      </c>
      <c r="F54" s="5">
        <f t="shared" si="1"/>
        <v>-0.63216876054037408</v>
      </c>
      <c r="G54" s="8">
        <v>169.31826000000001</v>
      </c>
      <c r="H54" s="8">
        <v>212.06147000000001</v>
      </c>
      <c r="I54" s="5">
        <f t="shared" si="2"/>
        <v>0.25244300289880139</v>
      </c>
    </row>
    <row r="55" spans="1:9" x14ac:dyDescent="0.25">
      <c r="A55" s="7" t="s">
        <v>188</v>
      </c>
      <c r="B55" s="8">
        <v>4374.5759900000003</v>
      </c>
      <c r="C55" s="8">
        <v>9104.0994699999992</v>
      </c>
      <c r="D55" s="5">
        <f t="shared" si="0"/>
        <v>1.0811387185435537</v>
      </c>
      <c r="E55" s="8">
        <v>23286.248080000001</v>
      </c>
      <c r="F55" s="5">
        <f t="shared" si="1"/>
        <v>-0.60903536547739123</v>
      </c>
      <c r="G55" s="8">
        <v>9766.6990900000001</v>
      </c>
      <c r="H55" s="8">
        <v>32390.347549999999</v>
      </c>
      <c r="I55" s="5">
        <f t="shared" si="2"/>
        <v>2.3164068280924175</v>
      </c>
    </row>
    <row r="56" spans="1:9" x14ac:dyDescent="0.25">
      <c r="A56" s="7" t="s">
        <v>187</v>
      </c>
      <c r="B56" s="8">
        <v>115234.89427999999</v>
      </c>
      <c r="C56" s="8">
        <v>133115.25863999999</v>
      </c>
      <c r="D56" s="5">
        <f t="shared" si="0"/>
        <v>0.15516449658515707</v>
      </c>
      <c r="E56" s="8">
        <v>129600.21640999999</v>
      </c>
      <c r="F56" s="5">
        <f t="shared" si="1"/>
        <v>2.712219413955208E-2</v>
      </c>
      <c r="G56" s="8">
        <v>240652.35125000001</v>
      </c>
      <c r="H56" s="8">
        <v>262715.47505000001</v>
      </c>
      <c r="I56" s="5">
        <f t="shared" si="2"/>
        <v>9.1680483009616953E-2</v>
      </c>
    </row>
    <row r="57" spans="1:9" x14ac:dyDescent="0.25">
      <c r="A57" s="7" t="s">
        <v>186</v>
      </c>
      <c r="B57" s="8">
        <v>214200.11601</v>
      </c>
      <c r="C57" s="8">
        <v>232081.30966</v>
      </c>
      <c r="D57" s="5">
        <f t="shared" si="0"/>
        <v>8.3478916739546438E-2</v>
      </c>
      <c r="E57" s="8">
        <v>259996.13472</v>
      </c>
      <c r="F57" s="5">
        <f t="shared" si="1"/>
        <v>-0.10736630792631807</v>
      </c>
      <c r="G57" s="8">
        <v>431757.11800000002</v>
      </c>
      <c r="H57" s="8">
        <v>492077.44438</v>
      </c>
      <c r="I57" s="5">
        <f t="shared" si="2"/>
        <v>0.13970893325260714</v>
      </c>
    </row>
    <row r="58" spans="1:9" x14ac:dyDescent="0.25">
      <c r="A58" s="7" t="s">
        <v>185</v>
      </c>
      <c r="B58" s="8">
        <v>23833.035739999999</v>
      </c>
      <c r="C58" s="8">
        <v>28712.652239999999</v>
      </c>
      <c r="D58" s="5">
        <f t="shared" si="0"/>
        <v>0.20474171033991828</v>
      </c>
      <c r="E58" s="8">
        <v>23160.64863</v>
      </c>
      <c r="F58" s="5">
        <f t="shared" si="1"/>
        <v>0.23971710372603661</v>
      </c>
      <c r="G58" s="8">
        <v>48709.411090000001</v>
      </c>
      <c r="H58" s="8">
        <v>51873.300869999999</v>
      </c>
      <c r="I58" s="5">
        <f t="shared" si="2"/>
        <v>6.4954383746379074E-2</v>
      </c>
    </row>
    <row r="59" spans="1:9" x14ac:dyDescent="0.25">
      <c r="A59" s="7" t="s">
        <v>184</v>
      </c>
      <c r="B59" s="8">
        <v>94488.28602</v>
      </c>
      <c r="C59" s="8">
        <v>89781.569610000006</v>
      </c>
      <c r="D59" s="5">
        <f t="shared" si="0"/>
        <v>-4.9812697512617965E-2</v>
      </c>
      <c r="E59" s="8">
        <v>80508.253379999995</v>
      </c>
      <c r="F59" s="5">
        <f t="shared" si="1"/>
        <v>0.11518466543088235</v>
      </c>
      <c r="G59" s="8">
        <v>194822.28477</v>
      </c>
      <c r="H59" s="8">
        <v>170289.82298999999</v>
      </c>
      <c r="I59" s="5">
        <f t="shared" si="2"/>
        <v>-0.1259222568350542</v>
      </c>
    </row>
    <row r="60" spans="1:9" x14ac:dyDescent="0.25">
      <c r="A60" s="7" t="s">
        <v>183</v>
      </c>
      <c r="B60" s="8">
        <v>823.25207999999998</v>
      </c>
      <c r="C60" s="8">
        <v>614.35108000000002</v>
      </c>
      <c r="D60" s="5">
        <f t="shared" si="0"/>
        <v>-0.25375095317098983</v>
      </c>
      <c r="E60" s="8">
        <v>624.54786000000001</v>
      </c>
      <c r="F60" s="5">
        <f t="shared" si="1"/>
        <v>-1.6326659097030571E-2</v>
      </c>
      <c r="G60" s="8">
        <v>2224.9539799999998</v>
      </c>
      <c r="H60" s="8">
        <v>1238.89894</v>
      </c>
      <c r="I60" s="5">
        <f t="shared" si="2"/>
        <v>-0.44317997085045324</v>
      </c>
    </row>
    <row r="61" spans="1:9" x14ac:dyDescent="0.25">
      <c r="A61" s="7" t="s">
        <v>182</v>
      </c>
      <c r="B61" s="8">
        <v>56.55</v>
      </c>
      <c r="C61" s="8">
        <v>0</v>
      </c>
      <c r="D61" s="5">
        <f t="shared" si="0"/>
        <v>-1</v>
      </c>
      <c r="E61" s="8">
        <v>0</v>
      </c>
      <c r="F61" s="5" t="str">
        <f t="shared" si="1"/>
        <v/>
      </c>
      <c r="G61" s="8">
        <v>76.768709999999999</v>
      </c>
      <c r="H61" s="8">
        <v>0</v>
      </c>
      <c r="I61" s="5">
        <f t="shared" si="2"/>
        <v>-1</v>
      </c>
    </row>
    <row r="62" spans="1:9" x14ac:dyDescent="0.25">
      <c r="A62" s="7" t="s">
        <v>181</v>
      </c>
      <c r="B62" s="8">
        <v>7.4166999999999996</v>
      </c>
      <c r="C62" s="8">
        <v>576.60015999999996</v>
      </c>
      <c r="D62" s="5">
        <f t="shared" si="0"/>
        <v>76.743492388798245</v>
      </c>
      <c r="E62" s="8">
        <v>111.68103000000001</v>
      </c>
      <c r="F62" s="5">
        <f t="shared" si="1"/>
        <v>4.1629194322437746</v>
      </c>
      <c r="G62" s="8">
        <v>60.848619999999997</v>
      </c>
      <c r="H62" s="8">
        <v>688.28119000000004</v>
      </c>
      <c r="I62" s="5">
        <f t="shared" si="2"/>
        <v>10.311368934907646</v>
      </c>
    </row>
    <row r="63" spans="1:9" x14ac:dyDescent="0.25">
      <c r="A63" s="7" t="s">
        <v>180</v>
      </c>
      <c r="B63" s="8">
        <v>5203.4815900000003</v>
      </c>
      <c r="C63" s="8">
        <v>18435.644090000002</v>
      </c>
      <c r="D63" s="5">
        <f t="shared" si="0"/>
        <v>2.5429440406648967</v>
      </c>
      <c r="E63" s="8">
        <v>8537.0761899999998</v>
      </c>
      <c r="F63" s="5">
        <f t="shared" si="1"/>
        <v>1.1594798593451467</v>
      </c>
      <c r="G63" s="8">
        <v>18514.692040000002</v>
      </c>
      <c r="H63" s="8">
        <v>26972.720280000001</v>
      </c>
      <c r="I63" s="5">
        <f t="shared" si="2"/>
        <v>0.4568279192398601</v>
      </c>
    </row>
    <row r="64" spans="1:9" x14ac:dyDescent="0.25">
      <c r="A64" s="7" t="s">
        <v>179</v>
      </c>
      <c r="B64" s="8">
        <v>59390.105510000001</v>
      </c>
      <c r="C64" s="8">
        <v>62812.870179999998</v>
      </c>
      <c r="D64" s="5">
        <f t="shared" si="0"/>
        <v>5.7631900812563419E-2</v>
      </c>
      <c r="E64" s="8">
        <v>61374.68462</v>
      </c>
      <c r="F64" s="5">
        <f t="shared" si="1"/>
        <v>2.3432879026662023E-2</v>
      </c>
      <c r="G64" s="8">
        <v>117675.61919</v>
      </c>
      <c r="H64" s="8">
        <v>124187.5548</v>
      </c>
      <c r="I64" s="5">
        <f t="shared" si="2"/>
        <v>5.5338018655213261E-2</v>
      </c>
    </row>
    <row r="65" spans="1:9" x14ac:dyDescent="0.25">
      <c r="A65" s="7" t="s">
        <v>178</v>
      </c>
      <c r="B65" s="8">
        <v>6890.0022099999996</v>
      </c>
      <c r="C65" s="8">
        <v>5544.9797399999998</v>
      </c>
      <c r="D65" s="5">
        <f t="shared" si="0"/>
        <v>-0.19521364855991818</v>
      </c>
      <c r="E65" s="8">
        <v>4206.8273300000001</v>
      </c>
      <c r="F65" s="5">
        <f t="shared" si="1"/>
        <v>0.3180906429073711</v>
      </c>
      <c r="G65" s="8">
        <v>10638.969129999999</v>
      </c>
      <c r="H65" s="8">
        <v>9751.8070700000007</v>
      </c>
      <c r="I65" s="5">
        <f t="shared" si="2"/>
        <v>-8.3387972007396782E-2</v>
      </c>
    </row>
    <row r="66" spans="1:9" x14ac:dyDescent="0.25">
      <c r="A66" s="7" t="s">
        <v>177</v>
      </c>
      <c r="B66" s="8">
        <v>2291.8997399999998</v>
      </c>
      <c r="C66" s="8">
        <v>2132.0424899999998</v>
      </c>
      <c r="D66" s="5">
        <f t="shared" si="0"/>
        <v>-6.9748797126701567E-2</v>
      </c>
      <c r="E66" s="8">
        <v>1823.46182</v>
      </c>
      <c r="F66" s="5">
        <f t="shared" si="1"/>
        <v>0.16922793042082995</v>
      </c>
      <c r="G66" s="8">
        <v>4528.60725</v>
      </c>
      <c r="H66" s="8">
        <v>3955.5043099999998</v>
      </c>
      <c r="I66" s="5">
        <f t="shared" si="2"/>
        <v>-0.12655169864862981</v>
      </c>
    </row>
    <row r="67" spans="1:9" x14ac:dyDescent="0.25">
      <c r="A67" s="7" t="s">
        <v>176</v>
      </c>
      <c r="B67" s="8">
        <v>797.17067999999995</v>
      </c>
      <c r="C67" s="8">
        <v>1084.4828199999999</v>
      </c>
      <c r="D67" s="5">
        <f t="shared" si="0"/>
        <v>0.36041483613019998</v>
      </c>
      <c r="E67" s="8">
        <v>1033.05459</v>
      </c>
      <c r="F67" s="5">
        <f t="shared" si="1"/>
        <v>4.9782683797958915E-2</v>
      </c>
      <c r="G67" s="8">
        <v>1347.30087</v>
      </c>
      <c r="H67" s="8">
        <v>2117.5374099999999</v>
      </c>
      <c r="I67" s="5">
        <f t="shared" si="2"/>
        <v>0.57168859395154992</v>
      </c>
    </row>
    <row r="68" spans="1:9" x14ac:dyDescent="0.25">
      <c r="A68" s="7" t="s">
        <v>175</v>
      </c>
      <c r="B68" s="8">
        <v>17567.979370000001</v>
      </c>
      <c r="C68" s="8">
        <v>19313.080460000001</v>
      </c>
      <c r="D68" s="5">
        <f t="shared" si="0"/>
        <v>9.9334195085635457E-2</v>
      </c>
      <c r="E68" s="8">
        <v>22926.624029999999</v>
      </c>
      <c r="F68" s="5">
        <f t="shared" si="1"/>
        <v>-0.15761341771346693</v>
      </c>
      <c r="G68" s="8">
        <v>37844.616249999999</v>
      </c>
      <c r="H68" s="8">
        <v>42239.704489999996</v>
      </c>
      <c r="I68" s="5">
        <f t="shared" si="2"/>
        <v>0.11613509860864291</v>
      </c>
    </row>
    <row r="69" spans="1:9" x14ac:dyDescent="0.25">
      <c r="A69" s="7" t="s">
        <v>174</v>
      </c>
      <c r="B69" s="8">
        <v>453.69637</v>
      </c>
      <c r="C69" s="8">
        <v>57.428919999999998</v>
      </c>
      <c r="D69" s="5">
        <f t="shared" ref="D69:D132" si="3">IF(B69=0,"",(C69/B69-1))</f>
        <v>-0.87341992619425191</v>
      </c>
      <c r="E69" s="8">
        <v>165.39735999999999</v>
      </c>
      <c r="F69" s="5">
        <f t="shared" ref="F69:F132" si="4">IF(E69=0,"",(C69/E69-1))</f>
        <v>-0.6527821242128653</v>
      </c>
      <c r="G69" s="8">
        <v>4510.3461699999998</v>
      </c>
      <c r="H69" s="8">
        <v>222.82628</v>
      </c>
      <c r="I69" s="5">
        <f t="shared" ref="I69:I132" si="5">IF(G69=0,"",(H69/G69-1))</f>
        <v>-0.95059663458159793</v>
      </c>
    </row>
    <row r="70" spans="1:9" x14ac:dyDescent="0.25">
      <c r="A70" s="7" t="s">
        <v>243</v>
      </c>
      <c r="B70" s="8">
        <v>93.286670000000001</v>
      </c>
      <c r="C70" s="8">
        <v>94.45</v>
      </c>
      <c r="D70" s="5">
        <f t="shared" si="3"/>
        <v>1.2470484797024062E-2</v>
      </c>
      <c r="E70" s="8">
        <v>3.7387899999999998</v>
      </c>
      <c r="F70" s="5">
        <f t="shared" si="4"/>
        <v>24.262183754637196</v>
      </c>
      <c r="G70" s="8">
        <v>111.11772000000001</v>
      </c>
      <c r="H70" s="8">
        <v>98.188789999999997</v>
      </c>
      <c r="I70" s="5">
        <f t="shared" si="5"/>
        <v>-0.11635344929683589</v>
      </c>
    </row>
    <row r="71" spans="1:9" x14ac:dyDescent="0.25">
      <c r="A71" s="7" t="s">
        <v>173</v>
      </c>
      <c r="B71" s="8">
        <v>9675.6749999999993</v>
      </c>
      <c r="C71" s="8">
        <v>13501.810659999999</v>
      </c>
      <c r="D71" s="5">
        <f t="shared" si="3"/>
        <v>0.39543862934627305</v>
      </c>
      <c r="E71" s="8">
        <v>9113.2755199999992</v>
      </c>
      <c r="F71" s="5">
        <f t="shared" si="4"/>
        <v>0.48155409439437213</v>
      </c>
      <c r="G71" s="8">
        <v>19118.981609999999</v>
      </c>
      <c r="H71" s="8">
        <v>22615.086179999998</v>
      </c>
      <c r="I71" s="5">
        <f t="shared" si="5"/>
        <v>0.18286039713388269</v>
      </c>
    </row>
    <row r="72" spans="1:9" x14ac:dyDescent="0.25">
      <c r="A72" s="7" t="s">
        <v>172</v>
      </c>
      <c r="B72" s="8">
        <v>16584.617249999999</v>
      </c>
      <c r="C72" s="8">
        <v>28827.57602</v>
      </c>
      <c r="D72" s="5">
        <f t="shared" si="3"/>
        <v>0.73821171664362661</v>
      </c>
      <c r="E72" s="8">
        <v>8088.4212299999999</v>
      </c>
      <c r="F72" s="5">
        <f t="shared" si="4"/>
        <v>2.5640547395180606</v>
      </c>
      <c r="G72" s="8">
        <v>51464.413610000003</v>
      </c>
      <c r="H72" s="8">
        <v>36915.99725</v>
      </c>
      <c r="I72" s="5">
        <f t="shared" si="5"/>
        <v>-0.28268885895113183</v>
      </c>
    </row>
    <row r="73" spans="1:9" x14ac:dyDescent="0.25">
      <c r="A73" s="7" t="s">
        <v>171</v>
      </c>
      <c r="B73" s="8">
        <v>19.848220000000001</v>
      </c>
      <c r="C73" s="8">
        <v>0</v>
      </c>
      <c r="D73" s="5">
        <f t="shared" si="3"/>
        <v>-1</v>
      </c>
      <c r="E73" s="8">
        <v>0</v>
      </c>
      <c r="F73" s="5" t="str">
        <f t="shared" si="4"/>
        <v/>
      </c>
      <c r="G73" s="8">
        <v>19.848220000000001</v>
      </c>
      <c r="H73" s="8">
        <v>0</v>
      </c>
      <c r="I73" s="5">
        <f t="shared" si="5"/>
        <v>-1</v>
      </c>
    </row>
    <row r="74" spans="1:9" x14ac:dyDescent="0.25">
      <c r="A74" s="7" t="s">
        <v>170</v>
      </c>
      <c r="B74" s="8">
        <v>0</v>
      </c>
      <c r="C74" s="8">
        <v>6.9337200000000001</v>
      </c>
      <c r="D74" s="5" t="str">
        <f t="shared" si="3"/>
        <v/>
      </c>
      <c r="E74" s="8">
        <v>20.115020000000001</v>
      </c>
      <c r="F74" s="5">
        <f t="shared" si="4"/>
        <v>-0.65529639045847332</v>
      </c>
      <c r="G74" s="8">
        <v>4.4451900000000002</v>
      </c>
      <c r="H74" s="8">
        <v>27.048739999999999</v>
      </c>
      <c r="I74" s="5">
        <f t="shared" si="5"/>
        <v>5.0849457503503785</v>
      </c>
    </row>
    <row r="75" spans="1:9" x14ac:dyDescent="0.25">
      <c r="A75" s="7" t="s">
        <v>169</v>
      </c>
      <c r="B75" s="8">
        <v>209897.00313999999</v>
      </c>
      <c r="C75" s="8">
        <v>236182.70637999999</v>
      </c>
      <c r="D75" s="5">
        <f t="shared" si="3"/>
        <v>0.1252314365940117</v>
      </c>
      <c r="E75" s="8">
        <v>241285.27556000001</v>
      </c>
      <c r="F75" s="5">
        <f t="shared" si="4"/>
        <v>-2.1147453644477232E-2</v>
      </c>
      <c r="G75" s="8">
        <v>393520.88576999999</v>
      </c>
      <c r="H75" s="8">
        <v>477467.98194000003</v>
      </c>
      <c r="I75" s="5">
        <f t="shared" si="5"/>
        <v>0.21332310229415463</v>
      </c>
    </row>
    <row r="76" spans="1:9" x14ac:dyDescent="0.25">
      <c r="A76" s="7" t="s">
        <v>168</v>
      </c>
      <c r="B76" s="8">
        <v>74.121219999999994</v>
      </c>
      <c r="C76" s="8">
        <v>196.75402</v>
      </c>
      <c r="D76" s="5">
        <f t="shared" si="3"/>
        <v>1.6544897668980627</v>
      </c>
      <c r="E76" s="8">
        <v>59.504519999999999</v>
      </c>
      <c r="F76" s="5">
        <f t="shared" si="4"/>
        <v>2.3065390662759735</v>
      </c>
      <c r="G76" s="8">
        <v>658.80579999999998</v>
      </c>
      <c r="H76" s="8">
        <v>256.25853999999998</v>
      </c>
      <c r="I76" s="5">
        <f t="shared" si="5"/>
        <v>-0.6110256770659882</v>
      </c>
    </row>
    <row r="77" spans="1:9" x14ac:dyDescent="0.25">
      <c r="A77" s="7" t="s">
        <v>167</v>
      </c>
      <c r="B77" s="8">
        <v>5896.9039700000003</v>
      </c>
      <c r="C77" s="8">
        <v>6890.7175100000004</v>
      </c>
      <c r="D77" s="5">
        <f t="shared" si="3"/>
        <v>0.16853140988151449</v>
      </c>
      <c r="E77" s="8">
        <v>9591.9570500000009</v>
      </c>
      <c r="F77" s="5">
        <f t="shared" si="4"/>
        <v>-0.28161505789895092</v>
      </c>
      <c r="G77" s="8">
        <v>16496.593680000002</v>
      </c>
      <c r="H77" s="8">
        <v>16482.674559999999</v>
      </c>
      <c r="I77" s="5">
        <f t="shared" si="5"/>
        <v>-8.4375721861162933E-4</v>
      </c>
    </row>
    <row r="78" spans="1:9" x14ac:dyDescent="0.25">
      <c r="A78" s="7" t="s">
        <v>166</v>
      </c>
      <c r="B78" s="8">
        <v>8504.7969900000007</v>
      </c>
      <c r="C78" s="8">
        <v>12819.160190000001</v>
      </c>
      <c r="D78" s="5">
        <f t="shared" si="3"/>
        <v>0.50728585350983191</v>
      </c>
      <c r="E78" s="8">
        <v>15164.294190000001</v>
      </c>
      <c r="F78" s="5">
        <f t="shared" si="4"/>
        <v>-0.1546484109723012</v>
      </c>
      <c r="G78" s="8">
        <v>17943.50099</v>
      </c>
      <c r="H78" s="8">
        <v>27983.454379999999</v>
      </c>
      <c r="I78" s="5">
        <f t="shared" si="5"/>
        <v>0.55953146465649661</v>
      </c>
    </row>
    <row r="79" spans="1:9" x14ac:dyDescent="0.25">
      <c r="A79" s="7" t="s">
        <v>165</v>
      </c>
      <c r="B79" s="8">
        <v>37608.682220000002</v>
      </c>
      <c r="C79" s="8">
        <v>40349.043530000003</v>
      </c>
      <c r="D79" s="5">
        <f t="shared" si="3"/>
        <v>7.2865124440406381E-2</v>
      </c>
      <c r="E79" s="8">
        <v>32527.048599999998</v>
      </c>
      <c r="F79" s="5">
        <f t="shared" si="4"/>
        <v>0.24047662688953597</v>
      </c>
      <c r="G79" s="8">
        <v>81141.567110000004</v>
      </c>
      <c r="H79" s="8">
        <v>72876.092130000005</v>
      </c>
      <c r="I79" s="5">
        <f t="shared" si="5"/>
        <v>-0.10186486747039114</v>
      </c>
    </row>
    <row r="80" spans="1:9" x14ac:dyDescent="0.25">
      <c r="A80" s="7" t="s">
        <v>164</v>
      </c>
      <c r="B80" s="8">
        <v>788199.93258999998</v>
      </c>
      <c r="C80" s="8">
        <v>762172.11161000002</v>
      </c>
      <c r="D80" s="5">
        <f t="shared" si="3"/>
        <v>-3.3021851314390949E-2</v>
      </c>
      <c r="E80" s="8">
        <v>704882.42990999995</v>
      </c>
      <c r="F80" s="5">
        <f t="shared" si="4"/>
        <v>8.1275513857417048E-2</v>
      </c>
      <c r="G80" s="8">
        <v>1517380.2405000001</v>
      </c>
      <c r="H80" s="8">
        <v>1467054.54152</v>
      </c>
      <c r="I80" s="5">
        <f t="shared" si="5"/>
        <v>-3.3166175251772789E-2</v>
      </c>
    </row>
    <row r="81" spans="1:9" x14ac:dyDescent="0.25">
      <c r="A81" s="7" t="s">
        <v>163</v>
      </c>
      <c r="B81" s="8">
        <v>0</v>
      </c>
      <c r="C81" s="8">
        <v>0</v>
      </c>
      <c r="D81" s="5" t="str">
        <f t="shared" si="3"/>
        <v/>
      </c>
      <c r="E81" s="8">
        <v>0</v>
      </c>
      <c r="F81" s="5" t="str">
        <f t="shared" si="4"/>
        <v/>
      </c>
      <c r="G81" s="8">
        <v>0</v>
      </c>
      <c r="H81" s="8">
        <v>0</v>
      </c>
      <c r="I81" s="5" t="str">
        <f t="shared" si="5"/>
        <v/>
      </c>
    </row>
    <row r="82" spans="1:9" x14ac:dyDescent="0.25">
      <c r="A82" s="7" t="s">
        <v>162</v>
      </c>
      <c r="B82" s="8">
        <v>516.71191999999996</v>
      </c>
      <c r="C82" s="8">
        <v>444.87714</v>
      </c>
      <c r="D82" s="5">
        <f t="shared" si="3"/>
        <v>-0.13902288145394437</v>
      </c>
      <c r="E82" s="8">
        <v>1449.81053</v>
      </c>
      <c r="F82" s="5">
        <f t="shared" si="4"/>
        <v>-0.69314808328782107</v>
      </c>
      <c r="G82" s="8">
        <v>1261.8707899999999</v>
      </c>
      <c r="H82" s="8">
        <v>1894.68767</v>
      </c>
      <c r="I82" s="5">
        <f t="shared" si="5"/>
        <v>0.50149102825337621</v>
      </c>
    </row>
    <row r="83" spans="1:9" x14ac:dyDescent="0.25">
      <c r="A83" s="7" t="s">
        <v>161</v>
      </c>
      <c r="B83" s="8">
        <v>3272.8776499999999</v>
      </c>
      <c r="C83" s="8">
        <v>2939.2256699999998</v>
      </c>
      <c r="D83" s="5">
        <f t="shared" si="3"/>
        <v>-0.10194453190145991</v>
      </c>
      <c r="E83" s="8">
        <v>3379.2693100000001</v>
      </c>
      <c r="F83" s="5">
        <f t="shared" si="4"/>
        <v>-0.13021857674906656</v>
      </c>
      <c r="G83" s="8">
        <v>8292.1544699999995</v>
      </c>
      <c r="H83" s="8">
        <v>6318.4949800000004</v>
      </c>
      <c r="I83" s="5">
        <f t="shared" si="5"/>
        <v>-0.23801528265548566</v>
      </c>
    </row>
    <row r="84" spans="1:9" x14ac:dyDescent="0.25">
      <c r="A84" s="7" t="s">
        <v>160</v>
      </c>
      <c r="B84" s="8">
        <v>5015.1417099999999</v>
      </c>
      <c r="C84" s="8">
        <v>8142.3872099999999</v>
      </c>
      <c r="D84" s="5">
        <f t="shared" si="3"/>
        <v>0.62356074480694978</v>
      </c>
      <c r="E84" s="8">
        <v>7380.6410100000003</v>
      </c>
      <c r="F84" s="5">
        <f t="shared" si="4"/>
        <v>0.10320867780561516</v>
      </c>
      <c r="G84" s="8">
        <v>8641.6074900000003</v>
      </c>
      <c r="H84" s="8">
        <v>15523.02822</v>
      </c>
      <c r="I84" s="5">
        <f t="shared" si="5"/>
        <v>0.79631257702494884</v>
      </c>
    </row>
    <row r="85" spans="1:9" x14ac:dyDescent="0.25">
      <c r="A85" s="7" t="s">
        <v>159</v>
      </c>
      <c r="B85" s="8">
        <v>15975.708769999999</v>
      </c>
      <c r="C85" s="8">
        <v>41363.982259999997</v>
      </c>
      <c r="D85" s="5">
        <f t="shared" si="3"/>
        <v>1.5891797888601595</v>
      </c>
      <c r="E85" s="8">
        <v>21755.20781</v>
      </c>
      <c r="F85" s="5">
        <f t="shared" si="4"/>
        <v>0.90133703255119579</v>
      </c>
      <c r="G85" s="8">
        <v>34359.515249999997</v>
      </c>
      <c r="H85" s="8">
        <v>63119.190069999997</v>
      </c>
      <c r="I85" s="5">
        <f t="shared" si="5"/>
        <v>0.8370221352293381</v>
      </c>
    </row>
    <row r="86" spans="1:9" x14ac:dyDescent="0.25">
      <c r="A86" s="7" t="s">
        <v>158</v>
      </c>
      <c r="B86" s="8">
        <v>731.37878000000001</v>
      </c>
      <c r="C86" s="8">
        <v>3191.6193800000001</v>
      </c>
      <c r="D86" s="5">
        <f t="shared" si="3"/>
        <v>3.3638391860370902</v>
      </c>
      <c r="E86" s="8">
        <v>3692.3058700000001</v>
      </c>
      <c r="F86" s="5">
        <f t="shared" si="4"/>
        <v>-0.13560265796722848</v>
      </c>
      <c r="G86" s="8">
        <v>2227.83403</v>
      </c>
      <c r="H86" s="8">
        <v>6883.9252500000002</v>
      </c>
      <c r="I86" s="5">
        <f t="shared" si="5"/>
        <v>2.0899632366240497</v>
      </c>
    </row>
    <row r="87" spans="1:9" x14ac:dyDescent="0.25">
      <c r="A87" s="7" t="s">
        <v>157</v>
      </c>
      <c r="B87" s="8">
        <v>11396.935740000001</v>
      </c>
      <c r="C87" s="8">
        <v>18908.477760000002</v>
      </c>
      <c r="D87" s="5">
        <f t="shared" si="3"/>
        <v>0.65908435314210179</v>
      </c>
      <c r="E87" s="8">
        <v>13918.582109999999</v>
      </c>
      <c r="F87" s="5">
        <f t="shared" si="4"/>
        <v>0.35850603247976975</v>
      </c>
      <c r="G87" s="8">
        <v>21986.934249999998</v>
      </c>
      <c r="H87" s="8">
        <v>32827.059869999997</v>
      </c>
      <c r="I87" s="5">
        <f t="shared" si="5"/>
        <v>0.49302578962321686</v>
      </c>
    </row>
    <row r="88" spans="1:9" x14ac:dyDescent="0.25">
      <c r="A88" s="7" t="s">
        <v>156</v>
      </c>
      <c r="B88" s="8">
        <v>684.54156</v>
      </c>
      <c r="C88" s="8">
        <v>488.91406000000001</v>
      </c>
      <c r="D88" s="5">
        <f t="shared" si="3"/>
        <v>-0.28577885030092254</v>
      </c>
      <c r="E88" s="8">
        <v>421.72415000000001</v>
      </c>
      <c r="F88" s="5">
        <f t="shared" si="4"/>
        <v>0.15932194065718086</v>
      </c>
      <c r="G88" s="8">
        <v>879.10888999999997</v>
      </c>
      <c r="H88" s="8">
        <v>910.63820999999996</v>
      </c>
      <c r="I88" s="5">
        <f t="shared" si="5"/>
        <v>3.5865090614656481E-2</v>
      </c>
    </row>
    <row r="89" spans="1:9" x14ac:dyDescent="0.25">
      <c r="A89" s="7" t="s">
        <v>155</v>
      </c>
      <c r="B89" s="8">
        <v>110.14387000000001</v>
      </c>
      <c r="C89" s="8">
        <v>113.99111000000001</v>
      </c>
      <c r="D89" s="5">
        <f t="shared" si="3"/>
        <v>3.4929224840202222E-2</v>
      </c>
      <c r="E89" s="8">
        <v>94.945390000000003</v>
      </c>
      <c r="F89" s="5">
        <f t="shared" si="4"/>
        <v>0.20059657451509749</v>
      </c>
      <c r="G89" s="8">
        <v>234.84638000000001</v>
      </c>
      <c r="H89" s="8">
        <v>208.9365</v>
      </c>
      <c r="I89" s="5">
        <f t="shared" si="5"/>
        <v>-0.110326929459164</v>
      </c>
    </row>
    <row r="90" spans="1:9" x14ac:dyDescent="0.25">
      <c r="A90" s="7" t="s">
        <v>154</v>
      </c>
      <c r="B90" s="8">
        <v>0</v>
      </c>
      <c r="C90" s="8">
        <v>0</v>
      </c>
      <c r="D90" s="5" t="str">
        <f t="shared" si="3"/>
        <v/>
      </c>
      <c r="E90" s="8">
        <v>0</v>
      </c>
      <c r="F90" s="5" t="str">
        <f t="shared" si="4"/>
        <v/>
      </c>
      <c r="G90" s="8">
        <v>0</v>
      </c>
      <c r="H90" s="8">
        <v>0</v>
      </c>
      <c r="I90" s="5" t="str">
        <f t="shared" si="5"/>
        <v/>
      </c>
    </row>
    <row r="91" spans="1:9" x14ac:dyDescent="0.25">
      <c r="A91" s="7" t="s">
        <v>153</v>
      </c>
      <c r="B91" s="8">
        <v>113.42674</v>
      </c>
      <c r="C91" s="8">
        <v>0</v>
      </c>
      <c r="D91" s="5">
        <f t="shared" si="3"/>
        <v>-1</v>
      </c>
      <c r="E91" s="8">
        <v>350.50788999999997</v>
      </c>
      <c r="F91" s="5">
        <f t="shared" si="4"/>
        <v>-1</v>
      </c>
      <c r="G91" s="8">
        <v>113.42674</v>
      </c>
      <c r="H91" s="8">
        <v>350.50788999999997</v>
      </c>
      <c r="I91" s="5">
        <f t="shared" si="5"/>
        <v>2.090169831205587</v>
      </c>
    </row>
    <row r="92" spans="1:9" x14ac:dyDescent="0.25">
      <c r="A92" s="7" t="s">
        <v>152</v>
      </c>
      <c r="B92" s="8">
        <v>4767.7773200000001</v>
      </c>
      <c r="C92" s="8">
        <v>6254.7802099999999</v>
      </c>
      <c r="D92" s="5">
        <f t="shared" si="3"/>
        <v>0.31188597751037572</v>
      </c>
      <c r="E92" s="8">
        <v>4543.9915799999999</v>
      </c>
      <c r="F92" s="5">
        <f t="shared" si="4"/>
        <v>0.37649467431451544</v>
      </c>
      <c r="G92" s="8">
        <v>8913.4485600000007</v>
      </c>
      <c r="H92" s="8">
        <v>10798.771790000001</v>
      </c>
      <c r="I92" s="5">
        <f t="shared" si="5"/>
        <v>0.2115144567570153</v>
      </c>
    </row>
    <row r="93" spans="1:9" x14ac:dyDescent="0.25">
      <c r="A93" s="7" t="s">
        <v>151</v>
      </c>
      <c r="B93" s="8">
        <v>6847.72534</v>
      </c>
      <c r="C93" s="8">
        <v>2868.4385000000002</v>
      </c>
      <c r="D93" s="5">
        <f t="shared" si="3"/>
        <v>-0.58111075465535533</v>
      </c>
      <c r="E93" s="8">
        <v>1670.07709</v>
      </c>
      <c r="F93" s="5">
        <f t="shared" si="4"/>
        <v>0.71754855939015383</v>
      </c>
      <c r="G93" s="8">
        <v>9691.19895</v>
      </c>
      <c r="H93" s="8">
        <v>4538.51559</v>
      </c>
      <c r="I93" s="5">
        <f t="shared" si="5"/>
        <v>-0.53168688276696663</v>
      </c>
    </row>
    <row r="94" spans="1:9" x14ac:dyDescent="0.25">
      <c r="A94" s="7" t="s">
        <v>150</v>
      </c>
      <c r="B94" s="8">
        <v>45477.816809999997</v>
      </c>
      <c r="C94" s="8">
        <v>45641.838609999999</v>
      </c>
      <c r="D94" s="5">
        <f t="shared" si="3"/>
        <v>3.6066331126944906E-3</v>
      </c>
      <c r="E94" s="8">
        <v>74311.741550000006</v>
      </c>
      <c r="F94" s="5">
        <f t="shared" si="4"/>
        <v>-0.3858058274776095</v>
      </c>
      <c r="G94" s="8">
        <v>91382.287179999999</v>
      </c>
      <c r="H94" s="8">
        <v>119953.58016</v>
      </c>
      <c r="I94" s="5">
        <f t="shared" si="5"/>
        <v>0.31265679445866534</v>
      </c>
    </row>
    <row r="95" spans="1:9" x14ac:dyDescent="0.25">
      <c r="A95" s="7" t="s">
        <v>149</v>
      </c>
      <c r="B95" s="8">
        <v>0</v>
      </c>
      <c r="C95" s="8">
        <v>0</v>
      </c>
      <c r="D95" s="5" t="str">
        <f t="shared" si="3"/>
        <v/>
      </c>
      <c r="E95" s="8">
        <v>0</v>
      </c>
      <c r="F95" s="5" t="str">
        <f t="shared" si="4"/>
        <v/>
      </c>
      <c r="G95" s="8">
        <v>0</v>
      </c>
      <c r="H95" s="8">
        <v>0</v>
      </c>
      <c r="I95" s="5" t="str">
        <f t="shared" si="5"/>
        <v/>
      </c>
    </row>
    <row r="96" spans="1:9" x14ac:dyDescent="0.25">
      <c r="A96" s="7" t="s">
        <v>148</v>
      </c>
      <c r="B96" s="8">
        <v>34.451250000000002</v>
      </c>
      <c r="C96" s="8">
        <v>24.86468</v>
      </c>
      <c r="D96" s="5">
        <f t="shared" si="3"/>
        <v>-0.27826479445593411</v>
      </c>
      <c r="E96" s="8">
        <v>42.621319999999997</v>
      </c>
      <c r="F96" s="5">
        <f t="shared" si="4"/>
        <v>-0.4166140326015243</v>
      </c>
      <c r="G96" s="8">
        <v>101.11744</v>
      </c>
      <c r="H96" s="8">
        <v>67.486000000000004</v>
      </c>
      <c r="I96" s="5">
        <f t="shared" si="5"/>
        <v>-0.33259781893212481</v>
      </c>
    </row>
    <row r="97" spans="1:9" x14ac:dyDescent="0.25">
      <c r="A97" s="7" t="s">
        <v>147</v>
      </c>
      <c r="B97" s="8">
        <v>50452.363770000004</v>
      </c>
      <c r="C97" s="8">
        <v>44118.575980000001</v>
      </c>
      <c r="D97" s="5">
        <f t="shared" si="3"/>
        <v>-0.12553996119734234</v>
      </c>
      <c r="E97" s="8">
        <v>53342.51827</v>
      </c>
      <c r="F97" s="5">
        <f t="shared" si="4"/>
        <v>-0.17291913822500526</v>
      </c>
      <c r="G97" s="8">
        <v>99233.641860000003</v>
      </c>
      <c r="H97" s="8">
        <v>97461.094249999995</v>
      </c>
      <c r="I97" s="5">
        <f t="shared" si="5"/>
        <v>-1.7862365794260926E-2</v>
      </c>
    </row>
    <row r="98" spans="1:9" x14ac:dyDescent="0.25">
      <c r="A98" s="7" t="s">
        <v>146</v>
      </c>
      <c r="B98" s="8">
        <v>1312.1229000000001</v>
      </c>
      <c r="C98" s="8">
        <v>1752.8380299999999</v>
      </c>
      <c r="D98" s="5">
        <f t="shared" si="3"/>
        <v>0.33587945915736994</v>
      </c>
      <c r="E98" s="8">
        <v>2255.1946200000002</v>
      </c>
      <c r="F98" s="5">
        <f t="shared" si="4"/>
        <v>-0.22275531590262498</v>
      </c>
      <c r="G98" s="8">
        <v>2935.8446600000002</v>
      </c>
      <c r="H98" s="8">
        <v>4008.0326500000001</v>
      </c>
      <c r="I98" s="5">
        <f t="shared" si="5"/>
        <v>0.36520596767541513</v>
      </c>
    </row>
    <row r="99" spans="1:9" x14ac:dyDescent="0.25">
      <c r="A99" s="7" t="s">
        <v>145</v>
      </c>
      <c r="B99" s="8">
        <v>155219.46557</v>
      </c>
      <c r="C99" s="8">
        <v>182200.75883999999</v>
      </c>
      <c r="D99" s="5">
        <f t="shared" si="3"/>
        <v>0.17382673732910203</v>
      </c>
      <c r="E99" s="8">
        <v>170271.58004999999</v>
      </c>
      <c r="F99" s="5">
        <f t="shared" si="4"/>
        <v>7.0059717461346205E-2</v>
      </c>
      <c r="G99" s="8">
        <v>301266.96256000001</v>
      </c>
      <c r="H99" s="8">
        <v>352472.33889000001</v>
      </c>
      <c r="I99" s="5">
        <f t="shared" si="5"/>
        <v>0.16996678260000708</v>
      </c>
    </row>
    <row r="100" spans="1:9" x14ac:dyDescent="0.25">
      <c r="A100" s="7" t="s">
        <v>144</v>
      </c>
      <c r="B100" s="8">
        <v>4081.60158</v>
      </c>
      <c r="C100" s="8">
        <v>5265.0591000000004</v>
      </c>
      <c r="D100" s="5">
        <f t="shared" si="3"/>
        <v>0.28994929975502415</v>
      </c>
      <c r="E100" s="8">
        <v>2751.2895199999998</v>
      </c>
      <c r="F100" s="5">
        <f t="shared" si="4"/>
        <v>0.91366959446710672</v>
      </c>
      <c r="G100" s="8">
        <v>8821.4085400000004</v>
      </c>
      <c r="H100" s="8">
        <v>8016.3486199999998</v>
      </c>
      <c r="I100" s="5">
        <f t="shared" si="5"/>
        <v>-9.1262060514431198E-2</v>
      </c>
    </row>
    <row r="101" spans="1:9" x14ac:dyDescent="0.25">
      <c r="A101" s="7" t="s">
        <v>143</v>
      </c>
      <c r="B101" s="8">
        <v>43570.408860000003</v>
      </c>
      <c r="C101" s="8">
        <v>75375.809609999997</v>
      </c>
      <c r="D101" s="5">
        <f t="shared" si="3"/>
        <v>0.72997710102277868</v>
      </c>
      <c r="E101" s="8">
        <v>50676.055840000001</v>
      </c>
      <c r="F101" s="5">
        <f t="shared" si="4"/>
        <v>0.48740481792791379</v>
      </c>
      <c r="G101" s="8">
        <v>93339.60527</v>
      </c>
      <c r="H101" s="8">
        <v>126051.86545</v>
      </c>
      <c r="I101" s="5">
        <f t="shared" si="5"/>
        <v>0.35046495092168506</v>
      </c>
    </row>
    <row r="102" spans="1:9" x14ac:dyDescent="0.25">
      <c r="A102" s="7" t="s">
        <v>142</v>
      </c>
      <c r="B102" s="8">
        <v>79600.180689999994</v>
      </c>
      <c r="C102" s="8">
        <v>101738.81005</v>
      </c>
      <c r="D102" s="5">
        <f t="shared" si="3"/>
        <v>0.27812285309022222</v>
      </c>
      <c r="E102" s="8">
        <v>71324.353629999998</v>
      </c>
      <c r="F102" s="5">
        <f t="shared" si="4"/>
        <v>0.4264245642908604</v>
      </c>
      <c r="G102" s="8">
        <v>170398.95624</v>
      </c>
      <c r="H102" s="8">
        <v>173063.16368</v>
      </c>
      <c r="I102" s="5">
        <f t="shared" si="5"/>
        <v>1.5635115958384072E-2</v>
      </c>
    </row>
    <row r="103" spans="1:9" x14ac:dyDescent="0.25">
      <c r="A103" s="7" t="s">
        <v>141</v>
      </c>
      <c r="B103" s="8">
        <v>451387.01594999997</v>
      </c>
      <c r="C103" s="8">
        <v>602340.15686999995</v>
      </c>
      <c r="D103" s="5">
        <f t="shared" si="3"/>
        <v>0.3344206536430836</v>
      </c>
      <c r="E103" s="8">
        <v>599579.26454</v>
      </c>
      <c r="F103" s="5">
        <f t="shared" si="4"/>
        <v>4.6047161622877475E-3</v>
      </c>
      <c r="G103" s="8">
        <v>984662.64763000002</v>
      </c>
      <c r="H103" s="8">
        <v>1201919.42141</v>
      </c>
      <c r="I103" s="5">
        <f t="shared" si="5"/>
        <v>0.22064081978017414</v>
      </c>
    </row>
    <row r="104" spans="1:9" x14ac:dyDescent="0.25">
      <c r="A104" s="7" t="s">
        <v>140</v>
      </c>
      <c r="B104" s="8">
        <v>2588.4603400000001</v>
      </c>
      <c r="C104" s="8">
        <v>2560.89869</v>
      </c>
      <c r="D104" s="5">
        <f t="shared" si="3"/>
        <v>-1.0647893488683002E-2</v>
      </c>
      <c r="E104" s="8">
        <v>1342.75083</v>
      </c>
      <c r="F104" s="5">
        <f t="shared" si="4"/>
        <v>0.90720320761224182</v>
      </c>
      <c r="G104" s="8">
        <v>5629.5750699999999</v>
      </c>
      <c r="H104" s="8">
        <v>3903.6495199999999</v>
      </c>
      <c r="I104" s="5">
        <f t="shared" si="5"/>
        <v>-0.30658185183415632</v>
      </c>
    </row>
    <row r="105" spans="1:9" x14ac:dyDescent="0.25">
      <c r="A105" s="7" t="s">
        <v>139</v>
      </c>
      <c r="B105" s="8">
        <v>81474.796270000006</v>
      </c>
      <c r="C105" s="8">
        <v>70090.256219999996</v>
      </c>
      <c r="D105" s="5">
        <f t="shared" si="3"/>
        <v>-0.13973081948278443</v>
      </c>
      <c r="E105" s="8">
        <v>64641.65769</v>
      </c>
      <c r="F105" s="5">
        <f t="shared" si="4"/>
        <v>8.4289276059869467E-2</v>
      </c>
      <c r="G105" s="8">
        <v>151814.63785999999</v>
      </c>
      <c r="H105" s="8">
        <v>134731.91391</v>
      </c>
      <c r="I105" s="5">
        <f t="shared" si="5"/>
        <v>-0.11252356288432008</v>
      </c>
    </row>
    <row r="106" spans="1:9" x14ac:dyDescent="0.25">
      <c r="A106" s="7" t="s">
        <v>138</v>
      </c>
      <c r="B106" s="8">
        <v>555285.09929000004</v>
      </c>
      <c r="C106" s="8">
        <v>872036.37089000002</v>
      </c>
      <c r="D106" s="5">
        <f t="shared" si="3"/>
        <v>0.57042998633495712</v>
      </c>
      <c r="E106" s="8">
        <v>894067.09985</v>
      </c>
      <c r="F106" s="5">
        <f t="shared" si="4"/>
        <v>-2.4641024106240028E-2</v>
      </c>
      <c r="G106" s="8">
        <v>1220727.2428299999</v>
      </c>
      <c r="H106" s="8">
        <v>1766103.47074</v>
      </c>
      <c r="I106" s="5">
        <f t="shared" si="5"/>
        <v>0.4467633790539971</v>
      </c>
    </row>
    <row r="107" spans="1:9" x14ac:dyDescent="0.25">
      <c r="A107" s="7" t="s">
        <v>137</v>
      </c>
      <c r="B107" s="8">
        <v>185833.93655000001</v>
      </c>
      <c r="C107" s="8">
        <v>203003.15487</v>
      </c>
      <c r="D107" s="5">
        <f t="shared" si="3"/>
        <v>9.2390112585170714E-2</v>
      </c>
      <c r="E107" s="8">
        <v>225285.29368999999</v>
      </c>
      <c r="F107" s="5">
        <f t="shared" si="4"/>
        <v>-9.8906317651878961E-2</v>
      </c>
      <c r="G107" s="8">
        <v>377169.64769999997</v>
      </c>
      <c r="H107" s="8">
        <v>428288.44855999999</v>
      </c>
      <c r="I107" s="5">
        <f t="shared" si="5"/>
        <v>0.13553264736896287</v>
      </c>
    </row>
    <row r="108" spans="1:9" x14ac:dyDescent="0.25">
      <c r="A108" s="7" t="s">
        <v>136</v>
      </c>
      <c r="B108" s="8">
        <v>72003.775469999993</v>
      </c>
      <c r="C108" s="8">
        <v>68457.920929999993</v>
      </c>
      <c r="D108" s="5">
        <f t="shared" si="3"/>
        <v>-4.9245397437213012E-2</v>
      </c>
      <c r="E108" s="8">
        <v>74226.392059999998</v>
      </c>
      <c r="F108" s="5">
        <f t="shared" si="4"/>
        <v>-7.7714556371501042E-2</v>
      </c>
      <c r="G108" s="8">
        <v>140381.57691999999</v>
      </c>
      <c r="H108" s="8">
        <v>142684.31299000001</v>
      </c>
      <c r="I108" s="5">
        <f t="shared" si="5"/>
        <v>1.6403406490527406E-2</v>
      </c>
    </row>
    <row r="109" spans="1:9" x14ac:dyDescent="0.25">
      <c r="A109" s="7" t="s">
        <v>135</v>
      </c>
      <c r="B109" s="8">
        <v>730546.48175000004</v>
      </c>
      <c r="C109" s="8">
        <v>703185.75340000005</v>
      </c>
      <c r="D109" s="5">
        <f t="shared" si="3"/>
        <v>-3.7452412725961337E-2</v>
      </c>
      <c r="E109" s="8">
        <v>701117.17636000004</v>
      </c>
      <c r="F109" s="5">
        <f t="shared" si="4"/>
        <v>2.9504013162813258E-3</v>
      </c>
      <c r="G109" s="8">
        <v>1493453.22422</v>
      </c>
      <c r="H109" s="8">
        <v>1404302.92976</v>
      </c>
      <c r="I109" s="5">
        <f t="shared" si="5"/>
        <v>-5.9694065414443331E-2</v>
      </c>
    </row>
    <row r="110" spans="1:9" x14ac:dyDescent="0.25">
      <c r="A110" s="7" t="s">
        <v>134</v>
      </c>
      <c r="B110" s="8">
        <v>430093.58789000002</v>
      </c>
      <c r="C110" s="8">
        <v>400362.25534999999</v>
      </c>
      <c r="D110" s="5">
        <f t="shared" si="3"/>
        <v>-6.9127588453153255E-2</v>
      </c>
      <c r="E110" s="8">
        <v>317719.86109999998</v>
      </c>
      <c r="F110" s="5">
        <f t="shared" si="4"/>
        <v>0.26011088499119328</v>
      </c>
      <c r="G110" s="8">
        <v>884378.10843000002</v>
      </c>
      <c r="H110" s="8">
        <v>718082.11644999997</v>
      </c>
      <c r="I110" s="5">
        <f t="shared" si="5"/>
        <v>-0.18803720987080796</v>
      </c>
    </row>
    <row r="111" spans="1:9" x14ac:dyDescent="0.25">
      <c r="A111" s="7" t="s">
        <v>133</v>
      </c>
      <c r="B111" s="8">
        <v>23053.62413</v>
      </c>
      <c r="C111" s="8">
        <v>30403.506000000001</v>
      </c>
      <c r="D111" s="5">
        <f t="shared" si="3"/>
        <v>0.31881676514520318</v>
      </c>
      <c r="E111" s="8">
        <v>23946.358240000001</v>
      </c>
      <c r="F111" s="5">
        <f t="shared" si="4"/>
        <v>0.26965051200202872</v>
      </c>
      <c r="G111" s="8">
        <v>42908.94816</v>
      </c>
      <c r="H111" s="8">
        <v>54349.864240000003</v>
      </c>
      <c r="I111" s="5">
        <f t="shared" si="5"/>
        <v>0.26663240584082404</v>
      </c>
    </row>
    <row r="112" spans="1:9" x14ac:dyDescent="0.25">
      <c r="A112" s="7" t="s">
        <v>132</v>
      </c>
      <c r="B112" s="8">
        <v>110083.98805</v>
      </c>
      <c r="C112" s="8">
        <v>121523.84452</v>
      </c>
      <c r="D112" s="5">
        <f t="shared" si="3"/>
        <v>0.10391934987678719</v>
      </c>
      <c r="E112" s="8">
        <v>108675.55614</v>
      </c>
      <c r="F112" s="5">
        <f t="shared" si="4"/>
        <v>0.11822611115464032</v>
      </c>
      <c r="G112" s="8">
        <v>255304.01686</v>
      </c>
      <c r="H112" s="8">
        <v>230199.40066000001</v>
      </c>
      <c r="I112" s="5">
        <f t="shared" si="5"/>
        <v>-9.8332241336283044E-2</v>
      </c>
    </row>
    <row r="113" spans="1:9" x14ac:dyDescent="0.25">
      <c r="A113" s="7" t="s">
        <v>131</v>
      </c>
      <c r="B113" s="8">
        <v>108445.03143</v>
      </c>
      <c r="C113" s="8">
        <v>86332.772800000006</v>
      </c>
      <c r="D113" s="5">
        <f t="shared" si="3"/>
        <v>-0.20390292057108395</v>
      </c>
      <c r="E113" s="8">
        <v>102219.21441</v>
      </c>
      <c r="F113" s="5">
        <f t="shared" si="4"/>
        <v>-0.15541541481897592</v>
      </c>
      <c r="G113" s="8">
        <v>286559.67859000002</v>
      </c>
      <c r="H113" s="8">
        <v>188551.98720999999</v>
      </c>
      <c r="I113" s="5">
        <f t="shared" si="5"/>
        <v>-0.34201494035113766</v>
      </c>
    </row>
    <row r="114" spans="1:9" x14ac:dyDescent="0.25">
      <c r="A114" s="7" t="s">
        <v>130</v>
      </c>
      <c r="B114" s="8">
        <v>965616.03937000001</v>
      </c>
      <c r="C114" s="8">
        <v>1080194.2694900001</v>
      </c>
      <c r="D114" s="5">
        <f t="shared" si="3"/>
        <v>0.11865816789327011</v>
      </c>
      <c r="E114" s="8">
        <v>913306.44796999998</v>
      </c>
      <c r="F114" s="5">
        <f t="shared" si="4"/>
        <v>0.18272927109070625</v>
      </c>
      <c r="G114" s="8">
        <v>1767188.4576099999</v>
      </c>
      <c r="H114" s="8">
        <v>1993500.71746</v>
      </c>
      <c r="I114" s="5">
        <f t="shared" si="5"/>
        <v>0.12806345518806284</v>
      </c>
    </row>
    <row r="115" spans="1:9" x14ac:dyDescent="0.25">
      <c r="A115" s="7" t="s">
        <v>129</v>
      </c>
      <c r="B115" s="8">
        <v>1730.54946</v>
      </c>
      <c r="C115" s="8">
        <v>2560.66867</v>
      </c>
      <c r="D115" s="5">
        <f t="shared" si="3"/>
        <v>0.479685342249623</v>
      </c>
      <c r="E115" s="8">
        <v>5476.8396899999998</v>
      </c>
      <c r="F115" s="5">
        <f t="shared" si="4"/>
        <v>-0.53245506260198749</v>
      </c>
      <c r="G115" s="8">
        <v>5337.8208100000002</v>
      </c>
      <c r="H115" s="8">
        <v>8037.5083599999998</v>
      </c>
      <c r="I115" s="5">
        <f t="shared" si="5"/>
        <v>0.5057658632793256</v>
      </c>
    </row>
    <row r="116" spans="1:9" x14ac:dyDescent="0.25">
      <c r="A116" s="7" t="s">
        <v>128</v>
      </c>
      <c r="B116" s="8">
        <v>19164.112160000001</v>
      </c>
      <c r="C116" s="8">
        <v>10886.34763</v>
      </c>
      <c r="D116" s="5">
        <f t="shared" si="3"/>
        <v>-0.43194093526950017</v>
      </c>
      <c r="E116" s="8">
        <v>13282.35541</v>
      </c>
      <c r="F116" s="5">
        <f t="shared" si="4"/>
        <v>-0.18039027763073534</v>
      </c>
      <c r="G116" s="8">
        <v>39198.375809999998</v>
      </c>
      <c r="H116" s="8">
        <v>24168.70304</v>
      </c>
      <c r="I116" s="5">
        <f t="shared" si="5"/>
        <v>-0.38342590628884521</v>
      </c>
    </row>
    <row r="117" spans="1:9" x14ac:dyDescent="0.25">
      <c r="A117" s="7" t="s">
        <v>127</v>
      </c>
      <c r="B117" s="8">
        <v>1666.0474099999999</v>
      </c>
      <c r="C117" s="8">
        <v>8254.9755700000005</v>
      </c>
      <c r="D117" s="5">
        <f t="shared" si="3"/>
        <v>3.954826327541304</v>
      </c>
      <c r="E117" s="8">
        <v>9746.70399</v>
      </c>
      <c r="F117" s="5">
        <f t="shared" si="4"/>
        <v>-0.15304952541192329</v>
      </c>
      <c r="G117" s="8">
        <v>15154.16655</v>
      </c>
      <c r="H117" s="8">
        <v>18001.67956</v>
      </c>
      <c r="I117" s="5">
        <f t="shared" si="5"/>
        <v>0.1879029770858629</v>
      </c>
    </row>
    <row r="118" spans="1:9" x14ac:dyDescent="0.25">
      <c r="A118" s="7" t="s">
        <v>126</v>
      </c>
      <c r="B118" s="8">
        <v>53316.914599999996</v>
      </c>
      <c r="C118" s="8">
        <v>60358.610999999997</v>
      </c>
      <c r="D118" s="5">
        <f t="shared" si="3"/>
        <v>0.13207246617380219</v>
      </c>
      <c r="E118" s="8">
        <v>85768.515230000005</v>
      </c>
      <c r="F118" s="5">
        <f t="shared" si="4"/>
        <v>-0.29626144467885296</v>
      </c>
      <c r="G118" s="8">
        <v>121684.11513999999</v>
      </c>
      <c r="H118" s="8">
        <v>146127.12622999999</v>
      </c>
      <c r="I118" s="5">
        <f t="shared" si="5"/>
        <v>0.20087265344270966</v>
      </c>
    </row>
    <row r="119" spans="1:9" x14ac:dyDescent="0.25">
      <c r="A119" s="7" t="s">
        <v>125</v>
      </c>
      <c r="B119" s="8">
        <v>2122.5432099999998</v>
      </c>
      <c r="C119" s="8">
        <v>2105.9383499999999</v>
      </c>
      <c r="D119" s="5">
        <f t="shared" si="3"/>
        <v>-7.8230963316878732E-3</v>
      </c>
      <c r="E119" s="8">
        <v>1991.2387799999999</v>
      </c>
      <c r="F119" s="5">
        <f t="shared" si="4"/>
        <v>5.7602117411554188E-2</v>
      </c>
      <c r="G119" s="8">
        <v>4720.3490199999997</v>
      </c>
      <c r="H119" s="8">
        <v>4097.17713</v>
      </c>
      <c r="I119" s="5">
        <f t="shared" si="5"/>
        <v>-0.13201818072342453</v>
      </c>
    </row>
    <row r="120" spans="1:9" x14ac:dyDescent="0.25">
      <c r="A120" s="7" t="s">
        <v>124</v>
      </c>
      <c r="B120" s="8">
        <v>16493.011109999999</v>
      </c>
      <c r="C120" s="8">
        <v>14055.752060000001</v>
      </c>
      <c r="D120" s="5">
        <f t="shared" si="3"/>
        <v>-0.14777526273066333</v>
      </c>
      <c r="E120" s="8">
        <v>14287.063480000001</v>
      </c>
      <c r="F120" s="5">
        <f t="shared" si="4"/>
        <v>-1.61902703325848E-2</v>
      </c>
      <c r="G120" s="8">
        <v>31162.709320000002</v>
      </c>
      <c r="H120" s="8">
        <v>28342.81554</v>
      </c>
      <c r="I120" s="5">
        <f t="shared" si="5"/>
        <v>-9.0489365062691007E-2</v>
      </c>
    </row>
    <row r="121" spans="1:9" x14ac:dyDescent="0.25">
      <c r="A121" s="7" t="s">
        <v>123</v>
      </c>
      <c r="B121" s="8">
        <v>89861.55975</v>
      </c>
      <c r="C121" s="8">
        <v>137697.07459</v>
      </c>
      <c r="D121" s="5">
        <f t="shared" si="3"/>
        <v>0.53232455538364953</v>
      </c>
      <c r="E121" s="8">
        <v>88419.575979999994</v>
      </c>
      <c r="F121" s="5">
        <f t="shared" si="4"/>
        <v>0.55731435107929372</v>
      </c>
      <c r="G121" s="8">
        <v>171140.55710000001</v>
      </c>
      <c r="H121" s="8">
        <v>226116.65057</v>
      </c>
      <c r="I121" s="5">
        <f t="shared" si="5"/>
        <v>0.32123357783553685</v>
      </c>
    </row>
    <row r="122" spans="1:9" x14ac:dyDescent="0.25">
      <c r="A122" s="7" t="s">
        <v>122</v>
      </c>
      <c r="B122" s="8">
        <v>11226.7261</v>
      </c>
      <c r="C122" s="8">
        <v>14861.217360000001</v>
      </c>
      <c r="D122" s="5">
        <f t="shared" si="3"/>
        <v>0.32373563117390036</v>
      </c>
      <c r="E122" s="8">
        <v>16609.170559999999</v>
      </c>
      <c r="F122" s="5">
        <f t="shared" si="4"/>
        <v>-0.10524024626549433</v>
      </c>
      <c r="G122" s="8">
        <v>20814.174780000001</v>
      </c>
      <c r="H122" s="8">
        <v>31470.387920000001</v>
      </c>
      <c r="I122" s="5">
        <f t="shared" si="5"/>
        <v>0.51196904285820555</v>
      </c>
    </row>
    <row r="123" spans="1:9" x14ac:dyDescent="0.25">
      <c r="A123" s="7" t="s">
        <v>121</v>
      </c>
      <c r="B123" s="8">
        <v>51614.008009999998</v>
      </c>
      <c r="C123" s="8">
        <v>52810.309450000001</v>
      </c>
      <c r="D123" s="5">
        <f t="shared" si="3"/>
        <v>2.317784427375269E-2</v>
      </c>
      <c r="E123" s="8">
        <v>55198.609250000001</v>
      </c>
      <c r="F123" s="5">
        <f t="shared" si="4"/>
        <v>-4.326739083557618E-2</v>
      </c>
      <c r="G123" s="8">
        <v>106350.10043000001</v>
      </c>
      <c r="H123" s="8">
        <v>108008.91869999999</v>
      </c>
      <c r="I123" s="5">
        <f t="shared" si="5"/>
        <v>1.5597712303918598E-2</v>
      </c>
    </row>
    <row r="124" spans="1:9" x14ac:dyDescent="0.25">
      <c r="A124" s="7" t="s">
        <v>120</v>
      </c>
      <c r="B124" s="8">
        <v>20539.5969</v>
      </c>
      <c r="C124" s="8">
        <v>26643.785370000001</v>
      </c>
      <c r="D124" s="5">
        <f t="shared" si="3"/>
        <v>0.2971912496491107</v>
      </c>
      <c r="E124" s="8">
        <v>26110.36176</v>
      </c>
      <c r="F124" s="5">
        <f t="shared" si="4"/>
        <v>2.0429575618411633E-2</v>
      </c>
      <c r="G124" s="8">
        <v>47387.464390000001</v>
      </c>
      <c r="H124" s="8">
        <v>52754.147129999998</v>
      </c>
      <c r="I124" s="5">
        <f t="shared" si="5"/>
        <v>0.11325110573193076</v>
      </c>
    </row>
    <row r="125" spans="1:9" x14ac:dyDescent="0.25">
      <c r="A125" s="7" t="s">
        <v>119</v>
      </c>
      <c r="B125" s="8">
        <v>130002.23252999999</v>
      </c>
      <c r="C125" s="8">
        <v>131839.24895000001</v>
      </c>
      <c r="D125" s="5">
        <f t="shared" si="3"/>
        <v>1.4130652868411975E-2</v>
      </c>
      <c r="E125" s="8">
        <v>105686.60944</v>
      </c>
      <c r="F125" s="5">
        <f t="shared" si="4"/>
        <v>0.2474546174635992</v>
      </c>
      <c r="G125" s="8">
        <v>249084.52856999999</v>
      </c>
      <c r="H125" s="8">
        <v>237525.85839000001</v>
      </c>
      <c r="I125" s="5">
        <f t="shared" si="5"/>
        <v>-4.6404609095388571E-2</v>
      </c>
    </row>
    <row r="126" spans="1:9" x14ac:dyDescent="0.25">
      <c r="A126" s="7" t="s">
        <v>118</v>
      </c>
      <c r="B126" s="8">
        <v>19492.74783</v>
      </c>
      <c r="C126" s="8">
        <v>21499.490430000002</v>
      </c>
      <c r="D126" s="5">
        <f t="shared" si="3"/>
        <v>0.10294816397878792</v>
      </c>
      <c r="E126" s="8">
        <v>14357.48763</v>
      </c>
      <c r="F126" s="5">
        <f t="shared" si="4"/>
        <v>0.49744098578060214</v>
      </c>
      <c r="G126" s="8">
        <v>37530.066180000002</v>
      </c>
      <c r="H126" s="8">
        <v>35856.978060000001</v>
      </c>
      <c r="I126" s="5">
        <f t="shared" si="5"/>
        <v>-4.4579940572862631E-2</v>
      </c>
    </row>
    <row r="127" spans="1:9" x14ac:dyDescent="0.25">
      <c r="A127" s="7" t="s">
        <v>117</v>
      </c>
      <c r="B127" s="8">
        <v>91739.930770000006</v>
      </c>
      <c r="C127" s="8">
        <v>75634.155589999995</v>
      </c>
      <c r="D127" s="5">
        <f t="shared" si="3"/>
        <v>-0.17555905094782109</v>
      </c>
      <c r="E127" s="8">
        <v>45507.418700000002</v>
      </c>
      <c r="F127" s="5">
        <f t="shared" si="4"/>
        <v>0.66201814452727881</v>
      </c>
      <c r="G127" s="8">
        <v>176008.34761</v>
      </c>
      <c r="H127" s="8">
        <v>121141.57429</v>
      </c>
      <c r="I127" s="5">
        <f t="shared" si="5"/>
        <v>-0.31172824508059138</v>
      </c>
    </row>
    <row r="128" spans="1:9" x14ac:dyDescent="0.25">
      <c r="A128" s="7" t="s">
        <v>116</v>
      </c>
      <c r="B128" s="8">
        <v>0</v>
      </c>
      <c r="C128" s="8">
        <v>0</v>
      </c>
      <c r="D128" s="5" t="str">
        <f t="shared" si="3"/>
        <v/>
      </c>
      <c r="E128" s="8">
        <v>0</v>
      </c>
      <c r="F128" s="5" t="str">
        <f t="shared" si="4"/>
        <v/>
      </c>
      <c r="G128" s="8">
        <v>0</v>
      </c>
      <c r="H128" s="8">
        <v>0</v>
      </c>
      <c r="I128" s="5" t="str">
        <f t="shared" si="5"/>
        <v/>
      </c>
    </row>
    <row r="129" spans="1:9" x14ac:dyDescent="0.25">
      <c r="A129" s="7" t="s">
        <v>115</v>
      </c>
      <c r="B129" s="8">
        <v>10608.750179999999</v>
      </c>
      <c r="C129" s="8">
        <v>9409.1064100000003</v>
      </c>
      <c r="D129" s="5">
        <f t="shared" si="3"/>
        <v>-0.11308059381600022</v>
      </c>
      <c r="E129" s="8">
        <v>8275.4309200000007</v>
      </c>
      <c r="F129" s="5">
        <f t="shared" si="4"/>
        <v>0.13699292531826246</v>
      </c>
      <c r="G129" s="8">
        <v>18362.64674</v>
      </c>
      <c r="H129" s="8">
        <v>17684.537329999999</v>
      </c>
      <c r="I129" s="5">
        <f t="shared" si="5"/>
        <v>-3.6928740153937101E-2</v>
      </c>
    </row>
    <row r="130" spans="1:9" x14ac:dyDescent="0.25">
      <c r="A130" s="7" t="s">
        <v>114</v>
      </c>
      <c r="B130" s="8">
        <v>10525.456099999999</v>
      </c>
      <c r="C130" s="8">
        <v>17176.775580000001</v>
      </c>
      <c r="D130" s="5">
        <f t="shared" si="3"/>
        <v>0.63192696039081886</v>
      </c>
      <c r="E130" s="8">
        <v>17907.26528</v>
      </c>
      <c r="F130" s="5">
        <f t="shared" si="4"/>
        <v>-4.0792923351387289E-2</v>
      </c>
      <c r="G130" s="8">
        <v>21781.610929999999</v>
      </c>
      <c r="H130" s="8">
        <v>35084.040860000001</v>
      </c>
      <c r="I130" s="5">
        <f t="shared" si="5"/>
        <v>0.61071837031477094</v>
      </c>
    </row>
    <row r="131" spans="1:9" x14ac:dyDescent="0.25">
      <c r="A131" s="7" t="s">
        <v>113</v>
      </c>
      <c r="B131" s="8">
        <v>1360.7194</v>
      </c>
      <c r="C131" s="8">
        <v>1654.83249</v>
      </c>
      <c r="D131" s="5">
        <f t="shared" si="3"/>
        <v>0.21614529049854081</v>
      </c>
      <c r="E131" s="8">
        <v>1145.46111</v>
      </c>
      <c r="F131" s="5">
        <f t="shared" si="4"/>
        <v>0.44468675152140258</v>
      </c>
      <c r="G131" s="8">
        <v>2459.0528100000001</v>
      </c>
      <c r="H131" s="8">
        <v>2800.2936</v>
      </c>
      <c r="I131" s="5">
        <f t="shared" si="5"/>
        <v>0.13876919951141664</v>
      </c>
    </row>
    <row r="132" spans="1:9" x14ac:dyDescent="0.25">
      <c r="A132" s="7" t="s">
        <v>112</v>
      </c>
      <c r="B132" s="8">
        <v>8082.9286499999998</v>
      </c>
      <c r="C132" s="8">
        <v>15937.59636</v>
      </c>
      <c r="D132" s="5">
        <f t="shared" si="3"/>
        <v>0.97176011939682283</v>
      </c>
      <c r="E132" s="8">
        <v>13694.11094</v>
      </c>
      <c r="F132" s="5">
        <f t="shared" si="4"/>
        <v>0.16382848290259289</v>
      </c>
      <c r="G132" s="8">
        <v>21096.32965</v>
      </c>
      <c r="H132" s="8">
        <v>29631.707299999998</v>
      </c>
      <c r="I132" s="5">
        <f t="shared" si="5"/>
        <v>0.40459064641132958</v>
      </c>
    </row>
    <row r="133" spans="1:9" x14ac:dyDescent="0.25">
      <c r="A133" s="7" t="s">
        <v>111</v>
      </c>
      <c r="B133" s="8">
        <v>6286.2994699999999</v>
      </c>
      <c r="C133" s="8">
        <v>33232.057679999998</v>
      </c>
      <c r="D133" s="5">
        <f t="shared" ref="D133:D196" si="6">IF(B133=0,"",(C133/B133-1))</f>
        <v>4.2864261142175586</v>
      </c>
      <c r="E133" s="8">
        <v>6663.0333000000001</v>
      </c>
      <c r="F133" s="5">
        <f t="shared" ref="F133:F196" si="7">IF(E133=0,"",(C133/E133-1))</f>
        <v>3.9875268790867366</v>
      </c>
      <c r="G133" s="8">
        <v>18765.363669999999</v>
      </c>
      <c r="H133" s="8">
        <v>39895.090980000001</v>
      </c>
      <c r="I133" s="5">
        <f t="shared" ref="I133:I196" si="8">IF(G133=0,"",(H133/G133-1))</f>
        <v>1.1259961534228022</v>
      </c>
    </row>
    <row r="134" spans="1:9" x14ac:dyDescent="0.25">
      <c r="A134" s="7" t="s">
        <v>110</v>
      </c>
      <c r="B134" s="8">
        <v>44342.027719999998</v>
      </c>
      <c r="C134" s="8">
        <v>63897.711309999999</v>
      </c>
      <c r="D134" s="5">
        <f t="shared" si="6"/>
        <v>0.44101915486331311</v>
      </c>
      <c r="E134" s="8">
        <v>50302.704720000002</v>
      </c>
      <c r="F134" s="5">
        <f t="shared" si="7"/>
        <v>0.27026392846416303</v>
      </c>
      <c r="G134" s="8">
        <v>81682.743040000001</v>
      </c>
      <c r="H134" s="8">
        <v>114200.41602999999</v>
      </c>
      <c r="I134" s="5">
        <f t="shared" si="8"/>
        <v>0.39809722078109089</v>
      </c>
    </row>
    <row r="135" spans="1:9" x14ac:dyDescent="0.25">
      <c r="A135" s="7" t="s">
        <v>109</v>
      </c>
      <c r="B135" s="8">
        <v>8271.89941</v>
      </c>
      <c r="C135" s="8">
        <v>6193.9931399999996</v>
      </c>
      <c r="D135" s="5">
        <f t="shared" si="6"/>
        <v>-0.2512006211642267</v>
      </c>
      <c r="E135" s="8">
        <v>3981.1860700000002</v>
      </c>
      <c r="F135" s="5">
        <f t="shared" si="7"/>
        <v>0.55581603851035255</v>
      </c>
      <c r="G135" s="8">
        <v>16910.322530000001</v>
      </c>
      <c r="H135" s="8">
        <v>10175.17921</v>
      </c>
      <c r="I135" s="5">
        <f t="shared" si="8"/>
        <v>-0.39828591725861073</v>
      </c>
    </row>
    <row r="136" spans="1:9" x14ac:dyDescent="0.25">
      <c r="A136" s="7" t="s">
        <v>108</v>
      </c>
      <c r="B136" s="8">
        <v>18203.75532</v>
      </c>
      <c r="C136" s="8">
        <v>16466.091359999999</v>
      </c>
      <c r="D136" s="5">
        <f t="shared" si="6"/>
        <v>-9.5456345652530028E-2</v>
      </c>
      <c r="E136" s="8">
        <v>28045.646649999999</v>
      </c>
      <c r="F136" s="5">
        <f t="shared" si="7"/>
        <v>-0.41288244961896792</v>
      </c>
      <c r="G136" s="8">
        <v>33704.664989999997</v>
      </c>
      <c r="H136" s="8">
        <v>44511.738010000001</v>
      </c>
      <c r="I136" s="5">
        <f t="shared" si="8"/>
        <v>0.32064027407501028</v>
      </c>
    </row>
    <row r="137" spans="1:9" x14ac:dyDescent="0.25">
      <c r="A137" s="7" t="s">
        <v>107</v>
      </c>
      <c r="B137" s="8">
        <v>39038.655899999998</v>
      </c>
      <c r="C137" s="8">
        <v>42093.023829999998</v>
      </c>
      <c r="D137" s="5">
        <f t="shared" si="6"/>
        <v>7.8239577146917094E-2</v>
      </c>
      <c r="E137" s="8">
        <v>49847.821329999999</v>
      </c>
      <c r="F137" s="5">
        <f t="shared" si="7"/>
        <v>-0.15556943700030712</v>
      </c>
      <c r="G137" s="8">
        <v>84219.901010000001</v>
      </c>
      <c r="H137" s="8">
        <v>91940.845159999997</v>
      </c>
      <c r="I137" s="5">
        <f t="shared" si="8"/>
        <v>9.167600599629333E-2</v>
      </c>
    </row>
    <row r="138" spans="1:9" x14ac:dyDescent="0.25">
      <c r="A138" s="7" t="s">
        <v>106</v>
      </c>
      <c r="B138" s="8">
        <v>117452.51734000001</v>
      </c>
      <c r="C138" s="8">
        <v>127353.3388</v>
      </c>
      <c r="D138" s="5">
        <f t="shared" si="6"/>
        <v>8.4296375115905153E-2</v>
      </c>
      <c r="E138" s="8">
        <v>117905.63548</v>
      </c>
      <c r="F138" s="5">
        <f t="shared" si="7"/>
        <v>8.0129361769163188E-2</v>
      </c>
      <c r="G138" s="8">
        <v>236361.01272999999</v>
      </c>
      <c r="H138" s="8">
        <v>245258.97427999999</v>
      </c>
      <c r="I138" s="5">
        <f t="shared" si="8"/>
        <v>3.764563980847524E-2</v>
      </c>
    </row>
    <row r="139" spans="1:9" x14ac:dyDescent="0.25">
      <c r="A139" s="7" t="s">
        <v>105</v>
      </c>
      <c r="B139" s="8">
        <v>0</v>
      </c>
      <c r="C139" s="8">
        <v>0</v>
      </c>
      <c r="D139" s="5" t="str">
        <f t="shared" si="6"/>
        <v/>
      </c>
      <c r="E139" s="8">
        <v>0</v>
      </c>
      <c r="F139" s="5" t="str">
        <f t="shared" si="7"/>
        <v/>
      </c>
      <c r="G139" s="8">
        <v>0</v>
      </c>
      <c r="H139" s="8">
        <v>0</v>
      </c>
      <c r="I139" s="5" t="str">
        <f t="shared" si="8"/>
        <v/>
      </c>
    </row>
    <row r="140" spans="1:9" x14ac:dyDescent="0.25">
      <c r="A140" s="7" t="s">
        <v>104</v>
      </c>
      <c r="B140" s="8">
        <v>0</v>
      </c>
      <c r="C140" s="8">
        <v>0</v>
      </c>
      <c r="D140" s="5" t="str">
        <f t="shared" si="6"/>
        <v/>
      </c>
      <c r="E140" s="8">
        <v>0</v>
      </c>
      <c r="F140" s="5" t="str">
        <f t="shared" si="7"/>
        <v/>
      </c>
      <c r="G140" s="8">
        <v>0</v>
      </c>
      <c r="H140" s="8">
        <v>0</v>
      </c>
      <c r="I140" s="5" t="str">
        <f t="shared" si="8"/>
        <v/>
      </c>
    </row>
    <row r="141" spans="1:9" x14ac:dyDescent="0.25">
      <c r="A141" s="7" t="s">
        <v>103</v>
      </c>
      <c r="B141" s="8">
        <v>1304.8679299999999</v>
      </c>
      <c r="C141" s="8">
        <v>9791.1756800000003</v>
      </c>
      <c r="D141" s="5">
        <f t="shared" si="6"/>
        <v>6.5035759979172765</v>
      </c>
      <c r="E141" s="8">
        <v>13859.41993</v>
      </c>
      <c r="F141" s="5">
        <f t="shared" si="7"/>
        <v>-0.29353640127419101</v>
      </c>
      <c r="G141" s="8">
        <v>2683.3419899999999</v>
      </c>
      <c r="H141" s="8">
        <v>23650.59561</v>
      </c>
      <c r="I141" s="5">
        <f t="shared" si="8"/>
        <v>7.8138581284601756</v>
      </c>
    </row>
    <row r="142" spans="1:9" x14ac:dyDescent="0.25">
      <c r="A142" s="7" t="s">
        <v>102</v>
      </c>
      <c r="B142" s="8">
        <v>545.18557999999996</v>
      </c>
      <c r="C142" s="8">
        <v>1560.00765</v>
      </c>
      <c r="D142" s="5">
        <f t="shared" si="6"/>
        <v>1.8614250032071649</v>
      </c>
      <c r="E142" s="8">
        <v>1300.46632</v>
      </c>
      <c r="F142" s="5">
        <f t="shared" si="7"/>
        <v>0.19957558762459926</v>
      </c>
      <c r="G142" s="8">
        <v>821.56677999999999</v>
      </c>
      <c r="H142" s="8">
        <v>2860.47397</v>
      </c>
      <c r="I142" s="5">
        <f t="shared" si="8"/>
        <v>2.4817303226403582</v>
      </c>
    </row>
    <row r="143" spans="1:9" x14ac:dyDescent="0.25">
      <c r="A143" s="7" t="s">
        <v>101</v>
      </c>
      <c r="B143" s="8">
        <v>20.916640000000001</v>
      </c>
      <c r="C143" s="8">
        <v>0</v>
      </c>
      <c r="D143" s="5">
        <f t="shared" si="6"/>
        <v>-1</v>
      </c>
      <c r="E143" s="8">
        <v>0</v>
      </c>
      <c r="F143" s="5" t="str">
        <f t="shared" si="7"/>
        <v/>
      </c>
      <c r="G143" s="8">
        <v>20.916640000000001</v>
      </c>
      <c r="H143" s="8">
        <v>0</v>
      </c>
      <c r="I143" s="5">
        <f t="shared" si="8"/>
        <v>-1</v>
      </c>
    </row>
    <row r="144" spans="1:9" x14ac:dyDescent="0.25">
      <c r="A144" s="7" t="s">
        <v>100</v>
      </c>
      <c r="B144" s="8">
        <v>15795.224319999999</v>
      </c>
      <c r="C144" s="8">
        <v>10044.26189</v>
      </c>
      <c r="D144" s="5">
        <f t="shared" si="6"/>
        <v>-0.36409501463794336</v>
      </c>
      <c r="E144" s="8">
        <v>17720.08626</v>
      </c>
      <c r="F144" s="5">
        <f t="shared" si="7"/>
        <v>-0.43317082419213915</v>
      </c>
      <c r="G144" s="8">
        <v>65928.487070000003</v>
      </c>
      <c r="H144" s="8">
        <v>27764.348150000002</v>
      </c>
      <c r="I144" s="5">
        <f t="shared" si="8"/>
        <v>-0.57887175356350862</v>
      </c>
    </row>
    <row r="145" spans="1:9" x14ac:dyDescent="0.25">
      <c r="A145" s="7" t="s">
        <v>99</v>
      </c>
      <c r="B145" s="8">
        <v>8766.1529699999992</v>
      </c>
      <c r="C145" s="8">
        <v>14359.704830000001</v>
      </c>
      <c r="D145" s="5">
        <f t="shared" si="6"/>
        <v>0.63808513028948455</v>
      </c>
      <c r="E145" s="8">
        <v>16544.409879999999</v>
      </c>
      <c r="F145" s="5">
        <f t="shared" si="7"/>
        <v>-0.13205095049301319</v>
      </c>
      <c r="G145" s="8">
        <v>16890.864969999999</v>
      </c>
      <c r="H145" s="8">
        <v>30904.114710000002</v>
      </c>
      <c r="I145" s="5">
        <f t="shared" si="8"/>
        <v>0.82963482124148458</v>
      </c>
    </row>
    <row r="146" spans="1:9" x14ac:dyDescent="0.25">
      <c r="A146" s="7" t="s">
        <v>98</v>
      </c>
      <c r="B146" s="8">
        <v>189750.41054000001</v>
      </c>
      <c r="C146" s="8">
        <v>223244.30259000001</v>
      </c>
      <c r="D146" s="5">
        <f t="shared" si="6"/>
        <v>0.17651551822566081</v>
      </c>
      <c r="E146" s="8">
        <v>163589.49869000001</v>
      </c>
      <c r="F146" s="5">
        <f t="shared" si="7"/>
        <v>0.36466157288644241</v>
      </c>
      <c r="G146" s="8">
        <v>360271.84431000001</v>
      </c>
      <c r="H146" s="8">
        <v>386833.80128000001</v>
      </c>
      <c r="I146" s="5">
        <f t="shared" si="8"/>
        <v>7.3727540437893424E-2</v>
      </c>
    </row>
    <row r="147" spans="1:9" x14ac:dyDescent="0.25">
      <c r="A147" s="7" t="s">
        <v>97</v>
      </c>
      <c r="B147" s="8">
        <v>280.60309000000001</v>
      </c>
      <c r="C147" s="8">
        <v>75.227220000000003</v>
      </c>
      <c r="D147" s="5">
        <f t="shared" si="6"/>
        <v>-0.73190879687034094</v>
      </c>
      <c r="E147" s="8">
        <v>252.71643</v>
      </c>
      <c r="F147" s="5">
        <f t="shared" si="7"/>
        <v>-0.70232556703970528</v>
      </c>
      <c r="G147" s="8">
        <v>598.77269000000001</v>
      </c>
      <c r="H147" s="8">
        <v>327.94364999999999</v>
      </c>
      <c r="I147" s="5">
        <f t="shared" si="8"/>
        <v>-0.45230693470672489</v>
      </c>
    </row>
    <row r="148" spans="1:9" x14ac:dyDescent="0.25">
      <c r="A148" s="7" t="s">
        <v>96</v>
      </c>
      <c r="B148" s="8">
        <v>29000.49178</v>
      </c>
      <c r="C148" s="8">
        <v>39364.814169999998</v>
      </c>
      <c r="D148" s="5">
        <f t="shared" si="6"/>
        <v>0.35738436674193519</v>
      </c>
      <c r="E148" s="8">
        <v>26511.408370000001</v>
      </c>
      <c r="F148" s="5">
        <f t="shared" si="7"/>
        <v>0.48482546157543105</v>
      </c>
      <c r="G148" s="8">
        <v>54039.020629999999</v>
      </c>
      <c r="H148" s="8">
        <v>65876.222540000002</v>
      </c>
      <c r="I148" s="5">
        <f t="shared" si="8"/>
        <v>0.2190491569239974</v>
      </c>
    </row>
    <row r="149" spans="1:9" x14ac:dyDescent="0.25">
      <c r="A149" s="7" t="s">
        <v>95</v>
      </c>
      <c r="B149" s="8">
        <v>85208.097070000003</v>
      </c>
      <c r="C149" s="8">
        <v>152644.47852999999</v>
      </c>
      <c r="D149" s="5">
        <f t="shared" si="6"/>
        <v>0.79143161012737751</v>
      </c>
      <c r="E149" s="8">
        <v>83309.590289999993</v>
      </c>
      <c r="F149" s="5">
        <f t="shared" si="7"/>
        <v>0.83225578230124331</v>
      </c>
      <c r="G149" s="8">
        <v>238913.53320000001</v>
      </c>
      <c r="H149" s="8">
        <v>235954.06881999999</v>
      </c>
      <c r="I149" s="5">
        <f t="shared" si="8"/>
        <v>-1.2387177655284076E-2</v>
      </c>
    </row>
    <row r="150" spans="1:9" x14ac:dyDescent="0.25">
      <c r="A150" s="7" t="s">
        <v>94</v>
      </c>
      <c r="B150" s="8">
        <v>17810.379389999998</v>
      </c>
      <c r="C150" s="8">
        <v>8474.6321900000003</v>
      </c>
      <c r="D150" s="5">
        <f t="shared" si="6"/>
        <v>-0.52417452742425819</v>
      </c>
      <c r="E150" s="8">
        <v>8122.4452499999998</v>
      </c>
      <c r="F150" s="5">
        <f t="shared" si="7"/>
        <v>4.3359718552735238E-2</v>
      </c>
      <c r="G150" s="8">
        <v>25095.834360000001</v>
      </c>
      <c r="H150" s="8">
        <v>16597.077440000001</v>
      </c>
      <c r="I150" s="5">
        <f t="shared" si="8"/>
        <v>-0.33865209652268358</v>
      </c>
    </row>
    <row r="151" spans="1:9" x14ac:dyDescent="0.25">
      <c r="A151" s="7" t="s">
        <v>93</v>
      </c>
      <c r="B151" s="8">
        <v>110910.55667000001</v>
      </c>
      <c r="C151" s="8">
        <v>101711.86474</v>
      </c>
      <c r="D151" s="5">
        <f t="shared" si="6"/>
        <v>-8.2937929500881635E-2</v>
      </c>
      <c r="E151" s="8">
        <v>95916.276570000002</v>
      </c>
      <c r="F151" s="5">
        <f t="shared" si="7"/>
        <v>6.0423406508804289E-2</v>
      </c>
      <c r="G151" s="8">
        <v>209537.79537000001</v>
      </c>
      <c r="H151" s="8">
        <v>197628.14131000001</v>
      </c>
      <c r="I151" s="5">
        <f t="shared" si="8"/>
        <v>-5.6837736786196635E-2</v>
      </c>
    </row>
    <row r="152" spans="1:9" x14ac:dyDescent="0.25">
      <c r="A152" s="7" t="s">
        <v>92</v>
      </c>
      <c r="B152" s="8">
        <v>2554.0669200000002</v>
      </c>
      <c r="C152" s="8">
        <v>7345.8244599999998</v>
      </c>
      <c r="D152" s="5">
        <f t="shared" si="6"/>
        <v>1.8761284218817567</v>
      </c>
      <c r="E152" s="8">
        <v>4337.8746799999999</v>
      </c>
      <c r="F152" s="5">
        <f t="shared" si="7"/>
        <v>0.69341555528754917</v>
      </c>
      <c r="G152" s="8">
        <v>6667.3869999999997</v>
      </c>
      <c r="H152" s="8">
        <v>11683.699140000001</v>
      </c>
      <c r="I152" s="5">
        <f t="shared" si="8"/>
        <v>0.75236552790471012</v>
      </c>
    </row>
    <row r="153" spans="1:9" x14ac:dyDescent="0.25">
      <c r="A153" s="7" t="s">
        <v>91</v>
      </c>
      <c r="B153" s="8">
        <v>1.5</v>
      </c>
      <c r="C153" s="8">
        <v>987.76432999999997</v>
      </c>
      <c r="D153" s="5">
        <f t="shared" si="6"/>
        <v>657.50955333333332</v>
      </c>
      <c r="E153" s="8">
        <v>182.25642999999999</v>
      </c>
      <c r="F153" s="5">
        <f t="shared" si="7"/>
        <v>4.41964050321846</v>
      </c>
      <c r="G153" s="8">
        <v>3.7749999999999999</v>
      </c>
      <c r="H153" s="8">
        <v>1170.0207600000001</v>
      </c>
      <c r="I153" s="5">
        <f t="shared" si="8"/>
        <v>308.93927417218549</v>
      </c>
    </row>
    <row r="154" spans="1:9" x14ac:dyDescent="0.25">
      <c r="A154" s="7" t="s">
        <v>90</v>
      </c>
      <c r="B154" s="8">
        <v>43024.912629999999</v>
      </c>
      <c r="C154" s="8">
        <v>49436.146480000003</v>
      </c>
      <c r="D154" s="5">
        <f t="shared" si="6"/>
        <v>0.14901212944078446</v>
      </c>
      <c r="E154" s="8">
        <v>39347.048730000002</v>
      </c>
      <c r="F154" s="5">
        <f t="shared" si="7"/>
        <v>0.2564130748212281</v>
      </c>
      <c r="G154" s="8">
        <v>90748.472890000005</v>
      </c>
      <c r="H154" s="8">
        <v>88783.195210000005</v>
      </c>
      <c r="I154" s="5">
        <f t="shared" si="8"/>
        <v>-2.1656316821795918E-2</v>
      </c>
    </row>
    <row r="155" spans="1:9" x14ac:dyDescent="0.25">
      <c r="A155" s="7" t="s">
        <v>89</v>
      </c>
      <c r="B155" s="8">
        <v>627.95654999999999</v>
      </c>
      <c r="C155" s="8">
        <v>176.53022999999999</v>
      </c>
      <c r="D155" s="5">
        <f t="shared" si="6"/>
        <v>-0.71888145764225242</v>
      </c>
      <c r="E155" s="8">
        <v>217.02555000000001</v>
      </c>
      <c r="F155" s="5">
        <f t="shared" si="7"/>
        <v>-0.18659240812890476</v>
      </c>
      <c r="G155" s="8">
        <v>1083.9673700000001</v>
      </c>
      <c r="H155" s="8">
        <v>393.55578000000003</v>
      </c>
      <c r="I155" s="5">
        <f t="shared" si="8"/>
        <v>-0.63693023342575339</v>
      </c>
    </row>
    <row r="156" spans="1:9" x14ac:dyDescent="0.25">
      <c r="A156" s="7" t="s">
        <v>88</v>
      </c>
      <c r="B156" s="8">
        <v>1370.84051</v>
      </c>
      <c r="C156" s="8">
        <v>2165.8735700000002</v>
      </c>
      <c r="D156" s="5">
        <f t="shared" si="6"/>
        <v>0.57996029020181217</v>
      </c>
      <c r="E156" s="8">
        <v>2112.5737600000002</v>
      </c>
      <c r="F156" s="5">
        <f t="shared" si="7"/>
        <v>2.5229798366898093E-2</v>
      </c>
      <c r="G156" s="8">
        <v>3106.9161199999999</v>
      </c>
      <c r="H156" s="8">
        <v>4278.44733</v>
      </c>
      <c r="I156" s="5">
        <f t="shared" si="8"/>
        <v>0.37707204338686817</v>
      </c>
    </row>
    <row r="157" spans="1:9" x14ac:dyDescent="0.25">
      <c r="A157" s="7" t="s">
        <v>87</v>
      </c>
      <c r="B157" s="8">
        <v>37349.70205</v>
      </c>
      <c r="C157" s="8">
        <v>32943.176200000002</v>
      </c>
      <c r="D157" s="5">
        <f t="shared" si="6"/>
        <v>-0.11798021424912541</v>
      </c>
      <c r="E157" s="8">
        <v>28234.576529999998</v>
      </c>
      <c r="F157" s="5">
        <f t="shared" si="7"/>
        <v>0.16676714329315301</v>
      </c>
      <c r="G157" s="8">
        <v>69483.644889999996</v>
      </c>
      <c r="H157" s="8">
        <v>61177.75273</v>
      </c>
      <c r="I157" s="5">
        <f t="shared" si="8"/>
        <v>-0.11953736988249686</v>
      </c>
    </row>
    <row r="158" spans="1:9" x14ac:dyDescent="0.25">
      <c r="A158" s="7" t="s">
        <v>86</v>
      </c>
      <c r="B158" s="8">
        <v>24917.671409999999</v>
      </c>
      <c r="C158" s="8">
        <v>6120.9034099999999</v>
      </c>
      <c r="D158" s="5">
        <f t="shared" si="6"/>
        <v>-0.75435491907387664</v>
      </c>
      <c r="E158" s="8">
        <v>5193.7915800000001</v>
      </c>
      <c r="F158" s="5">
        <f t="shared" si="7"/>
        <v>0.17850385709932537</v>
      </c>
      <c r="G158" s="8">
        <v>109563.35123</v>
      </c>
      <c r="H158" s="8">
        <v>11314.69499</v>
      </c>
      <c r="I158" s="5">
        <f t="shared" si="8"/>
        <v>-0.89672919947247953</v>
      </c>
    </row>
    <row r="159" spans="1:9" x14ac:dyDescent="0.25">
      <c r="A159" s="7" t="s">
        <v>85</v>
      </c>
      <c r="B159" s="8">
        <v>90039.196060000002</v>
      </c>
      <c r="C159" s="8">
        <v>60423.482889999999</v>
      </c>
      <c r="D159" s="5">
        <f t="shared" si="6"/>
        <v>-0.32892023103210277</v>
      </c>
      <c r="E159" s="8">
        <v>46884.661849999997</v>
      </c>
      <c r="F159" s="5">
        <f t="shared" si="7"/>
        <v>0.28876866134420043</v>
      </c>
      <c r="G159" s="8">
        <v>128959.78535000001</v>
      </c>
      <c r="H159" s="8">
        <v>107308.14474</v>
      </c>
      <c r="I159" s="5">
        <f t="shared" si="8"/>
        <v>-0.16789451495469632</v>
      </c>
    </row>
    <row r="160" spans="1:9" x14ac:dyDescent="0.25">
      <c r="A160" s="7" t="s">
        <v>84</v>
      </c>
      <c r="B160" s="8">
        <v>21521.187720000002</v>
      </c>
      <c r="C160" s="8">
        <v>23203.566750000002</v>
      </c>
      <c r="D160" s="5">
        <f t="shared" si="6"/>
        <v>7.817314972986078E-2</v>
      </c>
      <c r="E160" s="8">
        <v>584.48712</v>
      </c>
      <c r="F160" s="5">
        <f t="shared" si="7"/>
        <v>38.69902151137223</v>
      </c>
      <c r="G160" s="8">
        <v>30490.843349999999</v>
      </c>
      <c r="H160" s="8">
        <v>23788.05387</v>
      </c>
      <c r="I160" s="5">
        <f t="shared" si="8"/>
        <v>-0.21982958631414828</v>
      </c>
    </row>
    <row r="161" spans="1:9" x14ac:dyDescent="0.25">
      <c r="A161" s="7" t="s">
        <v>83</v>
      </c>
      <c r="B161" s="8">
        <v>6151.74334</v>
      </c>
      <c r="C161" s="8">
        <v>6409.78802</v>
      </c>
      <c r="D161" s="5">
        <f t="shared" si="6"/>
        <v>4.1946593955267231E-2</v>
      </c>
      <c r="E161" s="8">
        <v>5140.8631400000004</v>
      </c>
      <c r="F161" s="5">
        <f t="shared" si="7"/>
        <v>0.24683109537127246</v>
      </c>
      <c r="G161" s="8">
        <v>13621.79537</v>
      </c>
      <c r="H161" s="8">
        <v>11550.651159999999</v>
      </c>
      <c r="I161" s="5">
        <f t="shared" si="8"/>
        <v>-0.15204634585550969</v>
      </c>
    </row>
    <row r="162" spans="1:9" x14ac:dyDescent="0.25">
      <c r="A162" s="7" t="s">
        <v>82</v>
      </c>
      <c r="B162" s="8">
        <v>1107.18932</v>
      </c>
      <c r="C162" s="8">
        <v>434.41496999999998</v>
      </c>
      <c r="D162" s="5">
        <f t="shared" si="6"/>
        <v>-0.60764165427462757</v>
      </c>
      <c r="E162" s="8">
        <v>551.47784999999999</v>
      </c>
      <c r="F162" s="5">
        <f t="shared" si="7"/>
        <v>-0.21227122721248004</v>
      </c>
      <c r="G162" s="8">
        <v>1823.3028899999999</v>
      </c>
      <c r="H162" s="8">
        <v>985.89282000000003</v>
      </c>
      <c r="I162" s="5">
        <f t="shared" si="8"/>
        <v>-0.45928192983887606</v>
      </c>
    </row>
    <row r="163" spans="1:9" x14ac:dyDescent="0.25">
      <c r="A163" s="7" t="s">
        <v>81</v>
      </c>
      <c r="B163" s="8">
        <v>61494.176720000003</v>
      </c>
      <c r="C163" s="8">
        <v>82844.778590000002</v>
      </c>
      <c r="D163" s="5">
        <f t="shared" si="6"/>
        <v>0.34719713327028012</v>
      </c>
      <c r="E163" s="8">
        <v>109856.20008</v>
      </c>
      <c r="F163" s="5">
        <f t="shared" si="7"/>
        <v>-0.2458798089714519</v>
      </c>
      <c r="G163" s="8">
        <v>139320.72422</v>
      </c>
      <c r="H163" s="8">
        <v>192700.97867000001</v>
      </c>
      <c r="I163" s="5">
        <f t="shared" si="8"/>
        <v>0.38314654728400477</v>
      </c>
    </row>
    <row r="164" spans="1:9" x14ac:dyDescent="0.25">
      <c r="A164" s="7" t="s">
        <v>80</v>
      </c>
      <c r="B164" s="8">
        <v>38205.730280000003</v>
      </c>
      <c r="C164" s="8">
        <v>44694.546719999998</v>
      </c>
      <c r="D164" s="5">
        <f t="shared" si="6"/>
        <v>0.1698388276430034</v>
      </c>
      <c r="E164" s="8">
        <v>39287.976669999996</v>
      </c>
      <c r="F164" s="5">
        <f t="shared" si="7"/>
        <v>0.13761385818904781</v>
      </c>
      <c r="G164" s="8">
        <v>72269.679810000001</v>
      </c>
      <c r="H164" s="8">
        <v>83982.523390000002</v>
      </c>
      <c r="I164" s="5">
        <f t="shared" si="8"/>
        <v>0.16207133628920944</v>
      </c>
    </row>
    <row r="165" spans="1:9" x14ac:dyDescent="0.25">
      <c r="A165" s="7" t="s">
        <v>79</v>
      </c>
      <c r="B165" s="8">
        <v>228885.28354999999</v>
      </c>
      <c r="C165" s="8">
        <v>279920.95387000003</v>
      </c>
      <c r="D165" s="5">
        <f t="shared" si="6"/>
        <v>0.22297488736907489</v>
      </c>
      <c r="E165" s="8">
        <v>236735.09534</v>
      </c>
      <c r="F165" s="5">
        <f t="shared" si="7"/>
        <v>0.18242271374244834</v>
      </c>
      <c r="G165" s="8">
        <v>445774.42508000002</v>
      </c>
      <c r="H165" s="8">
        <v>516656.04921000003</v>
      </c>
      <c r="I165" s="5">
        <f t="shared" si="8"/>
        <v>0.15900783028833332</v>
      </c>
    </row>
    <row r="166" spans="1:9" x14ac:dyDescent="0.25">
      <c r="A166" s="7" t="s">
        <v>78</v>
      </c>
      <c r="B166" s="8">
        <v>0</v>
      </c>
      <c r="C166" s="8">
        <v>21.25</v>
      </c>
      <c r="D166" s="5" t="str">
        <f t="shared" si="6"/>
        <v/>
      </c>
      <c r="E166" s="8">
        <v>10.0754</v>
      </c>
      <c r="F166" s="5">
        <f t="shared" si="7"/>
        <v>1.1090974055620619</v>
      </c>
      <c r="G166" s="8">
        <v>0</v>
      </c>
      <c r="H166" s="8">
        <v>31.325399999999998</v>
      </c>
      <c r="I166" s="5" t="str">
        <f t="shared" si="8"/>
        <v/>
      </c>
    </row>
    <row r="167" spans="1:9" x14ac:dyDescent="0.25">
      <c r="A167" s="7" t="s">
        <v>77</v>
      </c>
      <c r="B167" s="8">
        <v>4784.7848599999998</v>
      </c>
      <c r="C167" s="8">
        <v>6313.0442700000003</v>
      </c>
      <c r="D167" s="5">
        <f t="shared" si="6"/>
        <v>0.31939981727830502</v>
      </c>
      <c r="E167" s="8">
        <v>9829.3469600000008</v>
      </c>
      <c r="F167" s="5">
        <f t="shared" si="7"/>
        <v>-0.35773512770577798</v>
      </c>
      <c r="G167" s="8">
        <v>12149.64811</v>
      </c>
      <c r="H167" s="8">
        <v>16142.391229999999</v>
      </c>
      <c r="I167" s="5">
        <f t="shared" si="8"/>
        <v>0.32863035076001057</v>
      </c>
    </row>
    <row r="168" spans="1:9" x14ac:dyDescent="0.25">
      <c r="A168" s="7" t="s">
        <v>76</v>
      </c>
      <c r="B168" s="8">
        <v>38971.051670000001</v>
      </c>
      <c r="C168" s="8">
        <v>40160.947059999999</v>
      </c>
      <c r="D168" s="5">
        <f t="shared" si="6"/>
        <v>3.0532801631216522E-2</v>
      </c>
      <c r="E168" s="8">
        <v>31764.970700000002</v>
      </c>
      <c r="F168" s="5">
        <f t="shared" si="7"/>
        <v>0.26431557073654077</v>
      </c>
      <c r="G168" s="8">
        <v>78023.216260000001</v>
      </c>
      <c r="H168" s="8">
        <v>71925.917759999997</v>
      </c>
      <c r="I168" s="5">
        <f t="shared" si="8"/>
        <v>-7.8147233506520974E-2</v>
      </c>
    </row>
    <row r="169" spans="1:9" x14ac:dyDescent="0.25">
      <c r="A169" s="7" t="s">
        <v>75</v>
      </c>
      <c r="B169" s="8">
        <v>12217.54355</v>
      </c>
      <c r="C169" s="8">
        <v>16197.85598</v>
      </c>
      <c r="D169" s="5">
        <f t="shared" si="6"/>
        <v>0.32578663736377678</v>
      </c>
      <c r="E169" s="8">
        <v>15694.30954</v>
      </c>
      <c r="F169" s="5">
        <f t="shared" si="7"/>
        <v>3.2084650727489006E-2</v>
      </c>
      <c r="G169" s="8">
        <v>27305.816320000002</v>
      </c>
      <c r="H169" s="8">
        <v>31892.165519999999</v>
      </c>
      <c r="I169" s="5">
        <f t="shared" si="8"/>
        <v>0.16796235447613217</v>
      </c>
    </row>
    <row r="170" spans="1:9" x14ac:dyDescent="0.25">
      <c r="A170" s="7" t="s">
        <v>74</v>
      </c>
      <c r="B170" s="8">
        <v>3586.70507</v>
      </c>
      <c r="C170" s="8">
        <v>5064.6684699999996</v>
      </c>
      <c r="D170" s="5">
        <f t="shared" si="6"/>
        <v>0.41206716781985087</v>
      </c>
      <c r="E170" s="8">
        <v>2883.6349300000002</v>
      </c>
      <c r="F170" s="5">
        <f t="shared" si="7"/>
        <v>0.75634870326667847</v>
      </c>
      <c r="G170" s="8">
        <v>6004.9404500000001</v>
      </c>
      <c r="H170" s="8">
        <v>7948.3033999999998</v>
      </c>
      <c r="I170" s="5">
        <f t="shared" si="8"/>
        <v>0.32362734754513678</v>
      </c>
    </row>
    <row r="171" spans="1:9" x14ac:dyDescent="0.25">
      <c r="A171" s="7" t="s">
        <v>73</v>
      </c>
      <c r="B171" s="8">
        <v>1294.0876900000001</v>
      </c>
      <c r="C171" s="8">
        <v>602.55838000000006</v>
      </c>
      <c r="D171" s="5">
        <f t="shared" si="6"/>
        <v>-0.53437592780130694</v>
      </c>
      <c r="E171" s="8">
        <v>1187.9623799999999</v>
      </c>
      <c r="F171" s="5">
        <f t="shared" si="7"/>
        <v>-0.49277991446160097</v>
      </c>
      <c r="G171" s="8">
        <v>1741.29315</v>
      </c>
      <c r="H171" s="8">
        <v>1790.5207600000001</v>
      </c>
      <c r="I171" s="5">
        <f t="shared" si="8"/>
        <v>2.8270719378870934E-2</v>
      </c>
    </row>
    <row r="172" spans="1:9" x14ac:dyDescent="0.25">
      <c r="A172" s="7" t="s">
        <v>72</v>
      </c>
      <c r="B172" s="8">
        <v>376.46409999999997</v>
      </c>
      <c r="C172" s="8">
        <v>732.70270000000005</v>
      </c>
      <c r="D172" s="5">
        <f t="shared" si="6"/>
        <v>0.94627508970974938</v>
      </c>
      <c r="E172" s="8">
        <v>418.44549000000001</v>
      </c>
      <c r="F172" s="5">
        <f t="shared" si="7"/>
        <v>0.75101110541303728</v>
      </c>
      <c r="G172" s="8">
        <v>658.20534999999995</v>
      </c>
      <c r="H172" s="8">
        <v>1151.1481900000001</v>
      </c>
      <c r="I172" s="5">
        <f t="shared" si="8"/>
        <v>0.7489195279254417</v>
      </c>
    </row>
    <row r="173" spans="1:9" x14ac:dyDescent="0.25">
      <c r="A173" s="7" t="s">
        <v>71</v>
      </c>
      <c r="B173" s="8">
        <v>375.28840000000002</v>
      </c>
      <c r="C173" s="8">
        <v>949.15733</v>
      </c>
      <c r="D173" s="5">
        <f t="shared" si="6"/>
        <v>1.5291411351909625</v>
      </c>
      <c r="E173" s="8">
        <v>565.51234999999997</v>
      </c>
      <c r="F173" s="5">
        <f t="shared" si="7"/>
        <v>0.67840247874339088</v>
      </c>
      <c r="G173" s="8">
        <v>876.12315000000001</v>
      </c>
      <c r="H173" s="8">
        <v>1514.66968</v>
      </c>
      <c r="I173" s="5">
        <f t="shared" si="8"/>
        <v>0.72883193418642112</v>
      </c>
    </row>
    <row r="174" spans="1:9" x14ac:dyDescent="0.25">
      <c r="A174" s="7" t="s">
        <v>70</v>
      </c>
      <c r="B174" s="8">
        <v>7593.5455700000002</v>
      </c>
      <c r="C174" s="8">
        <v>1945.95939</v>
      </c>
      <c r="D174" s="5">
        <f t="shared" si="6"/>
        <v>-0.74373507447062048</v>
      </c>
      <c r="E174" s="8">
        <v>1054.4164000000001</v>
      </c>
      <c r="F174" s="5">
        <f t="shared" si="7"/>
        <v>0.8455321730580061</v>
      </c>
      <c r="G174" s="8">
        <v>18367.47075</v>
      </c>
      <c r="H174" s="8">
        <v>3000.3757900000001</v>
      </c>
      <c r="I174" s="5">
        <f t="shared" si="8"/>
        <v>-0.83664730812215937</v>
      </c>
    </row>
    <row r="175" spans="1:9" x14ac:dyDescent="0.25">
      <c r="A175" s="7" t="s">
        <v>69</v>
      </c>
      <c r="B175" s="8">
        <v>36742.220670000002</v>
      </c>
      <c r="C175" s="8">
        <v>35273.406569999999</v>
      </c>
      <c r="D175" s="5">
        <f t="shared" si="6"/>
        <v>-3.9976192870652683E-2</v>
      </c>
      <c r="E175" s="8">
        <v>38874.152110000003</v>
      </c>
      <c r="F175" s="5">
        <f t="shared" si="7"/>
        <v>-9.2625699714586118E-2</v>
      </c>
      <c r="G175" s="8">
        <v>81623.774820000006</v>
      </c>
      <c r="H175" s="8">
        <v>74147.558680000002</v>
      </c>
      <c r="I175" s="5">
        <f t="shared" si="8"/>
        <v>-9.159360929443483E-2</v>
      </c>
    </row>
    <row r="176" spans="1:9" x14ac:dyDescent="0.25">
      <c r="A176" s="7" t="s">
        <v>68</v>
      </c>
      <c r="B176" s="8">
        <v>2308.4356600000001</v>
      </c>
      <c r="C176" s="8">
        <v>4917.1401100000003</v>
      </c>
      <c r="D176" s="5">
        <f t="shared" si="6"/>
        <v>1.1300745761309199</v>
      </c>
      <c r="E176" s="8">
        <v>933.56474000000003</v>
      </c>
      <c r="F176" s="5">
        <f t="shared" si="7"/>
        <v>4.2670585116571562</v>
      </c>
      <c r="G176" s="8">
        <v>3341.41905</v>
      </c>
      <c r="H176" s="8">
        <v>5850.7048500000001</v>
      </c>
      <c r="I176" s="5">
        <f t="shared" si="8"/>
        <v>0.75096411508158489</v>
      </c>
    </row>
    <row r="177" spans="1:9" x14ac:dyDescent="0.25">
      <c r="A177" s="7" t="s">
        <v>244</v>
      </c>
      <c r="B177" s="8">
        <v>0</v>
      </c>
      <c r="C177" s="8">
        <v>0</v>
      </c>
      <c r="D177" s="5" t="str">
        <f t="shared" si="6"/>
        <v/>
      </c>
      <c r="E177" s="8">
        <v>0</v>
      </c>
      <c r="F177" s="5" t="str">
        <f t="shared" si="7"/>
        <v/>
      </c>
      <c r="G177" s="8">
        <v>0</v>
      </c>
      <c r="H177" s="8">
        <v>0</v>
      </c>
      <c r="I177" s="5" t="str">
        <f t="shared" si="8"/>
        <v/>
      </c>
    </row>
    <row r="178" spans="1:9" x14ac:dyDescent="0.25">
      <c r="A178" s="7" t="s">
        <v>241</v>
      </c>
      <c r="B178" s="8">
        <v>0</v>
      </c>
      <c r="C178" s="8">
        <v>0</v>
      </c>
      <c r="D178" s="5" t="str">
        <f t="shared" si="6"/>
        <v/>
      </c>
      <c r="E178" s="8">
        <v>0</v>
      </c>
      <c r="F178" s="5" t="str">
        <f t="shared" si="7"/>
        <v/>
      </c>
      <c r="G178" s="8">
        <v>0</v>
      </c>
      <c r="H178" s="8">
        <v>0</v>
      </c>
      <c r="I178" s="5" t="str">
        <f t="shared" si="8"/>
        <v/>
      </c>
    </row>
    <row r="179" spans="1:9" x14ac:dyDescent="0.25">
      <c r="A179" s="7" t="s">
        <v>67</v>
      </c>
      <c r="B179" s="8">
        <v>32813.407650000001</v>
      </c>
      <c r="C179" s="8">
        <v>68229.616009999998</v>
      </c>
      <c r="D179" s="5">
        <f t="shared" si="6"/>
        <v>1.079321256047602</v>
      </c>
      <c r="E179" s="8">
        <v>53844.151790000004</v>
      </c>
      <c r="F179" s="5">
        <f t="shared" si="7"/>
        <v>0.26716855483405877</v>
      </c>
      <c r="G179" s="8">
        <v>59845.822030000003</v>
      </c>
      <c r="H179" s="8">
        <v>122073.7678</v>
      </c>
      <c r="I179" s="5">
        <f t="shared" si="8"/>
        <v>1.0398043448848586</v>
      </c>
    </row>
    <row r="180" spans="1:9" x14ac:dyDescent="0.25">
      <c r="A180" s="7" t="s">
        <v>66</v>
      </c>
      <c r="B180" s="8">
        <v>158.40657999999999</v>
      </c>
      <c r="C180" s="8">
        <v>232.38475</v>
      </c>
      <c r="D180" s="5">
        <f t="shared" si="6"/>
        <v>0.46701450154406476</v>
      </c>
      <c r="E180" s="8">
        <v>79.742440000000002</v>
      </c>
      <c r="F180" s="5">
        <f t="shared" si="7"/>
        <v>1.9141916149041838</v>
      </c>
      <c r="G180" s="8">
        <v>211.19533000000001</v>
      </c>
      <c r="H180" s="8">
        <v>312.12718999999998</v>
      </c>
      <c r="I180" s="5">
        <f t="shared" si="8"/>
        <v>0.47790763176439532</v>
      </c>
    </row>
    <row r="181" spans="1:9" x14ac:dyDescent="0.25">
      <c r="A181" s="7" t="s">
        <v>65</v>
      </c>
      <c r="B181" s="8">
        <v>118992.79452</v>
      </c>
      <c r="C181" s="8">
        <v>114958.16684000001</v>
      </c>
      <c r="D181" s="5">
        <f t="shared" si="6"/>
        <v>-3.3906487332070023E-2</v>
      </c>
      <c r="E181" s="8">
        <v>105925.59379</v>
      </c>
      <c r="F181" s="5">
        <f t="shared" si="7"/>
        <v>8.5272810156790779E-2</v>
      </c>
      <c r="G181" s="8">
        <v>223795.74225000001</v>
      </c>
      <c r="H181" s="8">
        <v>220883.76063</v>
      </c>
      <c r="I181" s="5">
        <f t="shared" si="8"/>
        <v>-1.3011782935294036E-2</v>
      </c>
    </row>
    <row r="182" spans="1:9" x14ac:dyDescent="0.25">
      <c r="A182" s="7" t="s">
        <v>64</v>
      </c>
      <c r="B182" s="8">
        <v>62777.818019999999</v>
      </c>
      <c r="C182" s="8">
        <v>40688.226320000002</v>
      </c>
      <c r="D182" s="5">
        <f t="shared" si="6"/>
        <v>-0.35186937674327279</v>
      </c>
      <c r="E182" s="8">
        <v>41610.156560000003</v>
      </c>
      <c r="F182" s="5">
        <f t="shared" si="7"/>
        <v>-2.215637517899316E-2</v>
      </c>
      <c r="G182" s="8">
        <v>115665.65065</v>
      </c>
      <c r="H182" s="8">
        <v>82298.382880000005</v>
      </c>
      <c r="I182" s="5">
        <f t="shared" si="8"/>
        <v>-0.28848035335026223</v>
      </c>
    </row>
    <row r="183" spans="1:9" x14ac:dyDescent="0.25">
      <c r="A183" s="7" t="s">
        <v>63</v>
      </c>
      <c r="B183" s="8">
        <v>106.05734</v>
      </c>
      <c r="C183" s="8">
        <v>181.68115</v>
      </c>
      <c r="D183" s="5">
        <f t="shared" si="6"/>
        <v>0.71304645204188599</v>
      </c>
      <c r="E183" s="8">
        <v>317.35777999999999</v>
      </c>
      <c r="F183" s="5">
        <f t="shared" si="7"/>
        <v>-0.42751947029626935</v>
      </c>
      <c r="G183" s="8">
        <v>144.97551999999999</v>
      </c>
      <c r="H183" s="8">
        <v>499.03892999999999</v>
      </c>
      <c r="I183" s="5">
        <f t="shared" si="8"/>
        <v>2.4422289363059364</v>
      </c>
    </row>
    <row r="184" spans="1:9" x14ac:dyDescent="0.25">
      <c r="A184" s="7" t="s">
        <v>62</v>
      </c>
      <c r="B184" s="8">
        <v>17307.151809999999</v>
      </c>
      <c r="C184" s="8">
        <v>23201.699430000001</v>
      </c>
      <c r="D184" s="5">
        <f t="shared" si="6"/>
        <v>0.34058449851893924</v>
      </c>
      <c r="E184" s="8">
        <v>12149.7047</v>
      </c>
      <c r="F184" s="5">
        <f t="shared" si="7"/>
        <v>0.90965130452923693</v>
      </c>
      <c r="G184" s="8">
        <v>41038.508889999997</v>
      </c>
      <c r="H184" s="8">
        <v>35351.404130000003</v>
      </c>
      <c r="I184" s="5">
        <f t="shared" si="8"/>
        <v>-0.1385797124170316</v>
      </c>
    </row>
    <row r="185" spans="1:9" x14ac:dyDescent="0.25">
      <c r="A185" s="7" t="s">
        <v>61</v>
      </c>
      <c r="B185" s="8">
        <v>54.456870000000002</v>
      </c>
      <c r="C185" s="8">
        <v>775.46015</v>
      </c>
      <c r="D185" s="5">
        <f t="shared" si="6"/>
        <v>13.239895719309612</v>
      </c>
      <c r="E185" s="8">
        <v>264.39499999999998</v>
      </c>
      <c r="F185" s="5">
        <f t="shared" si="7"/>
        <v>1.9329607216475351</v>
      </c>
      <c r="G185" s="8">
        <v>111.80801</v>
      </c>
      <c r="H185" s="8">
        <v>1039.8551500000001</v>
      </c>
      <c r="I185" s="5">
        <f t="shared" si="8"/>
        <v>8.3003636322657037</v>
      </c>
    </row>
    <row r="186" spans="1:9" x14ac:dyDescent="0.25">
      <c r="A186" s="7" t="s">
        <v>60</v>
      </c>
      <c r="B186" s="8">
        <v>5123.9563200000002</v>
      </c>
      <c r="C186" s="8">
        <v>2548.4972200000002</v>
      </c>
      <c r="D186" s="5">
        <f t="shared" si="6"/>
        <v>-0.50263096309923272</v>
      </c>
      <c r="E186" s="8">
        <v>3519.8255600000002</v>
      </c>
      <c r="F186" s="5">
        <f t="shared" si="7"/>
        <v>-0.27595922679759166</v>
      </c>
      <c r="G186" s="8">
        <v>8116.7457299999996</v>
      </c>
      <c r="H186" s="8">
        <v>6068.3227800000004</v>
      </c>
      <c r="I186" s="5">
        <f t="shared" si="8"/>
        <v>-0.25236997907041736</v>
      </c>
    </row>
    <row r="187" spans="1:9" x14ac:dyDescent="0.25">
      <c r="A187" s="7" t="s">
        <v>59</v>
      </c>
      <c r="B187" s="8">
        <v>13695.3598</v>
      </c>
      <c r="C187" s="8">
        <v>41865.956230000003</v>
      </c>
      <c r="D187" s="5">
        <f t="shared" si="6"/>
        <v>2.056944603237076</v>
      </c>
      <c r="E187" s="8">
        <v>35585.396849999997</v>
      </c>
      <c r="F187" s="5">
        <f t="shared" si="7"/>
        <v>0.17649260471855621</v>
      </c>
      <c r="G187" s="8">
        <v>25837.973569999998</v>
      </c>
      <c r="H187" s="8">
        <v>77451.353080000001</v>
      </c>
      <c r="I187" s="5">
        <f t="shared" si="8"/>
        <v>1.9975784621874277</v>
      </c>
    </row>
    <row r="188" spans="1:9" x14ac:dyDescent="0.25">
      <c r="A188" s="7" t="s">
        <v>58</v>
      </c>
      <c r="B188" s="8">
        <v>424761.41305999999</v>
      </c>
      <c r="C188" s="8">
        <v>490669.15915999998</v>
      </c>
      <c r="D188" s="5">
        <f t="shared" si="6"/>
        <v>0.15516415586151688</v>
      </c>
      <c r="E188" s="8">
        <v>457068.62602000003</v>
      </c>
      <c r="F188" s="5">
        <f t="shared" si="7"/>
        <v>7.351310334420047E-2</v>
      </c>
      <c r="G188" s="8">
        <v>862835.30464999995</v>
      </c>
      <c r="H188" s="8">
        <v>947737.78518000001</v>
      </c>
      <c r="I188" s="5">
        <f t="shared" si="8"/>
        <v>9.8399404929820022E-2</v>
      </c>
    </row>
    <row r="189" spans="1:9" x14ac:dyDescent="0.25">
      <c r="A189" s="7" t="s">
        <v>57</v>
      </c>
      <c r="B189" s="8">
        <v>91960.285199999998</v>
      </c>
      <c r="C189" s="8">
        <v>124914.53107</v>
      </c>
      <c r="D189" s="5">
        <f t="shared" si="6"/>
        <v>0.35835301944017894</v>
      </c>
      <c r="E189" s="8">
        <v>136602.54574</v>
      </c>
      <c r="F189" s="5">
        <f t="shared" si="7"/>
        <v>-8.5562202422245992E-2</v>
      </c>
      <c r="G189" s="8">
        <v>171713.51848999999</v>
      </c>
      <c r="H189" s="8">
        <v>261517.07681</v>
      </c>
      <c r="I189" s="5">
        <f t="shared" si="8"/>
        <v>0.52298478948953497</v>
      </c>
    </row>
    <row r="190" spans="1:9" x14ac:dyDescent="0.25">
      <c r="A190" s="7" t="s">
        <v>56</v>
      </c>
      <c r="B190" s="8">
        <v>412931.54904000001</v>
      </c>
      <c r="C190" s="8">
        <v>606395.51107999997</v>
      </c>
      <c r="D190" s="5">
        <f t="shared" si="6"/>
        <v>0.46851339523408364</v>
      </c>
      <c r="E190" s="8">
        <v>478966.92690000002</v>
      </c>
      <c r="F190" s="5">
        <f t="shared" si="7"/>
        <v>0.2660488167831363</v>
      </c>
      <c r="G190" s="8">
        <v>851832.19366999995</v>
      </c>
      <c r="H190" s="8">
        <v>1085362.4379799999</v>
      </c>
      <c r="I190" s="5">
        <f t="shared" si="8"/>
        <v>0.27415052641279924</v>
      </c>
    </row>
    <row r="191" spans="1:9" x14ac:dyDescent="0.25">
      <c r="A191" s="7" t="s">
        <v>55</v>
      </c>
      <c r="B191" s="8">
        <v>2588.7601599999998</v>
      </c>
      <c r="C191" s="8">
        <v>2840.1069699999998</v>
      </c>
      <c r="D191" s="5">
        <f t="shared" si="6"/>
        <v>9.7091578387084043E-2</v>
      </c>
      <c r="E191" s="8">
        <v>2177.3478599999999</v>
      </c>
      <c r="F191" s="5">
        <f t="shared" si="7"/>
        <v>0.30438825241273104</v>
      </c>
      <c r="G191" s="8">
        <v>5645.9079300000003</v>
      </c>
      <c r="H191" s="8">
        <v>5017.4548299999997</v>
      </c>
      <c r="I191" s="5">
        <f t="shared" si="8"/>
        <v>-0.11131125547773513</v>
      </c>
    </row>
    <row r="192" spans="1:9" x14ac:dyDescent="0.25">
      <c r="A192" s="7" t="s">
        <v>240</v>
      </c>
      <c r="B192" s="8">
        <v>772593.38526999997</v>
      </c>
      <c r="C192" s="8">
        <v>603847.53891999996</v>
      </c>
      <c r="D192" s="5">
        <f t="shared" si="6"/>
        <v>-0.21841482151834368</v>
      </c>
      <c r="E192" s="8">
        <v>550192.81752000004</v>
      </c>
      <c r="F192" s="5">
        <f t="shared" si="7"/>
        <v>9.7519850662262542E-2</v>
      </c>
      <c r="G192" s="8">
        <v>1564732.6133300001</v>
      </c>
      <c r="H192" s="8">
        <v>1154040.35644</v>
      </c>
      <c r="I192" s="5">
        <f t="shared" si="8"/>
        <v>-0.26246801107825157</v>
      </c>
    </row>
    <row r="193" spans="1:9" x14ac:dyDescent="0.25">
      <c r="A193" s="7" t="s">
        <v>54</v>
      </c>
      <c r="B193" s="8">
        <v>0</v>
      </c>
      <c r="C193" s="8">
        <v>54.737749999999998</v>
      </c>
      <c r="D193" s="5" t="str">
        <f t="shared" si="6"/>
        <v/>
      </c>
      <c r="E193" s="8">
        <v>111.3775</v>
      </c>
      <c r="F193" s="5">
        <f t="shared" si="7"/>
        <v>-0.50853852887701734</v>
      </c>
      <c r="G193" s="8">
        <v>0</v>
      </c>
      <c r="H193" s="8">
        <v>166.11525</v>
      </c>
      <c r="I193" s="5" t="str">
        <f t="shared" si="8"/>
        <v/>
      </c>
    </row>
    <row r="194" spans="1:9" x14ac:dyDescent="0.25">
      <c r="A194" s="7" t="s">
        <v>53</v>
      </c>
      <c r="B194" s="8">
        <v>782.29349000000002</v>
      </c>
      <c r="C194" s="8">
        <v>2530.0557800000001</v>
      </c>
      <c r="D194" s="5">
        <f t="shared" si="6"/>
        <v>2.2341516481237753</v>
      </c>
      <c r="E194" s="8">
        <v>6338.2189399999997</v>
      </c>
      <c r="F194" s="5">
        <f t="shared" si="7"/>
        <v>-0.60082543630151086</v>
      </c>
      <c r="G194" s="8">
        <v>4636.7452499999999</v>
      </c>
      <c r="H194" s="8">
        <v>8868.2747199999994</v>
      </c>
      <c r="I194" s="5">
        <f t="shared" si="8"/>
        <v>0.91260771119569251</v>
      </c>
    </row>
    <row r="195" spans="1:9" x14ac:dyDescent="0.25">
      <c r="A195" s="7" t="s">
        <v>52</v>
      </c>
      <c r="B195" s="8">
        <v>0</v>
      </c>
      <c r="C195" s="8">
        <v>96.691450000000003</v>
      </c>
      <c r="D195" s="5" t="str">
        <f t="shared" si="6"/>
        <v/>
      </c>
      <c r="E195" s="8">
        <v>229.48617999999999</v>
      </c>
      <c r="F195" s="5">
        <f t="shared" si="7"/>
        <v>-0.57866112024697958</v>
      </c>
      <c r="G195" s="8">
        <v>13.27073</v>
      </c>
      <c r="H195" s="8">
        <v>326.17763000000002</v>
      </c>
      <c r="I195" s="5">
        <f t="shared" si="8"/>
        <v>23.578725510955312</v>
      </c>
    </row>
    <row r="196" spans="1:9" x14ac:dyDescent="0.25">
      <c r="A196" s="7" t="s">
        <v>51</v>
      </c>
      <c r="B196" s="8">
        <v>231.36887999999999</v>
      </c>
      <c r="C196" s="8">
        <v>340.74847</v>
      </c>
      <c r="D196" s="5">
        <f t="shared" si="6"/>
        <v>0.47274979245264115</v>
      </c>
      <c r="E196" s="8">
        <v>568.27440000000001</v>
      </c>
      <c r="F196" s="5">
        <f t="shared" si="7"/>
        <v>-0.40038039721655594</v>
      </c>
      <c r="G196" s="8">
        <v>446.58730000000003</v>
      </c>
      <c r="H196" s="8">
        <v>909.02287000000001</v>
      </c>
      <c r="I196" s="5">
        <f t="shared" si="8"/>
        <v>1.0354875071458594</v>
      </c>
    </row>
    <row r="197" spans="1:9" x14ac:dyDescent="0.25">
      <c r="A197" s="7" t="s">
        <v>50</v>
      </c>
      <c r="B197" s="8">
        <v>43546.604549999996</v>
      </c>
      <c r="C197" s="8">
        <v>29886.872490000002</v>
      </c>
      <c r="D197" s="5">
        <f t="shared" ref="D197:D247" si="9">IF(B197=0,"",(C197/B197-1))</f>
        <v>-0.31368076113295951</v>
      </c>
      <c r="E197" s="8">
        <v>41275.171990000003</v>
      </c>
      <c r="F197" s="5">
        <f t="shared" ref="F197:F247" si="10">IF(E197=0,"",(C197/E197-1))</f>
        <v>-0.27591161831522149</v>
      </c>
      <c r="G197" s="8">
        <v>72654.618969999996</v>
      </c>
      <c r="H197" s="8">
        <v>71162.044479999997</v>
      </c>
      <c r="I197" s="5">
        <f t="shared" ref="I197:I247" si="11">IF(G197=0,"",(H197/G197-1))</f>
        <v>-2.0543421893332137E-2</v>
      </c>
    </row>
    <row r="198" spans="1:9" x14ac:dyDescent="0.25">
      <c r="A198" s="7" t="s">
        <v>49</v>
      </c>
      <c r="B198" s="8">
        <v>718.04561000000001</v>
      </c>
      <c r="C198" s="8">
        <v>781.88526999999999</v>
      </c>
      <c r="D198" s="5">
        <f t="shared" si="9"/>
        <v>8.8907527754399807E-2</v>
      </c>
      <c r="E198" s="8">
        <v>694.54142000000002</v>
      </c>
      <c r="F198" s="5">
        <f t="shared" si="10"/>
        <v>0.12575758260752834</v>
      </c>
      <c r="G198" s="8">
        <v>2007.69452</v>
      </c>
      <c r="H198" s="8">
        <v>1476.42669</v>
      </c>
      <c r="I198" s="5">
        <f t="shared" si="11"/>
        <v>-0.26461586895201572</v>
      </c>
    </row>
    <row r="199" spans="1:9" x14ac:dyDescent="0.25">
      <c r="A199" s="7" t="s">
        <v>48</v>
      </c>
      <c r="B199" s="8">
        <v>123321.96023</v>
      </c>
      <c r="C199" s="8">
        <v>138400.72758999999</v>
      </c>
      <c r="D199" s="5">
        <f t="shared" si="9"/>
        <v>0.12227155108366383</v>
      </c>
      <c r="E199" s="8">
        <v>106087.04249000001</v>
      </c>
      <c r="F199" s="5">
        <f t="shared" si="10"/>
        <v>0.30459596517685883</v>
      </c>
      <c r="G199" s="8">
        <v>237765.40169999999</v>
      </c>
      <c r="H199" s="8">
        <v>244487.77007999999</v>
      </c>
      <c r="I199" s="5">
        <f t="shared" si="11"/>
        <v>2.8273114304838698E-2</v>
      </c>
    </row>
    <row r="200" spans="1:9" x14ac:dyDescent="0.25">
      <c r="A200" s="7" t="s">
        <v>47</v>
      </c>
      <c r="B200" s="8">
        <v>4515.9003700000003</v>
      </c>
      <c r="C200" s="8">
        <v>7701.9376599999996</v>
      </c>
      <c r="D200" s="5">
        <f t="shared" si="9"/>
        <v>0.70551540755094178</v>
      </c>
      <c r="E200" s="8">
        <v>6887.2466899999999</v>
      </c>
      <c r="F200" s="5">
        <f t="shared" si="10"/>
        <v>0.11828979077849744</v>
      </c>
      <c r="G200" s="8">
        <v>9929.1489399999991</v>
      </c>
      <c r="H200" s="8">
        <v>14589.18435</v>
      </c>
      <c r="I200" s="5">
        <f t="shared" si="11"/>
        <v>0.4693287851919361</v>
      </c>
    </row>
    <row r="201" spans="1:9" x14ac:dyDescent="0.25">
      <c r="A201" s="7" t="s">
        <v>46</v>
      </c>
      <c r="B201" s="8">
        <v>13197.228059999999</v>
      </c>
      <c r="C201" s="8">
        <v>10718.810890000001</v>
      </c>
      <c r="D201" s="5">
        <f t="shared" si="9"/>
        <v>-0.18779831330731722</v>
      </c>
      <c r="E201" s="8">
        <v>43937.394699999997</v>
      </c>
      <c r="F201" s="5">
        <f t="shared" si="10"/>
        <v>-0.75604354870863566</v>
      </c>
      <c r="G201" s="8">
        <v>24352.942009999999</v>
      </c>
      <c r="H201" s="8">
        <v>54656.205589999998</v>
      </c>
      <c r="I201" s="5">
        <f t="shared" si="11"/>
        <v>1.2443368676998712</v>
      </c>
    </row>
    <row r="202" spans="1:9" x14ac:dyDescent="0.25">
      <c r="A202" s="7" t="s">
        <v>45</v>
      </c>
      <c r="B202" s="8">
        <v>65931.647599999997</v>
      </c>
      <c r="C202" s="8">
        <v>65186.34115</v>
      </c>
      <c r="D202" s="5">
        <f t="shared" si="9"/>
        <v>-1.1304229108935471E-2</v>
      </c>
      <c r="E202" s="8">
        <v>57107.763449999999</v>
      </c>
      <c r="F202" s="5">
        <f t="shared" si="10"/>
        <v>0.14146198716174729</v>
      </c>
      <c r="G202" s="8">
        <v>129575.52422000001</v>
      </c>
      <c r="H202" s="8">
        <v>122294.10460000001</v>
      </c>
      <c r="I202" s="5">
        <f t="shared" si="11"/>
        <v>-5.6194406033327926E-2</v>
      </c>
    </row>
    <row r="203" spans="1:9" x14ac:dyDescent="0.25">
      <c r="A203" s="7" t="s">
        <v>44</v>
      </c>
      <c r="B203" s="8">
        <v>175387.56101999999</v>
      </c>
      <c r="C203" s="8">
        <v>208825.85582</v>
      </c>
      <c r="D203" s="5">
        <f t="shared" si="9"/>
        <v>0.19065374195030249</v>
      </c>
      <c r="E203" s="8">
        <v>169410.51204999999</v>
      </c>
      <c r="F203" s="5">
        <f t="shared" si="10"/>
        <v>0.23266173564463877</v>
      </c>
      <c r="G203" s="8">
        <v>328797.79843000002</v>
      </c>
      <c r="H203" s="8">
        <v>378236.36787000002</v>
      </c>
      <c r="I203" s="5">
        <f t="shared" si="11"/>
        <v>0.1503616194392654</v>
      </c>
    </row>
    <row r="204" spans="1:9" x14ac:dyDescent="0.25">
      <c r="A204" s="7" t="s">
        <v>43</v>
      </c>
      <c r="B204" s="8">
        <v>0</v>
      </c>
      <c r="C204" s="8">
        <v>0</v>
      </c>
      <c r="D204" s="5" t="str">
        <f t="shared" si="9"/>
        <v/>
      </c>
      <c r="E204" s="8">
        <v>22.367999999999999</v>
      </c>
      <c r="F204" s="5">
        <f t="shared" si="10"/>
        <v>-1</v>
      </c>
      <c r="G204" s="8">
        <v>0</v>
      </c>
      <c r="H204" s="8">
        <v>22.367999999999999</v>
      </c>
      <c r="I204" s="5" t="str">
        <f t="shared" si="11"/>
        <v/>
      </c>
    </row>
    <row r="205" spans="1:9" x14ac:dyDescent="0.25">
      <c r="A205" s="7" t="s">
        <v>42</v>
      </c>
      <c r="B205" s="8">
        <v>23854.00275</v>
      </c>
      <c r="C205" s="8">
        <v>26203.092949999998</v>
      </c>
      <c r="D205" s="5">
        <f t="shared" si="9"/>
        <v>9.8477820457197662E-2</v>
      </c>
      <c r="E205" s="8">
        <v>27521.515619999998</v>
      </c>
      <c r="F205" s="5">
        <f t="shared" si="10"/>
        <v>-4.7905162208504826E-2</v>
      </c>
      <c r="G205" s="8">
        <v>53303.737650000003</v>
      </c>
      <c r="H205" s="8">
        <v>53724.608569999997</v>
      </c>
      <c r="I205" s="5">
        <f t="shared" si="11"/>
        <v>7.8957112306736743E-3</v>
      </c>
    </row>
    <row r="206" spans="1:9" x14ac:dyDescent="0.25">
      <c r="A206" s="7" t="s">
        <v>41</v>
      </c>
      <c r="B206" s="8">
        <v>7985.2730799999999</v>
      </c>
      <c r="C206" s="8">
        <v>7825.95813</v>
      </c>
      <c r="D206" s="5">
        <f t="shared" si="9"/>
        <v>-1.9951096024382942E-2</v>
      </c>
      <c r="E206" s="8">
        <v>7200.8159999999998</v>
      </c>
      <c r="F206" s="5">
        <f t="shared" si="10"/>
        <v>8.681545674823532E-2</v>
      </c>
      <c r="G206" s="8">
        <v>18407.176920000002</v>
      </c>
      <c r="H206" s="8">
        <v>15026.77413</v>
      </c>
      <c r="I206" s="5">
        <f t="shared" si="11"/>
        <v>-0.18364591184686685</v>
      </c>
    </row>
    <row r="207" spans="1:9" x14ac:dyDescent="0.25">
      <c r="A207" s="7" t="s">
        <v>40</v>
      </c>
      <c r="B207" s="8">
        <v>0</v>
      </c>
      <c r="C207" s="8">
        <v>0</v>
      </c>
      <c r="D207" s="5" t="str">
        <f t="shared" si="9"/>
        <v/>
      </c>
      <c r="E207" s="8">
        <v>0</v>
      </c>
      <c r="F207" s="5" t="str">
        <f t="shared" si="10"/>
        <v/>
      </c>
      <c r="G207" s="8">
        <v>0</v>
      </c>
      <c r="H207" s="8">
        <v>0</v>
      </c>
      <c r="I207" s="5" t="str">
        <f t="shared" si="11"/>
        <v/>
      </c>
    </row>
    <row r="208" spans="1:9" x14ac:dyDescent="0.25">
      <c r="A208" s="7" t="s">
        <v>39</v>
      </c>
      <c r="B208" s="8">
        <v>90.72672</v>
      </c>
      <c r="C208" s="8">
        <v>205.53628</v>
      </c>
      <c r="D208" s="5">
        <f t="shared" si="9"/>
        <v>1.2654437413807091</v>
      </c>
      <c r="E208" s="8">
        <v>68.984769999999997</v>
      </c>
      <c r="F208" s="5">
        <f t="shared" si="10"/>
        <v>1.9794443034310327</v>
      </c>
      <c r="G208" s="8">
        <v>209.43639999999999</v>
      </c>
      <c r="H208" s="8">
        <v>274.52105</v>
      </c>
      <c r="I208" s="5">
        <f t="shared" si="11"/>
        <v>0.31076092789983023</v>
      </c>
    </row>
    <row r="209" spans="1:9" x14ac:dyDescent="0.25">
      <c r="A209" s="7" t="s">
        <v>38</v>
      </c>
      <c r="B209" s="8">
        <v>231.56604999999999</v>
      </c>
      <c r="C209" s="8">
        <v>273.02614</v>
      </c>
      <c r="D209" s="5">
        <f t="shared" si="9"/>
        <v>0.17904217824676816</v>
      </c>
      <c r="E209" s="8">
        <v>204.36963</v>
      </c>
      <c r="F209" s="5">
        <f t="shared" si="10"/>
        <v>0.33594282085846117</v>
      </c>
      <c r="G209" s="8">
        <v>316.50045</v>
      </c>
      <c r="H209" s="8">
        <v>477.39577000000003</v>
      </c>
      <c r="I209" s="5">
        <f t="shared" si="11"/>
        <v>0.50835731829133279</v>
      </c>
    </row>
    <row r="210" spans="1:9" x14ac:dyDescent="0.25">
      <c r="A210" s="7" t="s">
        <v>37</v>
      </c>
      <c r="B210" s="8">
        <v>76.538579999999996</v>
      </c>
      <c r="C210" s="8">
        <v>124.42726</v>
      </c>
      <c r="D210" s="5">
        <f t="shared" si="9"/>
        <v>0.6256802778415802</v>
      </c>
      <c r="E210" s="8">
        <v>460.29777999999999</v>
      </c>
      <c r="F210" s="5">
        <f t="shared" si="10"/>
        <v>-0.72968094697306596</v>
      </c>
      <c r="G210" s="8">
        <v>398.94817</v>
      </c>
      <c r="H210" s="8">
        <v>584.72504000000004</v>
      </c>
      <c r="I210" s="5">
        <f t="shared" si="11"/>
        <v>0.46566668046127413</v>
      </c>
    </row>
    <row r="211" spans="1:9" x14ac:dyDescent="0.25">
      <c r="A211" s="7" t="s">
        <v>36</v>
      </c>
      <c r="B211" s="8">
        <v>17581.21747</v>
      </c>
      <c r="C211" s="8">
        <v>19353.578409999998</v>
      </c>
      <c r="D211" s="5">
        <f t="shared" si="9"/>
        <v>0.10080990938336876</v>
      </c>
      <c r="E211" s="8">
        <v>6012.6981800000003</v>
      </c>
      <c r="F211" s="5">
        <f t="shared" si="10"/>
        <v>2.2187842846287684</v>
      </c>
      <c r="G211" s="8">
        <v>47706.177989999996</v>
      </c>
      <c r="H211" s="8">
        <v>25366.276590000001</v>
      </c>
      <c r="I211" s="5">
        <f t="shared" si="11"/>
        <v>-0.46828109777905091</v>
      </c>
    </row>
    <row r="212" spans="1:9" x14ac:dyDescent="0.25">
      <c r="A212" s="7" t="s">
        <v>35</v>
      </c>
      <c r="B212" s="8">
        <v>1950.7775300000001</v>
      </c>
      <c r="C212" s="8">
        <v>1349.0616500000001</v>
      </c>
      <c r="D212" s="5">
        <f t="shared" si="9"/>
        <v>-0.30844925715337712</v>
      </c>
      <c r="E212" s="8">
        <v>1974.61625</v>
      </c>
      <c r="F212" s="5">
        <f t="shared" si="10"/>
        <v>-0.31679806139547362</v>
      </c>
      <c r="G212" s="8">
        <v>6075.2331899999999</v>
      </c>
      <c r="H212" s="8">
        <v>3323.6779000000001</v>
      </c>
      <c r="I212" s="5">
        <f t="shared" si="11"/>
        <v>-0.45291352676455865</v>
      </c>
    </row>
    <row r="213" spans="1:9" x14ac:dyDescent="0.25">
      <c r="A213" s="7" t="s">
        <v>34</v>
      </c>
      <c r="B213" s="8">
        <v>87262.178419999997</v>
      </c>
      <c r="C213" s="8">
        <v>135569.41623999999</v>
      </c>
      <c r="D213" s="5">
        <f t="shared" si="9"/>
        <v>0.55358734671386856</v>
      </c>
      <c r="E213" s="8">
        <v>122818.13264</v>
      </c>
      <c r="F213" s="5">
        <f t="shared" si="10"/>
        <v>0.10382248391103688</v>
      </c>
      <c r="G213" s="8">
        <v>197148.19007000001</v>
      </c>
      <c r="H213" s="8">
        <v>258387.54887999999</v>
      </c>
      <c r="I213" s="5">
        <f t="shared" si="11"/>
        <v>0.31062602597698796</v>
      </c>
    </row>
    <row r="214" spans="1:9" x14ac:dyDescent="0.25">
      <c r="A214" s="7" t="s">
        <v>33</v>
      </c>
      <c r="B214" s="8">
        <v>161097.25631999999</v>
      </c>
      <c r="C214" s="8">
        <v>247823.89491</v>
      </c>
      <c r="D214" s="5">
        <f t="shared" si="9"/>
        <v>0.53834956951549917</v>
      </c>
      <c r="E214" s="8">
        <v>201084.16334999999</v>
      </c>
      <c r="F214" s="5">
        <f t="shared" si="10"/>
        <v>0.23243865047018386</v>
      </c>
      <c r="G214" s="8">
        <v>362588.25948000001</v>
      </c>
      <c r="H214" s="8">
        <v>448908.05826000002</v>
      </c>
      <c r="I214" s="5">
        <f t="shared" si="11"/>
        <v>0.23806561995083375</v>
      </c>
    </row>
    <row r="215" spans="1:9" x14ac:dyDescent="0.25">
      <c r="A215" s="7" t="s">
        <v>32</v>
      </c>
      <c r="B215" s="8">
        <v>9.5350000000000001</v>
      </c>
      <c r="C215" s="8">
        <v>8.75</v>
      </c>
      <c r="D215" s="5">
        <f t="shared" si="9"/>
        <v>-8.232826428945994E-2</v>
      </c>
      <c r="E215" s="8">
        <v>0.98089999999999999</v>
      </c>
      <c r="F215" s="5">
        <f t="shared" si="10"/>
        <v>7.9203792435518405</v>
      </c>
      <c r="G215" s="8">
        <v>9.5350000000000001</v>
      </c>
      <c r="H215" s="8">
        <v>9.7309000000000001</v>
      </c>
      <c r="I215" s="5">
        <f t="shared" si="11"/>
        <v>2.0545359202936542E-2</v>
      </c>
    </row>
    <row r="216" spans="1:9" x14ac:dyDescent="0.25">
      <c r="A216" s="7" t="s">
        <v>31</v>
      </c>
      <c r="B216" s="8">
        <v>22368.317060000001</v>
      </c>
      <c r="C216" s="8">
        <v>25749.51413</v>
      </c>
      <c r="D216" s="5">
        <f t="shared" si="9"/>
        <v>0.15116010117928824</v>
      </c>
      <c r="E216" s="8">
        <v>22995.060389999999</v>
      </c>
      <c r="F216" s="5">
        <f t="shared" si="10"/>
        <v>0.1197845838751459</v>
      </c>
      <c r="G216" s="8">
        <v>37305.550049999998</v>
      </c>
      <c r="H216" s="8">
        <v>48744.574520000002</v>
      </c>
      <c r="I216" s="5">
        <f t="shared" si="11"/>
        <v>0.30663063417289038</v>
      </c>
    </row>
    <row r="217" spans="1:9" x14ac:dyDescent="0.25">
      <c r="A217" s="7" t="s">
        <v>30</v>
      </c>
      <c r="B217" s="8">
        <v>28103.98126</v>
      </c>
      <c r="C217" s="8">
        <v>28544.098689999999</v>
      </c>
      <c r="D217" s="5">
        <f t="shared" si="9"/>
        <v>1.5660323209310212E-2</v>
      </c>
      <c r="E217" s="8">
        <v>22339.316220000001</v>
      </c>
      <c r="F217" s="5">
        <f t="shared" si="10"/>
        <v>0.27775167372602771</v>
      </c>
      <c r="G217" s="8">
        <v>57740.402139999998</v>
      </c>
      <c r="H217" s="8">
        <v>50883.41491</v>
      </c>
      <c r="I217" s="5">
        <f t="shared" si="11"/>
        <v>-0.11875544637486657</v>
      </c>
    </row>
    <row r="218" spans="1:9" x14ac:dyDescent="0.25">
      <c r="A218" s="7" t="s">
        <v>29</v>
      </c>
      <c r="B218" s="8">
        <v>20671.107810000001</v>
      </c>
      <c r="C218" s="8">
        <v>17165.649440000001</v>
      </c>
      <c r="D218" s="5">
        <f t="shared" si="9"/>
        <v>-0.16958251111748235</v>
      </c>
      <c r="E218" s="8">
        <v>16504.498960000001</v>
      </c>
      <c r="F218" s="5">
        <f t="shared" si="10"/>
        <v>4.0058803457309056E-2</v>
      </c>
      <c r="G218" s="8">
        <v>41502.08395</v>
      </c>
      <c r="H218" s="8">
        <v>33670.148399999998</v>
      </c>
      <c r="I218" s="5">
        <f t="shared" si="11"/>
        <v>-0.18871186226300329</v>
      </c>
    </row>
    <row r="219" spans="1:9" x14ac:dyDescent="0.25">
      <c r="A219" s="7" t="s">
        <v>28</v>
      </c>
      <c r="B219" s="8">
        <v>21770.702150000001</v>
      </c>
      <c r="C219" s="8">
        <v>24979.639609999998</v>
      </c>
      <c r="D219" s="5">
        <f t="shared" si="9"/>
        <v>0.14739705857396967</v>
      </c>
      <c r="E219" s="8">
        <v>21413.654399999999</v>
      </c>
      <c r="F219" s="5">
        <f t="shared" si="10"/>
        <v>0.16652856833254948</v>
      </c>
      <c r="G219" s="8">
        <v>38154.896370000002</v>
      </c>
      <c r="H219" s="8">
        <v>46393.294009999998</v>
      </c>
      <c r="I219" s="5">
        <f t="shared" si="11"/>
        <v>0.21591980122576326</v>
      </c>
    </row>
    <row r="220" spans="1:9" x14ac:dyDescent="0.25">
      <c r="A220" s="7" t="s">
        <v>27</v>
      </c>
      <c r="B220" s="8">
        <v>13099.220600000001</v>
      </c>
      <c r="C220" s="8">
        <v>12176.52115</v>
      </c>
      <c r="D220" s="5">
        <f t="shared" si="9"/>
        <v>-7.0439263386403272E-2</v>
      </c>
      <c r="E220" s="8">
        <v>11937.77866</v>
      </c>
      <c r="F220" s="5">
        <f t="shared" si="10"/>
        <v>1.9998904050714028E-2</v>
      </c>
      <c r="G220" s="8">
        <v>27224.802049999998</v>
      </c>
      <c r="H220" s="8">
        <v>24114.29981</v>
      </c>
      <c r="I220" s="5">
        <f t="shared" si="11"/>
        <v>-0.11425251997378616</v>
      </c>
    </row>
    <row r="221" spans="1:9" x14ac:dyDescent="0.25">
      <c r="A221" s="7" t="s">
        <v>26</v>
      </c>
      <c r="B221" s="8">
        <v>23640.69659</v>
      </c>
      <c r="C221" s="8">
        <v>10848.76354</v>
      </c>
      <c r="D221" s="5">
        <f t="shared" si="9"/>
        <v>-0.54109797489685563</v>
      </c>
      <c r="E221" s="8">
        <v>13463.844789999999</v>
      </c>
      <c r="F221" s="5">
        <f t="shared" si="10"/>
        <v>-0.194229901695116</v>
      </c>
      <c r="G221" s="8">
        <v>32666.540349999999</v>
      </c>
      <c r="H221" s="8">
        <v>24312.608329999999</v>
      </c>
      <c r="I221" s="5">
        <f t="shared" si="11"/>
        <v>-0.25573360173722837</v>
      </c>
    </row>
    <row r="222" spans="1:9" x14ac:dyDescent="0.25">
      <c r="A222" s="7" t="s">
        <v>25</v>
      </c>
      <c r="B222" s="8">
        <v>11.75</v>
      </c>
      <c r="C222" s="8">
        <v>21.45</v>
      </c>
      <c r="D222" s="5">
        <f t="shared" si="9"/>
        <v>0.82553191489361688</v>
      </c>
      <c r="E222" s="8">
        <v>0</v>
      </c>
      <c r="F222" s="5" t="str">
        <f t="shared" si="10"/>
        <v/>
      </c>
      <c r="G222" s="8">
        <v>11.75</v>
      </c>
      <c r="H222" s="8">
        <v>21.45</v>
      </c>
      <c r="I222" s="5">
        <f t="shared" si="11"/>
        <v>0.82553191489361688</v>
      </c>
    </row>
    <row r="223" spans="1:9" x14ac:dyDescent="0.25">
      <c r="A223" s="7" t="s">
        <v>24</v>
      </c>
      <c r="B223" s="8">
        <v>0.7974</v>
      </c>
      <c r="C223" s="8">
        <v>0</v>
      </c>
      <c r="D223" s="5">
        <f t="shared" si="9"/>
        <v>-1</v>
      </c>
      <c r="E223" s="8">
        <v>0</v>
      </c>
      <c r="F223" s="5" t="str">
        <f t="shared" si="10"/>
        <v/>
      </c>
      <c r="G223" s="8">
        <v>59.460639999999998</v>
      </c>
      <c r="H223" s="8">
        <v>0</v>
      </c>
      <c r="I223" s="5">
        <f t="shared" si="11"/>
        <v>-1</v>
      </c>
    </row>
    <row r="224" spans="1:9" x14ac:dyDescent="0.25">
      <c r="A224" s="7" t="s">
        <v>23</v>
      </c>
      <c r="B224" s="8">
        <v>23551.36247</v>
      </c>
      <c r="C224" s="8">
        <v>8536.8893100000005</v>
      </c>
      <c r="D224" s="5">
        <f t="shared" si="9"/>
        <v>-0.63752036338133777</v>
      </c>
      <c r="E224" s="8">
        <v>11326.22487</v>
      </c>
      <c r="F224" s="5">
        <f t="shared" si="10"/>
        <v>-0.2462723097956645</v>
      </c>
      <c r="G224" s="8">
        <v>46781.824699999997</v>
      </c>
      <c r="H224" s="8">
        <v>19863.11418</v>
      </c>
      <c r="I224" s="5">
        <f t="shared" si="11"/>
        <v>-0.57540958892952276</v>
      </c>
    </row>
    <row r="225" spans="1:9" x14ac:dyDescent="0.25">
      <c r="A225" s="7" t="s">
        <v>22</v>
      </c>
      <c r="B225" s="8">
        <v>2670.5740300000002</v>
      </c>
      <c r="C225" s="8">
        <v>7010.5430800000004</v>
      </c>
      <c r="D225" s="5">
        <f t="shared" si="9"/>
        <v>1.6251071871615554</v>
      </c>
      <c r="E225" s="8">
        <v>6284.4235900000003</v>
      </c>
      <c r="F225" s="5">
        <f t="shared" si="10"/>
        <v>0.11554273508161161</v>
      </c>
      <c r="G225" s="8">
        <v>7077.1164900000003</v>
      </c>
      <c r="H225" s="8">
        <v>13294.96667</v>
      </c>
      <c r="I225" s="5">
        <f t="shared" si="11"/>
        <v>0.87858525273476173</v>
      </c>
    </row>
    <row r="226" spans="1:9" x14ac:dyDescent="0.25">
      <c r="A226" s="7" t="s">
        <v>21</v>
      </c>
      <c r="B226" s="8">
        <v>94831.791010000001</v>
      </c>
      <c r="C226" s="8">
        <v>77750.808539999998</v>
      </c>
      <c r="D226" s="5">
        <f t="shared" si="9"/>
        <v>-0.18011873748328566</v>
      </c>
      <c r="E226" s="8">
        <v>67308.325870000001</v>
      </c>
      <c r="F226" s="5">
        <f t="shared" si="10"/>
        <v>0.15514399645251498</v>
      </c>
      <c r="G226" s="8">
        <v>171199.11783999999</v>
      </c>
      <c r="H226" s="8">
        <v>145059.13441</v>
      </c>
      <c r="I226" s="5">
        <f t="shared" si="11"/>
        <v>-0.15268760586973362</v>
      </c>
    </row>
    <row r="227" spans="1:9" x14ac:dyDescent="0.25">
      <c r="A227" s="7" t="s">
        <v>20</v>
      </c>
      <c r="B227" s="8">
        <v>3.6337000000000002</v>
      </c>
      <c r="C227" s="8">
        <v>11.64</v>
      </c>
      <c r="D227" s="5">
        <f t="shared" si="9"/>
        <v>2.2033464512755594</v>
      </c>
      <c r="E227" s="8">
        <v>0</v>
      </c>
      <c r="F227" s="5" t="str">
        <f t="shared" si="10"/>
        <v/>
      </c>
      <c r="G227" s="8">
        <v>3.6337000000000002</v>
      </c>
      <c r="H227" s="8">
        <v>11.64</v>
      </c>
      <c r="I227" s="5">
        <f t="shared" si="11"/>
        <v>2.2033464512755594</v>
      </c>
    </row>
    <row r="228" spans="1:9" x14ac:dyDescent="0.25">
      <c r="A228" s="7" t="s">
        <v>19</v>
      </c>
      <c r="B228" s="8">
        <v>584.69169999999997</v>
      </c>
      <c r="C228" s="8">
        <v>863.62274000000002</v>
      </c>
      <c r="D228" s="5">
        <f t="shared" si="9"/>
        <v>0.47705660949180584</v>
      </c>
      <c r="E228" s="8">
        <v>1336.98305</v>
      </c>
      <c r="F228" s="5">
        <f t="shared" si="10"/>
        <v>-0.35405109286912806</v>
      </c>
      <c r="G228" s="8">
        <v>1113.1217099999999</v>
      </c>
      <c r="H228" s="8">
        <v>2200.6057900000001</v>
      </c>
      <c r="I228" s="5">
        <f t="shared" si="11"/>
        <v>0.9769678106448938</v>
      </c>
    </row>
    <row r="229" spans="1:9" x14ac:dyDescent="0.25">
      <c r="A229" s="7" t="s">
        <v>18</v>
      </c>
      <c r="B229" s="8">
        <v>89.486999999999995</v>
      </c>
      <c r="C229" s="8">
        <v>83.290260000000004</v>
      </c>
      <c r="D229" s="5">
        <f t="shared" si="9"/>
        <v>-6.9247376713935993E-2</v>
      </c>
      <c r="E229" s="8">
        <v>449.05880000000002</v>
      </c>
      <c r="F229" s="5">
        <f t="shared" si="10"/>
        <v>-0.81452259704074392</v>
      </c>
      <c r="G229" s="8">
        <v>155.25128000000001</v>
      </c>
      <c r="H229" s="8">
        <v>532.34906000000001</v>
      </c>
      <c r="I229" s="5">
        <f t="shared" si="11"/>
        <v>2.4289511815941225</v>
      </c>
    </row>
    <row r="230" spans="1:9" x14ac:dyDescent="0.25">
      <c r="A230" s="7" t="s">
        <v>17</v>
      </c>
      <c r="B230" s="8">
        <v>60230.507339999996</v>
      </c>
      <c r="C230" s="8">
        <v>62301.693950000001</v>
      </c>
      <c r="D230" s="5">
        <f t="shared" si="9"/>
        <v>3.4387666673770356E-2</v>
      </c>
      <c r="E230" s="8">
        <v>56373.196960000001</v>
      </c>
      <c r="F230" s="5">
        <f t="shared" si="10"/>
        <v>0.10516517262993985</v>
      </c>
      <c r="G230" s="8">
        <v>119469.45402</v>
      </c>
      <c r="H230" s="8">
        <v>118674.89091</v>
      </c>
      <c r="I230" s="5">
        <f t="shared" si="11"/>
        <v>-6.6507637162800393E-3</v>
      </c>
    </row>
    <row r="231" spans="1:9" x14ac:dyDescent="0.25">
      <c r="A231" s="7" t="s">
        <v>16</v>
      </c>
      <c r="B231" s="8">
        <v>2977.8678100000002</v>
      </c>
      <c r="C231" s="8">
        <v>3623.9032200000001</v>
      </c>
      <c r="D231" s="5">
        <f t="shared" si="9"/>
        <v>0.21694563063899053</v>
      </c>
      <c r="E231" s="8">
        <v>4262.3819400000002</v>
      </c>
      <c r="F231" s="5">
        <f t="shared" si="10"/>
        <v>-0.14979387792732624</v>
      </c>
      <c r="G231" s="8">
        <v>7188.3433999999997</v>
      </c>
      <c r="H231" s="8">
        <v>7886.2851600000004</v>
      </c>
      <c r="I231" s="5">
        <f t="shared" si="11"/>
        <v>9.7093547311610129E-2</v>
      </c>
    </row>
    <row r="232" spans="1:9" x14ac:dyDescent="0.25">
      <c r="A232" s="7" t="s">
        <v>15</v>
      </c>
      <c r="B232" s="8">
        <v>202881.83536999999</v>
      </c>
      <c r="C232" s="8">
        <v>238985.64980000001</v>
      </c>
      <c r="D232" s="5">
        <f t="shared" si="9"/>
        <v>0.1779548886875788</v>
      </c>
      <c r="E232" s="8">
        <v>210519.01589000001</v>
      </c>
      <c r="F232" s="5">
        <f t="shared" si="10"/>
        <v>0.13522119980303504</v>
      </c>
      <c r="G232" s="8">
        <v>446556.49763</v>
      </c>
      <c r="H232" s="8">
        <v>449504.66568999999</v>
      </c>
      <c r="I232" s="5">
        <f t="shared" si="11"/>
        <v>6.6020046190051751E-3</v>
      </c>
    </row>
    <row r="233" spans="1:9" x14ac:dyDescent="0.25">
      <c r="A233" s="7" t="s">
        <v>14</v>
      </c>
      <c r="B233" s="8">
        <v>24153.50693</v>
      </c>
      <c r="C233" s="8">
        <v>29152.151570000002</v>
      </c>
      <c r="D233" s="5">
        <f t="shared" si="9"/>
        <v>0.20695316230834404</v>
      </c>
      <c r="E233" s="8">
        <v>31247.065449999998</v>
      </c>
      <c r="F233" s="5">
        <f t="shared" si="10"/>
        <v>-6.7043539923842599E-2</v>
      </c>
      <c r="G233" s="8">
        <v>51415.609360000002</v>
      </c>
      <c r="H233" s="8">
        <v>60399.217019999996</v>
      </c>
      <c r="I233" s="5">
        <f t="shared" si="11"/>
        <v>0.17472529785845548</v>
      </c>
    </row>
    <row r="234" spans="1:9" x14ac:dyDescent="0.25">
      <c r="A234" s="7" t="s">
        <v>13</v>
      </c>
      <c r="B234" s="8">
        <v>10521.090980000001</v>
      </c>
      <c r="C234" s="8">
        <v>13958.82624</v>
      </c>
      <c r="D234" s="5">
        <f t="shared" si="9"/>
        <v>0.32674703284430673</v>
      </c>
      <c r="E234" s="8">
        <v>12014.7986</v>
      </c>
      <c r="F234" s="5">
        <f t="shared" si="10"/>
        <v>0.16180276546624772</v>
      </c>
      <c r="G234" s="8">
        <v>18993.59546</v>
      </c>
      <c r="H234" s="8">
        <v>25973.62484</v>
      </c>
      <c r="I234" s="5">
        <f t="shared" si="11"/>
        <v>0.3674938425797134</v>
      </c>
    </row>
    <row r="235" spans="1:9" x14ac:dyDescent="0.25">
      <c r="A235" s="7" t="s">
        <v>12</v>
      </c>
      <c r="B235" s="8">
        <v>58551.146990000001</v>
      </c>
      <c r="C235" s="8">
        <v>65682.724249999999</v>
      </c>
      <c r="D235" s="5">
        <f t="shared" si="9"/>
        <v>0.12180081222350791</v>
      </c>
      <c r="E235" s="8">
        <v>48143.407249999997</v>
      </c>
      <c r="F235" s="5">
        <f t="shared" si="10"/>
        <v>0.36431399441509216</v>
      </c>
      <c r="G235" s="8">
        <v>118851.63742</v>
      </c>
      <c r="H235" s="8">
        <v>113826.1315</v>
      </c>
      <c r="I235" s="5">
        <f t="shared" si="11"/>
        <v>-4.2283859348447805E-2</v>
      </c>
    </row>
    <row r="236" spans="1:9" x14ac:dyDescent="0.25">
      <c r="A236" s="7" t="s">
        <v>11</v>
      </c>
      <c r="B236" s="8">
        <v>17.400600000000001</v>
      </c>
      <c r="C236" s="8">
        <v>0</v>
      </c>
      <c r="D236" s="5">
        <f t="shared" si="9"/>
        <v>-1</v>
      </c>
      <c r="E236" s="8">
        <v>0</v>
      </c>
      <c r="F236" s="5" t="str">
        <f t="shared" si="10"/>
        <v/>
      </c>
      <c r="G236" s="8">
        <v>17.400600000000001</v>
      </c>
      <c r="H236" s="8">
        <v>0</v>
      </c>
      <c r="I236" s="5">
        <f t="shared" si="11"/>
        <v>-1</v>
      </c>
    </row>
    <row r="237" spans="1:9" x14ac:dyDescent="0.25">
      <c r="A237" s="7" t="s">
        <v>10</v>
      </c>
      <c r="B237" s="8">
        <v>73.906019999999998</v>
      </c>
      <c r="C237" s="8">
        <v>156.17341999999999</v>
      </c>
      <c r="D237" s="5">
        <f t="shared" si="9"/>
        <v>1.1131353034570122</v>
      </c>
      <c r="E237" s="8">
        <v>104.97099</v>
      </c>
      <c r="F237" s="5">
        <f t="shared" si="10"/>
        <v>0.48777695628096862</v>
      </c>
      <c r="G237" s="8">
        <v>75.414869999999993</v>
      </c>
      <c r="H237" s="8">
        <v>261.14440999999999</v>
      </c>
      <c r="I237" s="5">
        <f t="shared" si="11"/>
        <v>2.462770803688981</v>
      </c>
    </row>
    <row r="238" spans="1:9" x14ac:dyDescent="0.25">
      <c r="A238" s="7" t="s">
        <v>9</v>
      </c>
      <c r="B238" s="8">
        <v>22010.832009999998</v>
      </c>
      <c r="C238" s="8">
        <v>21229.046119999999</v>
      </c>
      <c r="D238" s="5">
        <f t="shared" si="9"/>
        <v>-3.5518234369551149E-2</v>
      </c>
      <c r="E238" s="8">
        <v>39613.420839999999</v>
      </c>
      <c r="F238" s="5">
        <f t="shared" si="10"/>
        <v>-0.46409460052074614</v>
      </c>
      <c r="G238" s="8">
        <v>40655.283669999997</v>
      </c>
      <c r="H238" s="8">
        <v>60842.466959999998</v>
      </c>
      <c r="I238" s="5">
        <f t="shared" si="11"/>
        <v>0.49654513430185099</v>
      </c>
    </row>
    <row r="239" spans="1:9" x14ac:dyDescent="0.25">
      <c r="A239" s="7" t="s">
        <v>8</v>
      </c>
      <c r="B239" s="8">
        <v>26213.49278</v>
      </c>
      <c r="C239" s="8">
        <v>33508.912400000001</v>
      </c>
      <c r="D239" s="5">
        <f t="shared" si="9"/>
        <v>0.27830780435204572</v>
      </c>
      <c r="E239" s="8">
        <v>42199.557370000002</v>
      </c>
      <c r="F239" s="5">
        <f t="shared" si="10"/>
        <v>-0.20594161435869107</v>
      </c>
      <c r="G239" s="8">
        <v>48717.33855</v>
      </c>
      <c r="H239" s="8">
        <v>75708.469769999996</v>
      </c>
      <c r="I239" s="5">
        <f t="shared" si="11"/>
        <v>0.55403542195348421</v>
      </c>
    </row>
    <row r="240" spans="1:9" x14ac:dyDescent="0.25">
      <c r="A240" s="7" t="s">
        <v>7</v>
      </c>
      <c r="B240" s="8">
        <v>70269.402619999993</v>
      </c>
      <c r="C240" s="8">
        <v>44269.002</v>
      </c>
      <c r="D240" s="5">
        <f t="shared" si="9"/>
        <v>-0.37001026976995799</v>
      </c>
      <c r="E240" s="8">
        <v>63354.928979999997</v>
      </c>
      <c r="F240" s="5">
        <f t="shared" si="10"/>
        <v>-0.30125401902076276</v>
      </c>
      <c r="G240" s="8">
        <v>175447.97719000001</v>
      </c>
      <c r="H240" s="8">
        <v>107623.93098</v>
      </c>
      <c r="I240" s="5">
        <f t="shared" si="11"/>
        <v>-0.3865763931638293</v>
      </c>
    </row>
    <row r="241" spans="1:9" x14ac:dyDescent="0.25">
      <c r="A241" s="7" t="s">
        <v>6</v>
      </c>
      <c r="B241" s="8">
        <v>3572.01766</v>
      </c>
      <c r="C241" s="8">
        <v>563.53471999999999</v>
      </c>
      <c r="D241" s="5">
        <f t="shared" si="9"/>
        <v>-0.84223630070182798</v>
      </c>
      <c r="E241" s="8">
        <v>1172.97927</v>
      </c>
      <c r="F241" s="5">
        <f t="shared" si="10"/>
        <v>-0.51956975335122513</v>
      </c>
      <c r="G241" s="8">
        <v>4732.9679500000002</v>
      </c>
      <c r="H241" s="8">
        <v>1736.5139899999999</v>
      </c>
      <c r="I241" s="5">
        <f t="shared" si="11"/>
        <v>-0.633102525023437</v>
      </c>
    </row>
    <row r="242" spans="1:9" x14ac:dyDescent="0.25">
      <c r="A242" s="7" t="s">
        <v>5</v>
      </c>
      <c r="B242" s="8">
        <v>7128.9192999999996</v>
      </c>
      <c r="C242" s="8">
        <v>10492.12643</v>
      </c>
      <c r="D242" s="5">
        <f t="shared" si="9"/>
        <v>0.47176956120123292</v>
      </c>
      <c r="E242" s="8">
        <v>10677.041279999999</v>
      </c>
      <c r="F242" s="5">
        <f t="shared" si="10"/>
        <v>-1.7318922457139618E-2</v>
      </c>
      <c r="G242" s="8">
        <v>17074.586449999999</v>
      </c>
      <c r="H242" s="8">
        <v>21169.167710000002</v>
      </c>
      <c r="I242" s="5">
        <f t="shared" si="11"/>
        <v>0.23980558896640236</v>
      </c>
    </row>
    <row r="243" spans="1:9" x14ac:dyDescent="0.25">
      <c r="A243" s="7" t="s">
        <v>4</v>
      </c>
      <c r="B243" s="8">
        <v>8208.6488300000001</v>
      </c>
      <c r="C243" s="8">
        <v>6922.10455</v>
      </c>
      <c r="D243" s="5">
        <f t="shared" si="9"/>
        <v>-0.15673033487534394</v>
      </c>
      <c r="E243" s="8">
        <v>7904.3458300000002</v>
      </c>
      <c r="F243" s="5">
        <f t="shared" si="10"/>
        <v>-0.12426597989577082</v>
      </c>
      <c r="G243" s="8">
        <v>18583.560880000001</v>
      </c>
      <c r="H243" s="8">
        <v>14826.45038</v>
      </c>
      <c r="I243" s="5">
        <f t="shared" si="11"/>
        <v>-0.20217387422469058</v>
      </c>
    </row>
    <row r="244" spans="1:9" x14ac:dyDescent="0.25">
      <c r="A244" s="7" t="s">
        <v>3</v>
      </c>
      <c r="B244" s="8">
        <v>197002.00520000001</v>
      </c>
      <c r="C244" s="8">
        <v>201517.49548000001</v>
      </c>
      <c r="D244" s="5">
        <f t="shared" si="9"/>
        <v>2.2921037150945622E-2</v>
      </c>
      <c r="E244" s="8">
        <v>195842.27019000001</v>
      </c>
      <c r="F244" s="5">
        <f t="shared" si="10"/>
        <v>2.8978551384714279E-2</v>
      </c>
      <c r="G244" s="8">
        <v>384306.25121000002</v>
      </c>
      <c r="H244" s="8">
        <v>397359.76566999999</v>
      </c>
      <c r="I244" s="5">
        <f t="shared" si="11"/>
        <v>3.3966438013695033E-2</v>
      </c>
    </row>
    <row r="245" spans="1:9" x14ac:dyDescent="0.25">
      <c r="A245" s="7" t="s">
        <v>2</v>
      </c>
      <c r="B245" s="8">
        <v>1050.6583900000001</v>
      </c>
      <c r="C245" s="8">
        <v>2112.0951599999999</v>
      </c>
      <c r="D245" s="5">
        <f t="shared" si="9"/>
        <v>1.0102586912193217</v>
      </c>
      <c r="E245" s="8">
        <v>1638.2403200000001</v>
      </c>
      <c r="F245" s="5">
        <f t="shared" si="10"/>
        <v>0.28924623220114598</v>
      </c>
      <c r="G245" s="8">
        <v>2912.6877500000001</v>
      </c>
      <c r="H245" s="8">
        <v>3750.3354800000002</v>
      </c>
      <c r="I245" s="5">
        <f t="shared" si="11"/>
        <v>0.28758583202061394</v>
      </c>
    </row>
    <row r="246" spans="1:9" x14ac:dyDescent="0.25">
      <c r="A246" s="7" t="s">
        <v>1</v>
      </c>
      <c r="B246" s="8">
        <v>1482.32626</v>
      </c>
      <c r="C246" s="8">
        <v>1964.60114</v>
      </c>
      <c r="D246" s="5">
        <f t="shared" si="9"/>
        <v>0.325350021121531</v>
      </c>
      <c r="E246" s="8">
        <v>1040.52395</v>
      </c>
      <c r="F246" s="5">
        <f t="shared" si="10"/>
        <v>0.8880883424163375</v>
      </c>
      <c r="G246" s="8">
        <v>3516.3969400000001</v>
      </c>
      <c r="H246" s="8">
        <v>3005.12509</v>
      </c>
      <c r="I246" s="5">
        <f t="shared" si="11"/>
        <v>-0.14539651203313808</v>
      </c>
    </row>
    <row r="247" spans="1:9" s="2" customFormat="1" ht="13" x14ac:dyDescent="0.3">
      <c r="A247" s="2" t="s">
        <v>0</v>
      </c>
      <c r="B247" s="4">
        <v>16397890.277070001</v>
      </c>
      <c r="C247" s="4">
        <v>18486609.553860001</v>
      </c>
      <c r="D247" s="3">
        <f t="shared" si="9"/>
        <v>0.12737731753887638</v>
      </c>
      <c r="E247" s="4">
        <v>17187046.660939999</v>
      </c>
      <c r="F247" s="3">
        <f t="shared" si="10"/>
        <v>7.5612926325116847E-2</v>
      </c>
      <c r="G247" s="4">
        <v>33306458.916960001</v>
      </c>
      <c r="H247" s="4">
        <v>35673656.2148</v>
      </c>
      <c r="I247" s="3">
        <f t="shared" si="11"/>
        <v>7.1073220474801024E-2</v>
      </c>
    </row>
  </sheetData>
  <autoFilter ref="A4:M4"/>
  <mergeCells count="4">
    <mergeCell ref="B3:D3"/>
    <mergeCell ref="A1:I1"/>
    <mergeCell ref="E3:F3"/>
    <mergeCell ref="G3:I3"/>
  </mergeCells>
  <conditionalFormatting sqref="D5:D247 F5:F247 I5:I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2024-03-02T06:29:56Z</dcterms:modified>
</cp:coreProperties>
</file>