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rt 2024 Rakam Açıklaması - Yazılı\site_rakamları\"/>
    </mc:Choice>
  </mc:AlternateContent>
  <bookViews>
    <workbookView xWindow="0" yWindow="0" windowWidth="9250" windowHeight="644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<sst xmlns="http://schemas.openxmlformats.org/spreadsheetml/2006/main" count="90" uniqueCount="88">
  <si>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</si>
  <si>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</si>
  <si>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</si>
  <si>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</si>
  <si>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</si>
  <si>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</si>
  <si>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</si>
  <si>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</si>
  <si>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</si>
  <si>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</si>
  <si>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</si>
  <si>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</si>
  <si>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</si>
  <si>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</si>
  <si>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</si>
  <si>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</si>
  <si>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</si>
  <si>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</si>
  <si>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</si>
  <si>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</si>
  <si>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</si>
  <si>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</si>
  <si>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</si>
  <si>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</si>
  <si>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</si>
  <si>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</si>
  <si>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</si>
  <si>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</si>
  <si>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</si>
  <si>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</si>
  <si>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</si>
  <si>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</si>
  <si>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</si>
  <si>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</si>
  <si>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</si>
  <si>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</si>
  <si>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</si>
  <si>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</si>
  <si>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</si>
  <si>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</si>
  <si>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</si>
  <si>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</si>
  <si>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</si>
  <si>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</si>
  <si>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</si>
  <si>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</si>
  <si>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</si>
  <si>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</si>
  <si>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</si>
  <si>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</si>
  <si>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</si>
  <si>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</si>
  <si>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</si>
  <si>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</si>
  <si>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</si>
  <si>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</si>
  <si>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</si>
  <si>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</si>
  <si>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</si>
  <si>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</si>
  <si>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</si>
  <si>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</si>
  <si>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</si>
  <si>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</si>
  <si>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</si>
  <si>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</si>
  <si>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</si>
  <si>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</si>
  <si>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</si>
  <si>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</si>
  <si>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</si>
  <si>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</si>
  <si>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</si>
  <si>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</si>
  <si>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</si>
  <si>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</si>
  <si>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</si>
  <si>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</si>
  <si>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</si>
  <si>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</si>
  <si>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</si>
  <si>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</si>
  <si>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</si>
  <si>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</si>
  <si>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1 - 29 ŞUBAT</t>
  </si>
  <si>
    <t>31.03.2024 İHRACATÇI FİRMALARIN KANUNİ MERKEZLERİ BAZINDA  İHRACAT PERFORMANSI  (1000 $)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</si>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</sst>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85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86</v>
      </c>
      <c r="C3" s="11"/>
      <c r="D3" s="11"/>
      <c r="E3" s="11" t="s">
        <v>84</v>
      </c>
      <c r="F3" s="11"/>
      <c r="G3" s="11" t="s">
        <v>87</v>
      </c>
      <c r="H3" s="11"/>
      <c r="I3" s="11"/>
    </row>
    <row r="4" spans="1:9" ht="13" x14ac:dyDescent="0.3">
      <c r="A4" s="2" t="s">
        <v>81</v>
      </c>
      <c r="B4" s="9">
        <v>2023</v>
      </c>
      <c r="C4" s="9">
        <v>2024</v>
      </c>
      <c r="D4" s="3" t="s">
        <v>83</v>
      </c>
      <c r="E4" s="9">
        <v>2024</v>
      </c>
      <c r="F4" s="3" t="s">
        <v>83</v>
      </c>
      <c r="G4" s="9">
        <v>2023</v>
      </c>
      <c r="H4" s="9">
        <v>2024</v>
      </c>
      <c r="I4" s="3" t="s">
        <v>83</v>
      </c>
    </row>
    <row r="5" spans="1:9" x14ac:dyDescent="0.25">
      <c r="A5" s="4" t="s">
        <v>67</v>
      </c>
      <c r="B5" s="5">
        <v>251684.96706</v>
      </c>
      <c r="C5" s="5">
        <v>259743.66899000001</v>
      </c>
      <c r="D5" s="6">
        <f t="shared" ref="D5:D68" si="0">IF(B5=0,"",(C5/B5-1))</f>
        <v>3.2019003852855832E-2</v>
      </c>
      <c r="E5" s="5">
        <v>266450.84662000003</v>
      </c>
      <c r="F5" s="6">
        <f t="shared" ref="F5:F68" si="1">IF(E5=0,"",(C5/E5-1))</f>
        <v>-2.5172288679440658E-2</v>
      </c>
      <c r="G5" s="5">
        <v>698498.46340000001</v>
      </c>
      <c r="H5" s="5">
        <v>762816.15139999997</v>
      </c>
      <c r="I5" s="6">
        <f t="shared" ref="I5:I68" si="2">IF(G5=0,"",(H5/G5-1))</f>
        <v>9.2079927687926721E-2</v>
      </c>
    </row>
    <row r="6" spans="1:9" x14ac:dyDescent="0.25">
      <c r="A6" s="4" t="s">
        <v>22</v>
      </c>
      <c r="B6" s="5">
        <v>7785.6713300000001</v>
      </c>
      <c r="C6" s="5">
        <v>8122.1035300000003</v>
      </c>
      <c r="D6" s="6">
        <f t="shared" si="0"/>
        <v>4.3211713639085714E-2</v>
      </c>
      <c r="E6" s="5">
        <v>9927.5911799999994</v>
      </c>
      <c r="F6" s="6">
        <f t="shared" si="1"/>
        <v>-0.18186563258540622</v>
      </c>
      <c r="G6" s="5">
        <v>26110.455529999999</v>
      </c>
      <c r="H6" s="5">
        <v>27551.765230000001</v>
      </c>
      <c r="I6" s="6">
        <f t="shared" si="2"/>
        <v>5.5200480832055421E-2</v>
      </c>
    </row>
    <row r="7" spans="1:9" x14ac:dyDescent="0.25">
      <c r="A7" s="4" t="s">
        <v>41</v>
      </c>
      <c r="B7" s="5">
        <v>30526.703409999998</v>
      </c>
      <c r="C7" s="5">
        <v>29567.99381</v>
      </c>
      <c r="D7" s="6">
        <f t="shared" si="0"/>
        <v>-3.1405605352261556E-2</v>
      </c>
      <c r="E7" s="5">
        <v>26721.99379</v>
      </c>
      <c r="F7" s="6">
        <f t="shared" si="1"/>
        <v>0.10650402969051798</v>
      </c>
      <c r="G7" s="5">
        <v>81299.498590000003</v>
      </c>
      <c r="H7" s="5">
        <v>84185.088829999993</v>
      </c>
      <c r="I7" s="6">
        <f t="shared" si="2"/>
        <v>3.5493333784901493E-2</v>
      </c>
    </row>
    <row r="8" spans="1:9" x14ac:dyDescent="0.25">
      <c r="A8" s="4" t="s">
        <v>15</v>
      </c>
      <c r="B8" s="5">
        <v>2431.0767000000001</v>
      </c>
      <c r="C8" s="5">
        <v>2385.8484699999999</v>
      </c>
      <c r="D8" s="6">
        <f t="shared" si="0"/>
        <v>-1.8604197062149552E-2</v>
      </c>
      <c r="E8" s="5">
        <v>4471.2759900000001</v>
      </c>
      <c r="F8" s="6">
        <f t="shared" si="1"/>
        <v>-0.4664054566669682</v>
      </c>
      <c r="G8" s="5">
        <v>6052.9653799999996</v>
      </c>
      <c r="H8" s="5">
        <v>9995.5719399999998</v>
      </c>
      <c r="I8" s="6">
        <f t="shared" si="2"/>
        <v>0.65135124893114793</v>
      </c>
    </row>
    <row r="9" spans="1:9" x14ac:dyDescent="0.25">
      <c r="A9" s="4" t="s">
        <v>34</v>
      </c>
      <c r="B9" s="5">
        <v>14575.958329999999</v>
      </c>
      <c r="C9" s="5">
        <v>11468.407649999999</v>
      </c>
      <c r="D9" s="6">
        <f t="shared" si="0"/>
        <v>-0.21319700630620564</v>
      </c>
      <c r="E9" s="5">
        <v>13165.94859</v>
      </c>
      <c r="F9" s="6">
        <f t="shared" si="1"/>
        <v>-0.12893419174440213</v>
      </c>
      <c r="G9" s="5">
        <v>37274.381849999998</v>
      </c>
      <c r="H9" s="5">
        <v>31891.479360000001</v>
      </c>
      <c r="I9" s="6">
        <f t="shared" si="2"/>
        <v>-0.14441292444934262</v>
      </c>
    </row>
    <row r="10" spans="1:9" x14ac:dyDescent="0.25">
      <c r="A10" s="4" t="s">
        <v>26</v>
      </c>
      <c r="B10" s="5">
        <v>8388.2920099999992</v>
      </c>
      <c r="C10" s="5">
        <v>9027.9119499999997</v>
      </c>
      <c r="D10" s="6">
        <f t="shared" si="0"/>
        <v>7.625151094376359E-2</v>
      </c>
      <c r="E10" s="5">
        <v>10001.68937</v>
      </c>
      <c r="F10" s="6">
        <f t="shared" si="1"/>
        <v>-9.7361294075062887E-2</v>
      </c>
      <c r="G10" s="5">
        <v>19677.41936</v>
      </c>
      <c r="H10" s="5">
        <v>27050.03541</v>
      </c>
      <c r="I10" s="6">
        <f t="shared" si="2"/>
        <v>0.37467393031156093</v>
      </c>
    </row>
    <row r="11" spans="1:9" x14ac:dyDescent="0.25">
      <c r="A11" s="4" t="s">
        <v>76</v>
      </c>
      <c r="B11" s="5">
        <v>1076084.8519299999</v>
      </c>
      <c r="C11" s="5">
        <v>1139387.14506</v>
      </c>
      <c r="D11" s="6">
        <f t="shared" si="0"/>
        <v>5.8826488465537841E-2</v>
      </c>
      <c r="E11" s="5">
        <v>972991.08131000004</v>
      </c>
      <c r="F11" s="6">
        <f t="shared" si="1"/>
        <v>0.17101499381265683</v>
      </c>
      <c r="G11" s="5">
        <v>2699818.8751300001</v>
      </c>
      <c r="H11" s="5">
        <v>2970481.4145300002</v>
      </c>
      <c r="I11" s="6">
        <f t="shared" si="2"/>
        <v>0.10025211020386227</v>
      </c>
    </row>
    <row r="12" spans="1:9" x14ac:dyDescent="0.25">
      <c r="A12" s="4" t="s">
        <v>66</v>
      </c>
      <c r="B12" s="5">
        <v>205241.50709999999</v>
      </c>
      <c r="C12" s="5">
        <v>187089.01934999999</v>
      </c>
      <c r="D12" s="6">
        <f t="shared" si="0"/>
        <v>-8.8444525702861654E-2</v>
      </c>
      <c r="E12" s="5">
        <v>177071.00344999999</v>
      </c>
      <c r="F12" s="6">
        <f t="shared" si="1"/>
        <v>5.6576264350525429E-2</v>
      </c>
      <c r="G12" s="5">
        <v>554467.10678000003</v>
      </c>
      <c r="H12" s="5">
        <v>548885.27705999999</v>
      </c>
      <c r="I12" s="6">
        <f t="shared" si="2"/>
        <v>-1.0067016873941959E-2</v>
      </c>
    </row>
    <row r="13" spans="1:9" x14ac:dyDescent="0.25">
      <c r="A13" s="4" t="s">
        <v>4</v>
      </c>
      <c r="B13" s="5">
        <v>368.93221</v>
      </c>
      <c r="C13" s="5">
        <v>449.16674999999998</v>
      </c>
      <c r="D13" s="6">
        <f t="shared" si="0"/>
        <v>0.21747773120704195</v>
      </c>
      <c r="E13" s="5">
        <v>504.63245999999998</v>
      </c>
      <c r="F13" s="6">
        <f t="shared" si="1"/>
        <v>-0.10991308406914613</v>
      </c>
      <c r="G13" s="5">
        <v>936.12300000000005</v>
      </c>
      <c r="H13" s="5">
        <v>1324.68931</v>
      </c>
      <c r="I13" s="6">
        <f t="shared" si="2"/>
        <v>0.41508040075930186</v>
      </c>
    </row>
    <row r="14" spans="1:9" x14ac:dyDescent="0.25">
      <c r="A14" s="4" t="s">
        <v>19</v>
      </c>
      <c r="B14" s="5">
        <v>6353.9506099999999</v>
      </c>
      <c r="C14" s="5">
        <v>7432.8599100000001</v>
      </c>
      <c r="D14" s="6">
        <f t="shared" si="0"/>
        <v>0.16980133561346644</v>
      </c>
      <c r="E14" s="5">
        <v>6459.4497000000001</v>
      </c>
      <c r="F14" s="6">
        <f t="shared" si="1"/>
        <v>0.15069553215965126</v>
      </c>
      <c r="G14" s="5">
        <v>16508.088240000001</v>
      </c>
      <c r="H14" s="5">
        <v>21355.59261</v>
      </c>
      <c r="I14" s="6">
        <f t="shared" si="2"/>
        <v>0.29364420031716509</v>
      </c>
    </row>
    <row r="15" spans="1:9" x14ac:dyDescent="0.25">
      <c r="A15" s="4" t="s">
        <v>59</v>
      </c>
      <c r="B15" s="5">
        <v>95035.393760000006</v>
      </c>
      <c r="C15" s="5">
        <v>81354.394660000005</v>
      </c>
      <c r="D15" s="6">
        <f t="shared" si="0"/>
        <v>-0.1439568834170315</v>
      </c>
      <c r="E15" s="5">
        <v>88174.866639999993</v>
      </c>
      <c r="F15" s="6">
        <f t="shared" si="1"/>
        <v>-7.7351656315473472E-2</v>
      </c>
      <c r="G15" s="5">
        <v>248944.93171</v>
      </c>
      <c r="H15" s="5">
        <v>242687.32183999999</v>
      </c>
      <c r="I15" s="6">
        <f t="shared" si="2"/>
        <v>-2.5136522471120637E-2</v>
      </c>
    </row>
    <row r="16" spans="1:9" x14ac:dyDescent="0.25">
      <c r="A16" s="4" t="s">
        <v>58</v>
      </c>
      <c r="B16" s="5">
        <v>112196.62882</v>
      </c>
      <c r="C16" s="5">
        <v>113091.71371</v>
      </c>
      <c r="D16" s="6">
        <f t="shared" si="0"/>
        <v>7.9778233928580189E-3</v>
      </c>
      <c r="E16" s="5">
        <v>74039.993589999998</v>
      </c>
      <c r="F16" s="6">
        <f t="shared" si="1"/>
        <v>0.52744089007153039</v>
      </c>
      <c r="G16" s="5">
        <v>301892.94838999998</v>
      </c>
      <c r="H16" s="5">
        <v>288299.24141000002</v>
      </c>
      <c r="I16" s="6">
        <f t="shared" si="2"/>
        <v>-4.5028236176086311E-2</v>
      </c>
    </row>
    <row r="17" spans="1:9" x14ac:dyDescent="0.25">
      <c r="A17" s="4" t="s">
        <v>11</v>
      </c>
      <c r="B17" s="5">
        <v>3173.2490699999998</v>
      </c>
      <c r="C17" s="5">
        <v>2400.6215000000002</v>
      </c>
      <c r="D17" s="6">
        <f t="shared" si="0"/>
        <v>-0.24348153988429266</v>
      </c>
      <c r="E17" s="5">
        <v>5167.5410400000001</v>
      </c>
      <c r="F17" s="6">
        <f t="shared" si="1"/>
        <v>-0.535442199410186</v>
      </c>
      <c r="G17" s="5">
        <v>8284.4552299999996</v>
      </c>
      <c r="H17" s="5">
        <v>11364.839900000001</v>
      </c>
      <c r="I17" s="6">
        <f t="shared" si="2"/>
        <v>0.37182706460229142</v>
      </c>
    </row>
    <row r="18" spans="1:9" x14ac:dyDescent="0.25">
      <c r="A18" s="4" t="s">
        <v>14</v>
      </c>
      <c r="B18" s="5">
        <v>2300.8706299999999</v>
      </c>
      <c r="C18" s="5">
        <v>2451.5128</v>
      </c>
      <c r="D18" s="6">
        <f t="shared" si="0"/>
        <v>6.5471812293940168E-2</v>
      </c>
      <c r="E18" s="5">
        <v>2283.4270799999999</v>
      </c>
      <c r="F18" s="6">
        <f t="shared" si="1"/>
        <v>7.361116169297599E-2</v>
      </c>
      <c r="G18" s="5">
        <v>6619.11805</v>
      </c>
      <c r="H18" s="5">
        <v>6447.8889600000002</v>
      </c>
      <c r="I18" s="6">
        <f t="shared" si="2"/>
        <v>-2.5868867832021802E-2</v>
      </c>
    </row>
    <row r="19" spans="1:9" x14ac:dyDescent="0.25">
      <c r="A19" s="4" t="s">
        <v>82</v>
      </c>
      <c r="B19" s="5">
        <v>9.44</v>
      </c>
      <c r="C19" s="5">
        <v>7.1815600000000002</v>
      </c>
      <c r="D19" s="6">
        <f t="shared" si="0"/>
        <v>-0.23924152542372878</v>
      </c>
      <c r="E19" s="5">
        <v>7.1110899999999999</v>
      </c>
      <c r="F19" s="6">
        <f t="shared" si="1"/>
        <v>9.9098731699360787E-3</v>
      </c>
      <c r="G19" s="5">
        <v>9.44</v>
      </c>
      <c r="H19" s="5">
        <v>21.710650000000001</v>
      </c>
      <c r="I19" s="6">
        <f t="shared" si="2"/>
        <v>1.2998569915254241</v>
      </c>
    </row>
    <row r="20" spans="1:9" x14ac:dyDescent="0.25">
      <c r="A20" s="4" t="s">
        <v>29</v>
      </c>
      <c r="B20" s="5">
        <v>12124.949199999999</v>
      </c>
      <c r="C20" s="5">
        <v>10582.466700000001</v>
      </c>
      <c r="D20" s="6">
        <f t="shared" si="0"/>
        <v>-0.12721558454034576</v>
      </c>
      <c r="E20" s="5">
        <v>8647.17857</v>
      </c>
      <c r="F20" s="6">
        <f t="shared" si="1"/>
        <v>0.22380573204700238</v>
      </c>
      <c r="G20" s="5">
        <v>32069.809949999999</v>
      </c>
      <c r="H20" s="5">
        <v>27384.258129999998</v>
      </c>
      <c r="I20" s="6">
        <f t="shared" si="2"/>
        <v>-0.14610475794229028</v>
      </c>
    </row>
    <row r="21" spans="1:9" x14ac:dyDescent="0.25">
      <c r="A21" s="4" t="s">
        <v>5</v>
      </c>
      <c r="B21" s="5">
        <v>435.67746</v>
      </c>
      <c r="C21" s="5">
        <v>210.04363000000001</v>
      </c>
      <c r="D21" s="6">
        <f t="shared" si="0"/>
        <v>-0.51789190563128962</v>
      </c>
      <c r="E21" s="5">
        <v>265.86633999999998</v>
      </c>
      <c r="F21" s="6">
        <f t="shared" si="1"/>
        <v>-0.20996531565447496</v>
      </c>
      <c r="G21" s="5">
        <v>1110.6557600000001</v>
      </c>
      <c r="H21" s="5">
        <v>730.35515999999996</v>
      </c>
      <c r="I21" s="6">
        <f t="shared" si="2"/>
        <v>-0.34241086545123589</v>
      </c>
    </row>
    <row r="22" spans="1:9" x14ac:dyDescent="0.25">
      <c r="A22" s="4" t="s">
        <v>6</v>
      </c>
      <c r="B22" s="5">
        <v>452.58595000000003</v>
      </c>
      <c r="C22" s="5">
        <v>518.73717999999997</v>
      </c>
      <c r="D22" s="6">
        <f t="shared" si="0"/>
        <v>0.14616280067907539</v>
      </c>
      <c r="E22" s="5">
        <v>767.00985000000003</v>
      </c>
      <c r="F22" s="6">
        <f t="shared" si="1"/>
        <v>-0.32368902433260804</v>
      </c>
      <c r="G22" s="5">
        <v>1858.3727799999999</v>
      </c>
      <c r="H22" s="5">
        <v>1833.36922</v>
      </c>
      <c r="I22" s="6">
        <f t="shared" si="2"/>
        <v>-1.3454544894916043E-2</v>
      </c>
    </row>
    <row r="23" spans="1:9" x14ac:dyDescent="0.25">
      <c r="A23" s="4" t="s">
        <v>32</v>
      </c>
      <c r="B23" s="5">
        <v>15801.58432</v>
      </c>
      <c r="C23" s="5">
        <v>15177.419749999999</v>
      </c>
      <c r="D23" s="6">
        <f t="shared" si="0"/>
        <v>-3.9500125896236749E-2</v>
      </c>
      <c r="E23" s="5">
        <v>18040.12702</v>
      </c>
      <c r="F23" s="6">
        <f t="shared" si="1"/>
        <v>-0.15868553845692379</v>
      </c>
      <c r="G23" s="5">
        <v>47136.160799999998</v>
      </c>
      <c r="H23" s="5">
        <v>49360.442730000002</v>
      </c>
      <c r="I23" s="6">
        <f t="shared" si="2"/>
        <v>4.7188440726806169E-2</v>
      </c>
    </row>
    <row r="24" spans="1:9" x14ac:dyDescent="0.25">
      <c r="A24" s="4" t="s">
        <v>37</v>
      </c>
      <c r="B24" s="5">
        <v>19871.85471</v>
      </c>
      <c r="C24" s="5">
        <v>24737.862450000001</v>
      </c>
      <c r="D24" s="6">
        <f t="shared" si="0"/>
        <v>0.24486932956244423</v>
      </c>
      <c r="E24" s="5">
        <v>17808.795190000001</v>
      </c>
      <c r="F24" s="6">
        <f t="shared" si="1"/>
        <v>0.38908119196579971</v>
      </c>
      <c r="G24" s="5">
        <v>54136.535669999997</v>
      </c>
      <c r="H24" s="5">
        <v>60255.631329999997</v>
      </c>
      <c r="I24" s="6">
        <f t="shared" si="2"/>
        <v>0.11303079490161982</v>
      </c>
    </row>
    <row r="25" spans="1:9" x14ac:dyDescent="0.25">
      <c r="A25" s="4" t="s">
        <v>78</v>
      </c>
      <c r="B25" s="5">
        <v>1505160.9596299999</v>
      </c>
      <c r="C25" s="5">
        <v>1517184.1848899999</v>
      </c>
      <c r="D25" s="6">
        <f t="shared" si="0"/>
        <v>7.9879996774268047E-3</v>
      </c>
      <c r="E25" s="5">
        <v>1420288.97704</v>
      </c>
      <c r="F25" s="6">
        <f t="shared" si="1"/>
        <v>6.8222178314681692E-2</v>
      </c>
      <c r="G25" s="5">
        <v>3981909.8026399999</v>
      </c>
      <c r="H25" s="5">
        <v>4098288.3721599998</v>
      </c>
      <c r="I25" s="6">
        <f t="shared" si="2"/>
        <v>2.9226822125112184E-2</v>
      </c>
    </row>
    <row r="26" spans="1:9" x14ac:dyDescent="0.25">
      <c r="A26" s="4" t="s">
        <v>25</v>
      </c>
      <c r="B26" s="5">
        <v>9297.3132100000003</v>
      </c>
      <c r="C26" s="5">
        <v>11433.751410000001</v>
      </c>
      <c r="D26" s="6">
        <f t="shared" si="0"/>
        <v>0.22979092472673623</v>
      </c>
      <c r="E26" s="5">
        <v>11432.861559999999</v>
      </c>
      <c r="F26" s="6">
        <f t="shared" si="1"/>
        <v>7.7832657671139671E-5</v>
      </c>
      <c r="G26" s="5">
        <v>24473.486010000001</v>
      </c>
      <c r="H26" s="5">
        <v>32098.62371</v>
      </c>
      <c r="I26" s="6">
        <f t="shared" si="2"/>
        <v>0.31156728946927825</v>
      </c>
    </row>
    <row r="27" spans="1:9" x14ac:dyDescent="0.25">
      <c r="A27" s="4" t="s">
        <v>40</v>
      </c>
      <c r="B27" s="5">
        <v>36384.12096</v>
      </c>
      <c r="C27" s="5">
        <v>38155.11378</v>
      </c>
      <c r="D27" s="6">
        <f t="shared" si="0"/>
        <v>4.8674882703556133E-2</v>
      </c>
      <c r="E27" s="5">
        <v>36461.401230000003</v>
      </c>
      <c r="F27" s="6">
        <f t="shared" si="1"/>
        <v>4.6452206795783546E-2</v>
      </c>
      <c r="G27" s="5">
        <v>91697.078479999996</v>
      </c>
      <c r="H27" s="5">
        <v>105756.82462</v>
      </c>
      <c r="I27" s="6">
        <f t="shared" si="2"/>
        <v>0.15332817984017422</v>
      </c>
    </row>
    <row r="28" spans="1:9" x14ac:dyDescent="0.25">
      <c r="A28" s="4" t="s">
        <v>57</v>
      </c>
      <c r="B28" s="5">
        <v>109734.67942</v>
      </c>
      <c r="C28" s="5">
        <v>206147.13175</v>
      </c>
      <c r="D28" s="6">
        <f t="shared" si="0"/>
        <v>0.87859601759066219</v>
      </c>
      <c r="E28" s="5">
        <v>159261.42918000001</v>
      </c>
      <c r="F28" s="6">
        <f t="shared" si="1"/>
        <v>0.29439458638167171</v>
      </c>
      <c r="G28" s="5">
        <v>197012.78698</v>
      </c>
      <c r="H28" s="5">
        <v>542640.99441000004</v>
      </c>
      <c r="I28" s="6">
        <f t="shared" si="2"/>
        <v>1.7543440338473406</v>
      </c>
    </row>
    <row r="29" spans="1:9" x14ac:dyDescent="0.25">
      <c r="A29" s="4" t="s">
        <v>72</v>
      </c>
      <c r="B29" s="5">
        <v>413425.04255999997</v>
      </c>
      <c r="C29" s="5">
        <v>383541.65142000001</v>
      </c>
      <c r="D29" s="6">
        <f t="shared" si="0"/>
        <v>-7.22824891181163E-2</v>
      </c>
      <c r="E29" s="5">
        <v>359785.75419000001</v>
      </c>
      <c r="F29" s="6">
        <f t="shared" si="1"/>
        <v>6.602789841827561E-2</v>
      </c>
      <c r="G29" s="5">
        <v>1061168.6235499999</v>
      </c>
      <c r="H29" s="5">
        <v>1075858.77412</v>
      </c>
      <c r="I29" s="6">
        <f t="shared" si="2"/>
        <v>1.3843370642505626E-2</v>
      </c>
    </row>
    <row r="30" spans="1:9" x14ac:dyDescent="0.25">
      <c r="A30" s="4" t="s">
        <v>35</v>
      </c>
      <c r="B30" s="5">
        <v>18802.396530000002</v>
      </c>
      <c r="C30" s="5">
        <v>18094.482209999998</v>
      </c>
      <c r="D30" s="6">
        <f t="shared" si="0"/>
        <v>-3.7650217559793364E-2</v>
      </c>
      <c r="E30" s="5">
        <v>15493.52081</v>
      </c>
      <c r="F30" s="6">
        <f t="shared" si="1"/>
        <v>0.16787413473645429</v>
      </c>
      <c r="G30" s="5">
        <v>65341.718350000003</v>
      </c>
      <c r="H30" s="5">
        <v>51813.526319999997</v>
      </c>
      <c r="I30" s="6">
        <f t="shared" si="2"/>
        <v>-0.20703759208683259</v>
      </c>
    </row>
    <row r="31" spans="1:9" x14ac:dyDescent="0.25">
      <c r="A31" s="4" t="s">
        <v>51</v>
      </c>
      <c r="B31" s="5">
        <v>38302.474549999999</v>
      </c>
      <c r="C31" s="5">
        <v>39426.9755</v>
      </c>
      <c r="D31" s="6">
        <f t="shared" si="0"/>
        <v>2.935844128117826E-2</v>
      </c>
      <c r="E31" s="5">
        <v>41095.989909999997</v>
      </c>
      <c r="F31" s="6">
        <f t="shared" si="1"/>
        <v>-4.061258564777559E-2</v>
      </c>
      <c r="G31" s="5">
        <v>101048.50211</v>
      </c>
      <c r="H31" s="5">
        <v>125103.94345999999</v>
      </c>
      <c r="I31" s="6">
        <f t="shared" si="2"/>
        <v>0.23805836650417223</v>
      </c>
    </row>
    <row r="32" spans="1:9" x14ac:dyDescent="0.25">
      <c r="A32" s="4" t="s">
        <v>23</v>
      </c>
      <c r="B32" s="5">
        <v>8271.1251699999993</v>
      </c>
      <c r="C32" s="5">
        <v>9220.4328399999995</v>
      </c>
      <c r="D32" s="6">
        <f t="shared" si="0"/>
        <v>0.11477370375716367</v>
      </c>
      <c r="E32" s="5">
        <v>7516.1191799999997</v>
      </c>
      <c r="F32" s="6">
        <f t="shared" si="1"/>
        <v>0.22675447517318381</v>
      </c>
      <c r="G32" s="5">
        <v>19735.174930000001</v>
      </c>
      <c r="H32" s="5">
        <v>24447.79549</v>
      </c>
      <c r="I32" s="6">
        <f t="shared" si="2"/>
        <v>0.23879294593108535</v>
      </c>
    </row>
    <row r="33" spans="1:9" x14ac:dyDescent="0.25">
      <c r="A33" s="4" t="s">
        <v>45</v>
      </c>
      <c r="B33" s="5">
        <v>23723.302459999999</v>
      </c>
      <c r="C33" s="5">
        <v>28208.616730000002</v>
      </c>
      <c r="D33" s="6">
        <f t="shared" si="0"/>
        <v>0.18906787019061611</v>
      </c>
      <c r="E33" s="5">
        <v>21370.186119999998</v>
      </c>
      <c r="F33" s="6">
        <f t="shared" si="1"/>
        <v>0.31999864538381484</v>
      </c>
      <c r="G33" s="5">
        <v>71212.250719999996</v>
      </c>
      <c r="H33" s="5">
        <v>72963.699160000004</v>
      </c>
      <c r="I33" s="6">
        <f t="shared" si="2"/>
        <v>2.4594763152291588E-2</v>
      </c>
    </row>
    <row r="34" spans="1:9" x14ac:dyDescent="0.25">
      <c r="A34" s="4" t="s">
        <v>12</v>
      </c>
      <c r="B34" s="5">
        <v>2895.5502700000002</v>
      </c>
      <c r="C34" s="5">
        <v>4347.0816199999999</v>
      </c>
      <c r="D34" s="6">
        <f t="shared" si="0"/>
        <v>0.50129723701878603</v>
      </c>
      <c r="E34" s="5">
        <v>3273.20705</v>
      </c>
      <c r="F34" s="6">
        <f t="shared" si="1"/>
        <v>0.32808024472512365</v>
      </c>
      <c r="G34" s="5">
        <v>7439.0586000000003</v>
      </c>
      <c r="H34" s="5">
        <v>10644.314619999999</v>
      </c>
      <c r="I34" s="6">
        <f t="shared" si="2"/>
        <v>0.4308684999470227</v>
      </c>
    </row>
    <row r="35" spans="1:9" x14ac:dyDescent="0.25">
      <c r="A35" s="4" t="s">
        <v>7</v>
      </c>
      <c r="B35" s="5">
        <v>1159.8074999999999</v>
      </c>
      <c r="C35" s="5">
        <v>2607.0238100000001</v>
      </c>
      <c r="D35" s="6">
        <f t="shared" si="0"/>
        <v>1.2478073387178479</v>
      </c>
      <c r="E35" s="5">
        <v>2955.8199800000002</v>
      </c>
      <c r="F35" s="6">
        <f t="shared" si="1"/>
        <v>-0.11800318434818891</v>
      </c>
      <c r="G35" s="5">
        <v>3590.6619500000002</v>
      </c>
      <c r="H35" s="5">
        <v>8751.9495700000007</v>
      </c>
      <c r="I35" s="6">
        <f t="shared" si="2"/>
        <v>1.4374195320726311</v>
      </c>
    </row>
    <row r="36" spans="1:9" x14ac:dyDescent="0.25">
      <c r="A36" s="4" t="s">
        <v>62</v>
      </c>
      <c r="B36" s="5">
        <v>125466.31402999999</v>
      </c>
      <c r="C36" s="5">
        <v>129725.82334</v>
      </c>
      <c r="D36" s="6">
        <f t="shared" si="0"/>
        <v>3.3949425731766736E-2</v>
      </c>
      <c r="E36" s="5">
        <v>121543.94447</v>
      </c>
      <c r="F36" s="6">
        <f t="shared" si="1"/>
        <v>6.7316219707016955E-2</v>
      </c>
      <c r="G36" s="5">
        <v>342974.31329000002</v>
      </c>
      <c r="H36" s="5">
        <v>374519.76370000001</v>
      </c>
      <c r="I36" s="6">
        <f t="shared" si="2"/>
        <v>9.1976131120137028E-2</v>
      </c>
    </row>
    <row r="37" spans="1:9" x14ac:dyDescent="0.25">
      <c r="A37" s="4" t="s">
        <v>75</v>
      </c>
      <c r="B37" s="5">
        <v>910219.61988999997</v>
      </c>
      <c r="C37" s="5">
        <v>850405.85004000005</v>
      </c>
      <c r="D37" s="6">
        <f t="shared" si="0"/>
        <v>-6.5713558072093003E-2</v>
      </c>
      <c r="E37" s="5">
        <v>863022.47407</v>
      </c>
      <c r="F37" s="6">
        <f t="shared" si="1"/>
        <v>-1.4619114112405573E-2</v>
      </c>
      <c r="G37" s="5">
        <v>2206948.7002400002</v>
      </c>
      <c r="H37" s="5">
        <v>2526513.49621</v>
      </c>
      <c r="I37" s="6">
        <f t="shared" si="2"/>
        <v>0.14479937659414022</v>
      </c>
    </row>
    <row r="38" spans="1:9" x14ac:dyDescent="0.25">
      <c r="A38" s="4" t="s">
        <v>39</v>
      </c>
      <c r="B38" s="5">
        <v>30062.380659999999</v>
      </c>
      <c r="C38" s="5">
        <v>44894.111510000002</v>
      </c>
      <c r="D38" s="6">
        <f t="shared" si="0"/>
        <v>0.49336514688387978</v>
      </c>
      <c r="E38" s="5">
        <v>36539.050139999999</v>
      </c>
      <c r="F38" s="6">
        <f t="shared" si="1"/>
        <v>0.22866115397054498</v>
      </c>
      <c r="G38" s="5">
        <v>72114.023419999998</v>
      </c>
      <c r="H38" s="5">
        <v>127353.89661</v>
      </c>
      <c r="I38" s="6">
        <f t="shared" si="2"/>
        <v>0.76600736680959969</v>
      </c>
    </row>
    <row r="39" spans="1:9" x14ac:dyDescent="0.25">
      <c r="A39" s="4" t="s">
        <v>21</v>
      </c>
      <c r="B39" s="5">
        <v>2751.4760900000001</v>
      </c>
      <c r="C39" s="5">
        <v>2977.9414499999998</v>
      </c>
      <c r="D39" s="6">
        <f t="shared" si="0"/>
        <v>8.2306860969306062E-2</v>
      </c>
      <c r="E39" s="5">
        <v>3360.15344</v>
      </c>
      <c r="F39" s="6">
        <f t="shared" si="1"/>
        <v>-0.11374837394330428</v>
      </c>
      <c r="G39" s="5">
        <v>11118.75454</v>
      </c>
      <c r="H39" s="5">
        <v>12477.14984</v>
      </c>
      <c r="I39" s="6">
        <f t="shared" si="2"/>
        <v>0.12217153415098236</v>
      </c>
    </row>
    <row r="40" spans="1:9" x14ac:dyDescent="0.25">
      <c r="A40" s="4" t="s">
        <v>16</v>
      </c>
      <c r="B40" s="5">
        <v>4718.8806199999999</v>
      </c>
      <c r="C40" s="5">
        <v>1817.6561099999999</v>
      </c>
      <c r="D40" s="6">
        <f t="shared" si="0"/>
        <v>-0.61481201658371254</v>
      </c>
      <c r="E40" s="5">
        <v>2523.7956100000001</v>
      </c>
      <c r="F40" s="6">
        <f t="shared" si="1"/>
        <v>-0.27979266514375156</v>
      </c>
      <c r="G40" s="5">
        <v>12788.534949999999</v>
      </c>
      <c r="H40" s="5">
        <v>8511.4293400000006</v>
      </c>
      <c r="I40" s="6">
        <f t="shared" si="2"/>
        <v>-0.33444844360377646</v>
      </c>
    </row>
    <row r="41" spans="1:9" x14ac:dyDescent="0.25">
      <c r="A41" s="4" t="s">
        <v>71</v>
      </c>
      <c r="B41" s="5">
        <v>226936.10913</v>
      </c>
      <c r="C41" s="5">
        <v>321789.06180000002</v>
      </c>
      <c r="D41" s="6">
        <f t="shared" si="0"/>
        <v>0.41797205845132246</v>
      </c>
      <c r="E41" s="5">
        <v>280257.50506</v>
      </c>
      <c r="F41" s="6">
        <f t="shared" si="1"/>
        <v>0.1481907031574714</v>
      </c>
      <c r="G41" s="5">
        <v>524919.21614000003</v>
      </c>
      <c r="H41" s="5">
        <v>826289.31695000001</v>
      </c>
      <c r="I41" s="6">
        <f t="shared" si="2"/>
        <v>0.57412663042920919</v>
      </c>
    </row>
    <row r="42" spans="1:9" x14ac:dyDescent="0.25">
      <c r="A42" s="4" t="s">
        <v>28</v>
      </c>
      <c r="B42" s="5">
        <v>6794.7307899999996</v>
      </c>
      <c r="C42" s="5">
        <v>9098.11456</v>
      </c>
      <c r="D42" s="6">
        <f t="shared" si="0"/>
        <v>0.33899558955153264</v>
      </c>
      <c r="E42" s="5">
        <v>7418.88861</v>
      </c>
      <c r="F42" s="6">
        <f t="shared" si="1"/>
        <v>0.22634467752171838</v>
      </c>
      <c r="G42" s="5">
        <v>17734.688910000001</v>
      </c>
      <c r="H42" s="5">
        <v>21606.829249999999</v>
      </c>
      <c r="I42" s="6">
        <f t="shared" si="2"/>
        <v>0.21833708838369459</v>
      </c>
    </row>
    <row r="43" spans="1:9" x14ac:dyDescent="0.25">
      <c r="A43" s="4" t="s">
        <v>47</v>
      </c>
      <c r="B43" s="5">
        <v>39067.580110000003</v>
      </c>
      <c r="C43" s="5">
        <v>31449.233049999999</v>
      </c>
      <c r="D43" s="6">
        <f t="shared" si="0"/>
        <v>-0.19500432426450598</v>
      </c>
      <c r="E43" s="5">
        <v>26082.202440000001</v>
      </c>
      <c r="F43" s="6">
        <f t="shared" si="1"/>
        <v>0.20577367353644371</v>
      </c>
      <c r="G43" s="5">
        <v>98508.142720000003</v>
      </c>
      <c r="H43" s="5">
        <v>87052.802460000006</v>
      </c>
      <c r="I43" s="6">
        <f t="shared" si="2"/>
        <v>-0.11628825743431903</v>
      </c>
    </row>
    <row r="44" spans="1:9" x14ac:dyDescent="0.25">
      <c r="A44" s="4" t="s">
        <v>80</v>
      </c>
      <c r="B44" s="5">
        <v>9391472.1113099996</v>
      </c>
      <c r="C44" s="5">
        <v>8127288.5109200003</v>
      </c>
      <c r="D44" s="6">
        <f t="shared" si="0"/>
        <v>-0.13460973800556397</v>
      </c>
      <c r="E44" s="5">
        <v>7712791.7433500001</v>
      </c>
      <c r="F44" s="6">
        <f t="shared" si="1"/>
        <v>5.3741470191695617E-2</v>
      </c>
      <c r="G44" s="5">
        <v>24368077.048590001</v>
      </c>
      <c r="H44" s="5">
        <v>23036573.166200001</v>
      </c>
      <c r="I44" s="6">
        <f t="shared" si="2"/>
        <v>-5.4641319449826864E-2</v>
      </c>
    </row>
    <row r="45" spans="1:9" x14ac:dyDescent="0.25">
      <c r="A45" s="4" t="s">
        <v>77</v>
      </c>
      <c r="B45" s="5">
        <v>1327189.0268999999</v>
      </c>
      <c r="C45" s="5">
        <v>1184502.95771</v>
      </c>
      <c r="D45" s="6">
        <f t="shared" si="0"/>
        <v>-0.10750998260080624</v>
      </c>
      <c r="E45" s="5">
        <v>1165269.1177699999</v>
      </c>
      <c r="F45" s="6">
        <f t="shared" si="1"/>
        <v>1.65059209470928E-2</v>
      </c>
      <c r="G45" s="5">
        <v>3577003.7177900001</v>
      </c>
      <c r="H45" s="5">
        <v>3418285.8980800002</v>
      </c>
      <c r="I45" s="6">
        <f t="shared" si="2"/>
        <v>-4.4371723440103539E-2</v>
      </c>
    </row>
    <row r="46" spans="1:9" x14ac:dyDescent="0.25">
      <c r="A46" s="4" t="s">
        <v>50</v>
      </c>
      <c r="B46" s="5">
        <v>42041.97335</v>
      </c>
      <c r="C46" s="5">
        <v>33887.299480000001</v>
      </c>
      <c r="D46" s="6">
        <f t="shared" si="0"/>
        <v>-0.19396505968243283</v>
      </c>
      <c r="E46" s="5">
        <v>31117.477040000002</v>
      </c>
      <c r="F46" s="6">
        <f t="shared" si="1"/>
        <v>8.9011793483113388E-2</v>
      </c>
      <c r="G46" s="5">
        <v>91678.342709999997</v>
      </c>
      <c r="H46" s="5">
        <v>95162.403609999994</v>
      </c>
      <c r="I46" s="6">
        <f t="shared" si="2"/>
        <v>3.8003096445808238E-2</v>
      </c>
    </row>
    <row r="47" spans="1:9" x14ac:dyDescent="0.25">
      <c r="A47" s="4" t="s">
        <v>38</v>
      </c>
      <c r="B47" s="5">
        <v>26932.155890000002</v>
      </c>
      <c r="C47" s="5">
        <v>27607.399740000001</v>
      </c>
      <c r="D47" s="6">
        <f t="shared" si="0"/>
        <v>2.5072031097618908E-2</v>
      </c>
      <c r="E47" s="5">
        <v>28260.613570000001</v>
      </c>
      <c r="F47" s="6">
        <f t="shared" si="1"/>
        <v>-2.31139295111914E-2</v>
      </c>
      <c r="G47" s="5">
        <v>77627.029060000001</v>
      </c>
      <c r="H47" s="5">
        <v>80246.276039999997</v>
      </c>
      <c r="I47" s="6">
        <f t="shared" si="2"/>
        <v>3.3741430165715958E-2</v>
      </c>
    </row>
    <row r="48" spans="1:9" x14ac:dyDescent="0.25">
      <c r="A48" s="4" t="s">
        <v>3</v>
      </c>
      <c r="B48" s="5">
        <v>152.60900000000001</v>
      </c>
      <c r="C48" s="5">
        <v>128.6558</v>
      </c>
      <c r="D48" s="6">
        <f t="shared" si="0"/>
        <v>-0.15695797757668295</v>
      </c>
      <c r="E48" s="5">
        <v>39.569499999999998</v>
      </c>
      <c r="F48" s="6">
        <f t="shared" si="1"/>
        <v>2.2513880640392223</v>
      </c>
      <c r="G48" s="5">
        <v>313.16739999999999</v>
      </c>
      <c r="H48" s="5">
        <v>180.22030000000001</v>
      </c>
      <c r="I48" s="6">
        <f t="shared" si="2"/>
        <v>-0.42452407242899481</v>
      </c>
    </row>
    <row r="49" spans="1:9" x14ac:dyDescent="0.25">
      <c r="A49" s="4" t="s">
        <v>42</v>
      </c>
      <c r="B49" s="5">
        <v>10755.08237</v>
      </c>
      <c r="C49" s="5">
        <v>31094.915099999998</v>
      </c>
      <c r="D49" s="6">
        <f t="shared" si="0"/>
        <v>1.8911833522294073</v>
      </c>
      <c r="E49" s="5">
        <v>10275.61512</v>
      </c>
      <c r="F49" s="6">
        <f t="shared" si="1"/>
        <v>2.0260879506355041</v>
      </c>
      <c r="G49" s="5">
        <v>40321.722150000001</v>
      </c>
      <c r="H49" s="5">
        <v>92407.316170000006</v>
      </c>
      <c r="I49" s="6">
        <f t="shared" si="2"/>
        <v>1.2917502339368707</v>
      </c>
    </row>
    <row r="50" spans="1:9" x14ac:dyDescent="0.25">
      <c r="A50" s="4" t="s">
        <v>69</v>
      </c>
      <c r="B50" s="5">
        <v>278471.89048</v>
      </c>
      <c r="C50" s="5">
        <v>251117.53327000001</v>
      </c>
      <c r="D50" s="6">
        <f t="shared" si="0"/>
        <v>-9.8230227700359496E-2</v>
      </c>
      <c r="E50" s="5">
        <v>253177.40213</v>
      </c>
      <c r="F50" s="6">
        <f t="shared" si="1"/>
        <v>-8.1360691857573775E-3</v>
      </c>
      <c r="G50" s="5">
        <v>716477.75676999998</v>
      </c>
      <c r="H50" s="5">
        <v>737802.86002000002</v>
      </c>
      <c r="I50" s="6">
        <f t="shared" si="2"/>
        <v>2.9763803619162088E-2</v>
      </c>
    </row>
    <row r="51" spans="1:9" x14ac:dyDescent="0.25">
      <c r="A51" s="4" t="s">
        <v>24</v>
      </c>
      <c r="B51" s="5">
        <v>8654.9266100000004</v>
      </c>
      <c r="C51" s="5">
        <v>7012.5583900000001</v>
      </c>
      <c r="D51" s="6">
        <f t="shared" si="0"/>
        <v>-0.18976107990359958</v>
      </c>
      <c r="E51" s="5">
        <v>7528.6745799999999</v>
      </c>
      <c r="F51" s="6">
        <f t="shared" si="1"/>
        <v>-6.8553393365024418E-2</v>
      </c>
      <c r="G51" s="5">
        <v>21343.478179999998</v>
      </c>
      <c r="H51" s="5">
        <v>22093.036619999999</v>
      </c>
      <c r="I51" s="6">
        <f t="shared" si="2"/>
        <v>3.5118851467347945E-2</v>
      </c>
    </row>
    <row r="52" spans="1:9" x14ac:dyDescent="0.25">
      <c r="A52" s="4" t="s">
        <v>8</v>
      </c>
      <c r="B52" s="5">
        <v>677.82644000000005</v>
      </c>
      <c r="C52" s="5">
        <v>831.80826000000002</v>
      </c>
      <c r="D52" s="6">
        <f t="shared" si="0"/>
        <v>0.22716998174340897</v>
      </c>
      <c r="E52" s="5">
        <v>846.44422999999995</v>
      </c>
      <c r="F52" s="6">
        <f t="shared" si="1"/>
        <v>-1.7291121471759485E-2</v>
      </c>
      <c r="G52" s="5">
        <v>1518.7231999999999</v>
      </c>
      <c r="H52" s="5">
        <v>2348.2360600000002</v>
      </c>
      <c r="I52" s="6">
        <f t="shared" si="2"/>
        <v>0.54619094513075206</v>
      </c>
    </row>
    <row r="53" spans="1:9" x14ac:dyDescent="0.25">
      <c r="A53" s="4" t="s">
        <v>30</v>
      </c>
      <c r="B53" s="5">
        <v>20222.53413</v>
      </c>
      <c r="C53" s="5">
        <v>16883.117310000001</v>
      </c>
      <c r="D53" s="6">
        <f t="shared" si="0"/>
        <v>-0.1651334495732657</v>
      </c>
      <c r="E53" s="5">
        <v>19352.319749999999</v>
      </c>
      <c r="F53" s="6">
        <f t="shared" si="1"/>
        <v>-0.12759206502879317</v>
      </c>
      <c r="G53" s="5">
        <v>50846.143600000003</v>
      </c>
      <c r="H53" s="5">
        <v>51534.197489999999</v>
      </c>
      <c r="I53" s="6">
        <f t="shared" si="2"/>
        <v>1.3532076206463683E-2</v>
      </c>
    </row>
    <row r="54" spans="1:9" x14ac:dyDescent="0.25">
      <c r="A54" s="4" t="s">
        <v>46</v>
      </c>
      <c r="B54" s="5">
        <v>28584.45954</v>
      </c>
      <c r="C54" s="5">
        <v>25658.949960000002</v>
      </c>
      <c r="D54" s="6">
        <f t="shared" si="0"/>
        <v>-0.10234615686562665</v>
      </c>
      <c r="E54" s="5">
        <v>25051.828300000001</v>
      </c>
      <c r="F54" s="6">
        <f t="shared" si="1"/>
        <v>2.4234624823769924E-2</v>
      </c>
      <c r="G54" s="5">
        <v>77249.03744</v>
      </c>
      <c r="H54" s="5">
        <v>72434.400980000006</v>
      </c>
      <c r="I54" s="6">
        <f t="shared" si="2"/>
        <v>-6.2326167672180577E-2</v>
      </c>
    </row>
    <row r="55" spans="1:9" x14ac:dyDescent="0.25">
      <c r="A55" s="4" t="s">
        <v>64</v>
      </c>
      <c r="B55" s="5">
        <v>72505.695250000004</v>
      </c>
      <c r="C55" s="5">
        <v>91960.634220000007</v>
      </c>
      <c r="D55" s="6">
        <f t="shared" si="0"/>
        <v>0.26832290764083111</v>
      </c>
      <c r="E55" s="5">
        <v>101494.01506000001</v>
      </c>
      <c r="F55" s="6">
        <f t="shared" si="1"/>
        <v>-9.393047298763546E-2</v>
      </c>
      <c r="G55" s="5">
        <v>235277.19200000001</v>
      </c>
      <c r="H55" s="5">
        <v>295959.48655999999</v>
      </c>
      <c r="I55" s="6">
        <f t="shared" si="2"/>
        <v>0.25791830497534995</v>
      </c>
    </row>
    <row r="56" spans="1:9" x14ac:dyDescent="0.25">
      <c r="A56" s="4" t="s">
        <v>79</v>
      </c>
      <c r="B56" s="5">
        <v>1806179.86051</v>
      </c>
      <c r="C56" s="5">
        <v>2089339.71349</v>
      </c>
      <c r="D56" s="6">
        <f t="shared" si="0"/>
        <v>0.15677278834237796</v>
      </c>
      <c r="E56" s="5">
        <v>1601766.52706</v>
      </c>
      <c r="F56" s="6">
        <f t="shared" si="1"/>
        <v>0.3043971628779929</v>
      </c>
      <c r="G56" s="5">
        <v>4561544.0707799997</v>
      </c>
      <c r="H56" s="5">
        <v>5218870.5458300002</v>
      </c>
      <c r="I56" s="6">
        <f t="shared" si="2"/>
        <v>0.14410174819106847</v>
      </c>
    </row>
    <row r="57" spans="1:9" x14ac:dyDescent="0.25">
      <c r="A57" s="4" t="s">
        <v>70</v>
      </c>
      <c r="B57" s="5">
        <v>309553.21460000001</v>
      </c>
      <c r="C57" s="5">
        <v>309746.78500999999</v>
      </c>
      <c r="D57" s="6">
        <f t="shared" si="0"/>
        <v>6.2532191839825835E-4</v>
      </c>
      <c r="E57" s="5">
        <v>295452.06686999998</v>
      </c>
      <c r="F57" s="6">
        <f t="shared" si="1"/>
        <v>4.8382528819098658E-2</v>
      </c>
      <c r="G57" s="5">
        <v>798699.30824000004</v>
      </c>
      <c r="H57" s="5">
        <v>851307.43359000003</v>
      </c>
      <c r="I57" s="6">
        <f t="shared" si="2"/>
        <v>6.586724792078047E-2</v>
      </c>
    </row>
    <row r="58" spans="1:9" x14ac:dyDescent="0.25">
      <c r="A58" s="4" t="s">
        <v>52</v>
      </c>
      <c r="B58" s="5">
        <v>32335.123250000001</v>
      </c>
      <c r="C58" s="5">
        <v>34035.662759999999</v>
      </c>
      <c r="D58" s="6">
        <f t="shared" si="0"/>
        <v>5.2591094113117354E-2</v>
      </c>
      <c r="E58" s="5">
        <v>34557.688179999997</v>
      </c>
      <c r="F58" s="6">
        <f t="shared" si="1"/>
        <v>-1.510591267798167E-2</v>
      </c>
      <c r="G58" s="5">
        <v>98928.93677</v>
      </c>
      <c r="H58" s="5">
        <v>99892.395220000006</v>
      </c>
      <c r="I58" s="6">
        <f t="shared" si="2"/>
        <v>9.7388942149450042E-3</v>
      </c>
    </row>
    <row r="59" spans="1:9" x14ac:dyDescent="0.25">
      <c r="A59" s="4" t="s">
        <v>49</v>
      </c>
      <c r="B59" s="5">
        <v>34567.655169999998</v>
      </c>
      <c r="C59" s="5">
        <v>38431.587650000001</v>
      </c>
      <c r="D59" s="6">
        <f t="shared" si="0"/>
        <v>0.1117788424177919</v>
      </c>
      <c r="E59" s="5">
        <v>35150.214339999999</v>
      </c>
      <c r="F59" s="6">
        <f t="shared" si="1"/>
        <v>9.3352867731047784E-2</v>
      </c>
      <c r="G59" s="5">
        <v>86706.01367</v>
      </c>
      <c r="H59" s="5">
        <v>108902.38523</v>
      </c>
      <c r="I59" s="6">
        <f t="shared" si="2"/>
        <v>0.25599575647057882</v>
      </c>
    </row>
    <row r="60" spans="1:9" x14ac:dyDescent="0.25">
      <c r="A60" s="4" t="s">
        <v>73</v>
      </c>
      <c r="B60" s="5">
        <v>504641.16622000001</v>
      </c>
      <c r="C60" s="5">
        <v>466372.84959</v>
      </c>
      <c r="D60" s="6">
        <f t="shared" si="0"/>
        <v>-7.5832728662720394E-2</v>
      </c>
      <c r="E60" s="5">
        <v>441132.69595999998</v>
      </c>
      <c r="F60" s="6">
        <f t="shared" si="1"/>
        <v>5.7216692077362241E-2</v>
      </c>
      <c r="G60" s="5">
        <v>1311145.21578</v>
      </c>
      <c r="H60" s="5">
        <v>1270656.1361700001</v>
      </c>
      <c r="I60" s="6">
        <f t="shared" si="2"/>
        <v>-3.0880698127638717E-2</v>
      </c>
    </row>
    <row r="61" spans="1:9" x14ac:dyDescent="0.25">
      <c r="A61" s="4" t="s">
        <v>61</v>
      </c>
      <c r="B61" s="5">
        <v>92487.884659999996</v>
      </c>
      <c r="C61" s="5">
        <v>80235.648889999997</v>
      </c>
      <c r="D61" s="6">
        <f t="shared" si="0"/>
        <v>-0.13247395391343575</v>
      </c>
      <c r="E61" s="5">
        <v>87899.645709999997</v>
      </c>
      <c r="F61" s="6">
        <f t="shared" si="1"/>
        <v>-8.7190303875458008E-2</v>
      </c>
      <c r="G61" s="5">
        <v>219919.41344</v>
      </c>
      <c r="H61" s="5">
        <v>246240.20850000001</v>
      </c>
      <c r="I61" s="6">
        <f t="shared" si="2"/>
        <v>0.1196838180326496</v>
      </c>
    </row>
    <row r="62" spans="1:9" x14ac:dyDescent="0.25">
      <c r="A62" s="4" t="s">
        <v>68</v>
      </c>
      <c r="B62" s="5">
        <v>283523.11754000001</v>
      </c>
      <c r="C62" s="5">
        <v>273389.22469</v>
      </c>
      <c r="D62" s="6">
        <f t="shared" si="0"/>
        <v>-3.5742739209159158E-2</v>
      </c>
      <c r="E62" s="5">
        <v>275863.37183999998</v>
      </c>
      <c r="F62" s="6">
        <f t="shared" si="1"/>
        <v>-8.968741060103369E-3</v>
      </c>
      <c r="G62" s="5">
        <v>777117.29853000003</v>
      </c>
      <c r="H62" s="5">
        <v>827445.41229999997</v>
      </c>
      <c r="I62" s="6">
        <f t="shared" si="2"/>
        <v>6.4762570419164334E-2</v>
      </c>
    </row>
    <row r="63" spans="1:9" x14ac:dyDescent="0.25">
      <c r="A63" s="4" t="s">
        <v>56</v>
      </c>
      <c r="B63" s="5">
        <v>86308.636629999994</v>
      </c>
      <c r="C63" s="5">
        <v>90200.088770000002</v>
      </c>
      <c r="D63" s="6">
        <f t="shared" si="0"/>
        <v>4.5087633079901712E-2</v>
      </c>
      <c r="E63" s="5">
        <v>89798.062619999997</v>
      </c>
      <c r="F63" s="6">
        <f t="shared" si="1"/>
        <v>4.477002490591131E-3</v>
      </c>
      <c r="G63" s="5">
        <v>219603.91978</v>
      </c>
      <c r="H63" s="5">
        <v>274476.16830999998</v>
      </c>
      <c r="I63" s="6">
        <f t="shared" si="2"/>
        <v>0.24986916711218643</v>
      </c>
    </row>
    <row r="64" spans="1:9" x14ac:dyDescent="0.25">
      <c r="A64" s="4" t="s">
        <v>2</v>
      </c>
      <c r="B64" s="5">
        <v>660.26103999999998</v>
      </c>
      <c r="C64" s="5">
        <v>1889.1853599999999</v>
      </c>
      <c r="D64" s="6">
        <f t="shared" si="0"/>
        <v>1.8612703848162844</v>
      </c>
      <c r="E64" s="5">
        <v>2946.1793499999999</v>
      </c>
      <c r="F64" s="6">
        <f t="shared" si="1"/>
        <v>-0.35876770027595228</v>
      </c>
      <c r="G64" s="5">
        <v>1791.1309699999999</v>
      </c>
      <c r="H64" s="5">
        <v>5998.0028300000004</v>
      </c>
      <c r="I64" s="6">
        <f t="shared" si="2"/>
        <v>2.3487237563649521</v>
      </c>
    </row>
    <row r="65" spans="1:9" x14ac:dyDescent="0.25">
      <c r="A65" s="4" t="s">
        <v>31</v>
      </c>
      <c r="B65" s="5">
        <v>8144.5857100000003</v>
      </c>
      <c r="C65" s="5">
        <v>5205.6473699999997</v>
      </c>
      <c r="D65" s="6">
        <f t="shared" si="0"/>
        <v>-0.36084565190240969</v>
      </c>
      <c r="E65" s="5">
        <v>5865.0373900000004</v>
      </c>
      <c r="F65" s="6">
        <f t="shared" si="1"/>
        <v>-0.11242724916370916</v>
      </c>
      <c r="G65" s="5">
        <v>28782.277989999999</v>
      </c>
      <c r="H65" s="5">
        <v>16733.68417</v>
      </c>
      <c r="I65" s="6">
        <f t="shared" si="2"/>
        <v>-0.41861154367927778</v>
      </c>
    </row>
    <row r="66" spans="1:9" x14ac:dyDescent="0.25">
      <c r="A66" s="4" t="s">
        <v>18</v>
      </c>
      <c r="B66" s="5">
        <v>5049.9783799999996</v>
      </c>
      <c r="C66" s="5">
        <v>5858.5075800000004</v>
      </c>
      <c r="D66" s="6">
        <f t="shared" si="0"/>
        <v>0.16010547752087612</v>
      </c>
      <c r="E66" s="5">
        <v>5612.4398300000003</v>
      </c>
      <c r="F66" s="6">
        <f t="shared" si="1"/>
        <v>4.384327626724871E-2</v>
      </c>
      <c r="G66" s="5">
        <v>14477.68521</v>
      </c>
      <c r="H66" s="5">
        <v>19525.93073</v>
      </c>
      <c r="I66" s="6">
        <f t="shared" si="2"/>
        <v>0.34869148256608629</v>
      </c>
    </row>
    <row r="67" spans="1:9" x14ac:dyDescent="0.25">
      <c r="A67" s="4" t="s">
        <v>44</v>
      </c>
      <c r="B67" s="5">
        <v>31903.429759999999</v>
      </c>
      <c r="C67" s="5">
        <v>41303.909269999996</v>
      </c>
      <c r="D67" s="6">
        <f t="shared" si="0"/>
        <v>0.29465419801936665</v>
      </c>
      <c r="E67" s="5">
        <v>39922.186199999996</v>
      </c>
      <c r="F67" s="6">
        <f t="shared" si="1"/>
        <v>3.4610405930124211E-2</v>
      </c>
      <c r="G67" s="5">
        <v>77625.677819999997</v>
      </c>
      <c r="H67" s="5">
        <v>116728.15079</v>
      </c>
      <c r="I67" s="6">
        <f t="shared" si="2"/>
        <v>0.50373116303952425</v>
      </c>
    </row>
    <row r="68" spans="1:9" x14ac:dyDescent="0.25">
      <c r="A68" s="4" t="s">
        <v>48</v>
      </c>
      <c r="B68" s="5">
        <v>11786.06395</v>
      </c>
      <c r="C68" s="5">
        <v>9429.0620799999997</v>
      </c>
      <c r="D68" s="6">
        <f t="shared" si="0"/>
        <v>-0.19998210428851437</v>
      </c>
      <c r="E68" s="5">
        <v>8689.3454700000002</v>
      </c>
      <c r="F68" s="6">
        <f t="shared" si="1"/>
        <v>8.5129151850835472E-2</v>
      </c>
      <c r="G68" s="5">
        <v>43232.275629999996</v>
      </c>
      <c r="H68" s="5">
        <v>27193.391469999999</v>
      </c>
      <c r="I68" s="6">
        <f t="shared" si="2"/>
        <v>-0.37099328976497825</v>
      </c>
    </row>
    <row r="69" spans="1:9" x14ac:dyDescent="0.25">
      <c r="A69" s="4" t="s">
        <v>36</v>
      </c>
      <c r="B69" s="5">
        <v>16256.158240000001</v>
      </c>
      <c r="C69" s="5">
        <v>33361.839769999999</v>
      </c>
      <c r="D69" s="6">
        <f t="shared" ref="D69:D86" si="3">IF(B69=0,"",(C69/B69-1))</f>
        <v>1.0522585519566152</v>
      </c>
      <c r="E69" s="5">
        <v>9227.1154499999993</v>
      </c>
      <c r="F69" s="6">
        <f t="shared" ref="F69:F86" si="4">IF(E69=0,"",(C69/E69-1))</f>
        <v>2.6156304698669399</v>
      </c>
      <c r="G69" s="5">
        <v>41952.648529999999</v>
      </c>
      <c r="H69" s="5">
        <v>60187.21632</v>
      </c>
      <c r="I69" s="6">
        <f t="shared" ref="I69:I86" si="5">IF(G69=0,"",(H69/G69-1))</f>
        <v>0.43464640324103998</v>
      </c>
    </row>
    <row r="70" spans="1:9" x14ac:dyDescent="0.25">
      <c r="A70" s="4" t="s">
        <v>74</v>
      </c>
      <c r="B70" s="5">
        <v>488655.02123000001</v>
      </c>
      <c r="C70" s="5">
        <v>392809.04661999998</v>
      </c>
      <c r="D70" s="6">
        <f t="shared" si="3"/>
        <v>-0.19614241222518258</v>
      </c>
      <c r="E70" s="5">
        <v>492388.85225</v>
      </c>
      <c r="F70" s="6">
        <f t="shared" si="4"/>
        <v>-0.20223813998827189</v>
      </c>
      <c r="G70" s="5">
        <v>1352440.17405</v>
      </c>
      <c r="H70" s="5">
        <v>1336256.85772</v>
      </c>
      <c r="I70" s="6">
        <f t="shared" si="5"/>
        <v>-1.1966012723163777E-2</v>
      </c>
    </row>
    <row r="71" spans="1:9" x14ac:dyDescent="0.25">
      <c r="A71" s="4" t="s">
        <v>63</v>
      </c>
      <c r="B71" s="5">
        <v>113474.43610000001</v>
      </c>
      <c r="C71" s="5">
        <v>121921.21146000001</v>
      </c>
      <c r="D71" s="6">
        <f t="shared" si="3"/>
        <v>7.4437694077247762E-2</v>
      </c>
      <c r="E71" s="5">
        <v>95833.299129999999</v>
      </c>
      <c r="F71" s="6">
        <f t="shared" si="4"/>
        <v>0.27222179103540167</v>
      </c>
      <c r="G71" s="5">
        <v>276905.44883000001</v>
      </c>
      <c r="H71" s="5">
        <v>323338.03065999999</v>
      </c>
      <c r="I71" s="6">
        <f t="shared" si="5"/>
        <v>0.16768388641751231</v>
      </c>
    </row>
    <row r="72" spans="1:9" x14ac:dyDescent="0.25">
      <c r="A72" s="4" t="s">
        <v>20</v>
      </c>
      <c r="B72" s="5">
        <v>4242.44416</v>
      </c>
      <c r="C72" s="5">
        <v>1269.8513800000001</v>
      </c>
      <c r="D72" s="6">
        <f t="shared" si="3"/>
        <v>-0.70067929426795328</v>
      </c>
      <c r="E72" s="5">
        <v>1090.48766</v>
      </c>
      <c r="F72" s="6">
        <f t="shared" si="4"/>
        <v>0.16448028398597381</v>
      </c>
      <c r="G72" s="5">
        <v>11000.576590000001</v>
      </c>
      <c r="H72" s="5">
        <v>3052.8389499999998</v>
      </c>
      <c r="I72" s="6">
        <f t="shared" si="5"/>
        <v>-0.72248373300948954</v>
      </c>
    </row>
    <row r="73" spans="1:9" x14ac:dyDescent="0.25">
      <c r="A73" s="4" t="s">
        <v>9</v>
      </c>
      <c r="B73" s="5">
        <v>3629.7609900000002</v>
      </c>
      <c r="C73" s="5">
        <v>3040.3332099999998</v>
      </c>
      <c r="D73" s="6">
        <f t="shared" si="3"/>
        <v>-0.16238749097361382</v>
      </c>
      <c r="E73" s="5">
        <v>2502.57548</v>
      </c>
      <c r="F73" s="6">
        <f t="shared" si="4"/>
        <v>0.21488172256846361</v>
      </c>
      <c r="G73" s="5">
        <v>9975.2894400000005</v>
      </c>
      <c r="H73" s="5">
        <v>8792.2588500000002</v>
      </c>
      <c r="I73" s="6">
        <f t="shared" si="5"/>
        <v>-0.11859611664561387</v>
      </c>
    </row>
    <row r="74" spans="1:9" x14ac:dyDescent="0.25">
      <c r="A74" s="4" t="s">
        <v>27</v>
      </c>
      <c r="B74" s="5">
        <v>8832.0583900000001</v>
      </c>
      <c r="C74" s="5">
        <v>6757.0369600000004</v>
      </c>
      <c r="D74" s="6">
        <f t="shared" si="3"/>
        <v>-0.23494199634701463</v>
      </c>
      <c r="E74" s="5">
        <v>7344.82575</v>
      </c>
      <c r="F74" s="6">
        <f t="shared" si="4"/>
        <v>-8.0027601743989596E-2</v>
      </c>
      <c r="G74" s="5">
        <v>23305.588479999999</v>
      </c>
      <c r="H74" s="5">
        <v>21227.945489999998</v>
      </c>
      <c r="I74" s="6">
        <f t="shared" si="5"/>
        <v>-8.9147845023649919E-2</v>
      </c>
    </row>
    <row r="75" spans="1:9" x14ac:dyDescent="0.25">
      <c r="A75" s="4" t="s">
        <v>33</v>
      </c>
      <c r="B75" s="5">
        <v>19942.061150000001</v>
      </c>
      <c r="C75" s="5">
        <v>19575.088329999999</v>
      </c>
      <c r="D75" s="6">
        <f t="shared" si="3"/>
        <v>-1.8401950392174071E-2</v>
      </c>
      <c r="E75" s="5">
        <v>24073.782869999999</v>
      </c>
      <c r="F75" s="6">
        <f t="shared" si="4"/>
        <v>-0.18687111054765448</v>
      </c>
      <c r="G75" s="5">
        <v>51000.796560000003</v>
      </c>
      <c r="H75" s="5">
        <v>73921.317630000005</v>
      </c>
      <c r="I75" s="6">
        <f t="shared" si="5"/>
        <v>0.4494149624317163</v>
      </c>
    </row>
    <row r="76" spans="1:9" x14ac:dyDescent="0.25">
      <c r="A76" s="4" t="s">
        <v>55</v>
      </c>
      <c r="B76" s="5">
        <v>47780.202440000001</v>
      </c>
      <c r="C76" s="5">
        <v>57276.69498</v>
      </c>
      <c r="D76" s="6">
        <f t="shared" si="3"/>
        <v>0.1987537108476094</v>
      </c>
      <c r="E76" s="5">
        <v>64013.261010000002</v>
      </c>
      <c r="F76" s="6">
        <f t="shared" si="4"/>
        <v>-0.10523703875901014</v>
      </c>
      <c r="G76" s="5">
        <v>132205.39509999999</v>
      </c>
      <c r="H76" s="5">
        <v>191187.10331999999</v>
      </c>
      <c r="I76" s="6">
        <f t="shared" si="5"/>
        <v>0.44613692334859945</v>
      </c>
    </row>
    <row r="77" spans="1:9" x14ac:dyDescent="0.25">
      <c r="A77" s="4" t="s">
        <v>65</v>
      </c>
      <c r="B77" s="5">
        <v>169734.80747</v>
      </c>
      <c r="C77" s="5">
        <v>165983.23353</v>
      </c>
      <c r="D77" s="6">
        <f t="shared" si="3"/>
        <v>-2.210256102398489E-2</v>
      </c>
      <c r="E77" s="5">
        <v>151206.39783</v>
      </c>
      <c r="F77" s="6">
        <f t="shared" si="4"/>
        <v>9.7726259682566319E-2</v>
      </c>
      <c r="G77" s="5">
        <v>456464.75448</v>
      </c>
      <c r="H77" s="5">
        <v>465817.39818999998</v>
      </c>
      <c r="I77" s="6">
        <f t="shared" si="5"/>
        <v>2.048930091142398E-2</v>
      </c>
    </row>
    <row r="78" spans="1:9" x14ac:dyDescent="0.25">
      <c r="A78" s="4" t="s">
        <v>13</v>
      </c>
      <c r="B78" s="5">
        <v>2475.6460900000002</v>
      </c>
      <c r="C78" s="5">
        <v>2306.9368100000002</v>
      </c>
      <c r="D78" s="6">
        <f t="shared" si="3"/>
        <v>-6.8147575972783758E-2</v>
      </c>
      <c r="E78" s="5">
        <v>2890.6656699999999</v>
      </c>
      <c r="F78" s="6">
        <f t="shared" si="4"/>
        <v>-0.20193579148847041</v>
      </c>
      <c r="G78" s="5">
        <v>7970.1670899999999</v>
      </c>
      <c r="H78" s="5">
        <v>7565.5819899999997</v>
      </c>
      <c r="I78" s="6">
        <f t="shared" si="5"/>
        <v>-5.0762436399561128E-2</v>
      </c>
    </row>
    <row r="79" spans="1:9" x14ac:dyDescent="0.25">
      <c r="A79" s="4" t="s">
        <v>60</v>
      </c>
      <c r="B79" s="5">
        <v>101619.91759</v>
      </c>
      <c r="C79" s="5">
        <v>108148.74011</v>
      </c>
      <c r="D79" s="6">
        <f t="shared" si="3"/>
        <v>6.424746914617141E-2</v>
      </c>
      <c r="E79" s="5">
        <v>109661.1152</v>
      </c>
      <c r="F79" s="6">
        <f t="shared" si="4"/>
        <v>-1.3791352451976491E-2</v>
      </c>
      <c r="G79" s="5">
        <v>313683.59451000002</v>
      </c>
      <c r="H79" s="5">
        <v>319994.58863000001</v>
      </c>
      <c r="I79" s="6">
        <f t="shared" si="5"/>
        <v>2.0118980496440342E-2</v>
      </c>
    </row>
    <row r="80" spans="1:9" x14ac:dyDescent="0.25">
      <c r="A80" s="4" t="s">
        <v>1</v>
      </c>
      <c r="B80" s="5">
        <v>519.33263999999997</v>
      </c>
      <c r="C80" s="5">
        <v>28.298400000000001</v>
      </c>
      <c r="D80" s="6">
        <f t="shared" si="3"/>
        <v>-0.94551006846016838</v>
      </c>
      <c r="E80" s="5">
        <v>129.66717</v>
      </c>
      <c r="F80" s="6">
        <f t="shared" si="4"/>
        <v>-0.78176125845886824</v>
      </c>
      <c r="G80" s="5">
        <v>569.71930999999995</v>
      </c>
      <c r="H80" s="5">
        <v>247.88553999999999</v>
      </c>
      <c r="I80" s="6">
        <f t="shared" si="5"/>
        <v>-0.56489882710838779</v>
      </c>
    </row>
    <row r="81" spans="1:9" x14ac:dyDescent="0.25">
      <c r="A81" s="4" t="s">
        <v>43</v>
      </c>
      <c r="B81" s="5">
        <v>28126.79133</v>
      </c>
      <c r="C81" s="5">
        <v>26026.782490000001</v>
      </c>
      <c r="D81" s="6">
        <f t="shared" si="3"/>
        <v>-7.466222561121405E-2</v>
      </c>
      <c r="E81" s="5">
        <v>27232.344829999998</v>
      </c>
      <c r="F81" s="6">
        <f t="shared" si="4"/>
        <v>-4.4269501856186499E-2</v>
      </c>
      <c r="G81" s="5">
        <v>85647.042350000003</v>
      </c>
      <c r="H81" s="5">
        <v>82916.782080000004</v>
      </c>
      <c r="I81" s="6">
        <f t="shared" si="5"/>
        <v>-3.1878044998246202E-2</v>
      </c>
    </row>
    <row r="82" spans="1:9" x14ac:dyDescent="0.25">
      <c r="A82" s="4" t="s">
        <v>10</v>
      </c>
      <c r="B82" s="5">
        <v>3233.6079599999998</v>
      </c>
      <c r="C82" s="5">
        <v>3293.56493</v>
      </c>
      <c r="D82" s="6">
        <f t="shared" si="3"/>
        <v>1.8541817914129677E-2</v>
      </c>
      <c r="E82" s="5">
        <v>3431.7963100000002</v>
      </c>
      <c r="F82" s="6">
        <f t="shared" si="4"/>
        <v>-4.0279599228312035E-2</v>
      </c>
      <c r="G82" s="5">
        <v>10581.219209999999</v>
      </c>
      <c r="H82" s="5">
        <v>9938.0442700000003</v>
      </c>
      <c r="I82" s="6">
        <f t="shared" si="5"/>
        <v>-6.0784577583663846E-2</v>
      </c>
    </row>
    <row r="83" spans="1:9" x14ac:dyDescent="0.25">
      <c r="A83" s="4" t="s">
        <v>53</v>
      </c>
      <c r="B83" s="5">
        <v>6411.5439900000001</v>
      </c>
      <c r="C83" s="5">
        <v>53040.472170000001</v>
      </c>
      <c r="D83" s="6">
        <f t="shared" si="3"/>
        <v>7.2726519934553231</v>
      </c>
      <c r="E83" s="5">
        <v>36356.035340000002</v>
      </c>
      <c r="F83" s="6">
        <f t="shared" si="4"/>
        <v>0.45891793959291483</v>
      </c>
      <c r="G83" s="5">
        <v>18016.293949999999</v>
      </c>
      <c r="H83" s="5">
        <v>170738.97888000001</v>
      </c>
      <c r="I83" s="6">
        <f t="shared" si="5"/>
        <v>8.4769201342876634</v>
      </c>
    </row>
    <row r="84" spans="1:9" x14ac:dyDescent="0.25">
      <c r="A84" s="4" t="s">
        <v>17</v>
      </c>
      <c r="B84" s="5">
        <v>1417.80747</v>
      </c>
      <c r="C84" s="5">
        <v>1115.0678600000001</v>
      </c>
      <c r="D84" s="6">
        <f t="shared" si="3"/>
        <v>-0.21352660104125409</v>
      </c>
      <c r="E84" s="5">
        <v>1146.6889100000001</v>
      </c>
      <c r="F84" s="6">
        <f t="shared" si="4"/>
        <v>-2.7575962167454837E-2</v>
      </c>
      <c r="G84" s="5">
        <v>4389.3791099999999</v>
      </c>
      <c r="H84" s="5">
        <v>4338.6112300000004</v>
      </c>
      <c r="I84" s="6">
        <f t="shared" si="5"/>
        <v>-1.1566073179766767E-2</v>
      </c>
    </row>
    <row r="85" spans="1:9" x14ac:dyDescent="0.25">
      <c r="A85" s="4" t="s">
        <v>54</v>
      </c>
      <c r="B85" s="5">
        <v>25023.887640000001</v>
      </c>
      <c r="C85" s="5">
        <v>32771.900179999997</v>
      </c>
      <c r="D85" s="6">
        <f t="shared" si="3"/>
        <v>0.30962465350967339</v>
      </c>
      <c r="E85" s="5">
        <v>39595.467909999999</v>
      </c>
      <c r="F85" s="6">
        <f t="shared" si="4"/>
        <v>-0.17233203925029716</v>
      </c>
      <c r="G85" s="5">
        <v>91917.772259999998</v>
      </c>
      <c r="H85" s="5">
        <v>105565.13717</v>
      </c>
      <c r="I85" s="6">
        <f t="shared" si="5"/>
        <v>0.14847362565964795</v>
      </c>
    </row>
    <row r="86" spans="1:9" ht="13" x14ac:dyDescent="0.3">
      <c r="A86" s="2" t="s">
        <v>0</v>
      </c>
      <c r="B86" s="7">
        <v>20834194.76176</v>
      </c>
      <c r="C86" s="7">
        <v>19827868.62909</v>
      </c>
      <c r="D86" s="8">
        <f t="shared" si="3"/>
        <v>-4.8301657163974276E-2</v>
      </c>
      <c r="E86" s="7">
        <v>18470635.368949998</v>
      </c>
      <c r="F86" s="8">
        <f t="shared" si="4"/>
        <v>7.3480594090530094E-2</v>
      </c>
      <c r="G86" s="7">
        <v>54139773.767480001</v>
      </c>
      <c r="H86" s="7">
        <v>55480699.547200002</v>
      </c>
      <c r="I86" s="8">
        <f t="shared" si="5"/>
        <v>2.476784970471102E-2</v>
      </c>
    </row>
  </sheetData>
  <mergeCells count="4">
    <mergeCell ref="A1:I1"/>
    <mergeCell ref="B3:D3"/>
    <mergeCell ref="E3:F3"/>
    <mergeCell ref="G3:I3"/>
  </mergeCells>
  <conditionalFormatting sqref="I5:I86 F5:F86 D5:D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2024-04-03T08:41:41Z</dcterms:modified>
</cp:coreProperties>
</file>