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Mayıs Rakam Açıklaması\rakamlar\"/>
    </mc:Choice>
  </mc:AlternateContent>
  <bookViews>
    <workbookView xWindow="0" yWindow="0" windowWidth="19200" windowHeight="706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<sst xmlns="http://schemas.openxmlformats.org/spreadsheetml/2006/main" count="90" uniqueCount="88">
  <si>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</si>
  <si>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</si>
  <si>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</si>
  <si>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</si>
  <si>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</si>
  <si>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</si>
  <si>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</si>
  <si>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</si>
  <si>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</si>
  <si>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</si>
  <si>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</si>
  <si>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</si>
  <si>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</si>
  <si>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</si>
  <si>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</si>
  <si>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</si>
  <si>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</si>
  <si>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</si>
  <si>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</si>
  <si>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</si>
  <si>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</si>
  <si>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</si>
  <si>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</si>
  <si>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</si>
  <si>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</si>
  <si>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</si>
  <si>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</si>
  <si>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</si>
  <si>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</si>
  <si>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</si>
  <si>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</si>
  <si>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</si>
  <si>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</si>
  <si>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</si>
  <si>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</si>
  <si>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</si>
  <si>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</si>
  <si>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</si>
  <si>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</si>
  <si>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</si>
  <si>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</si>
  <si>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</si>
  <si>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</si>
  <si>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</si>
  <si>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</si>
  <si>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</si>
  <si>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</si>
  <si>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</si>
  <si>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</si>
  <si>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</si>
  <si>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</si>
  <si>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</si>
  <si>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</si>
  <si>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</si>
  <si>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</si>
  <si>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</si>
  <si>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</si>
  <si>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</si>
  <si>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</si>
  <si>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</si>
  <si>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</si>
  <si>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</si>
  <si>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</si>
  <si>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</si>
  <si>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</si>
  <si>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</si>
  <si>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</si>
  <si>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</si>
  <si>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</si>
  <si>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</si>
  <si>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</si>
  <si>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</si>
  <si>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</si>
  <si>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</si>
  <si>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</si>
  <si>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</si>
  <si>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</si>
  <si>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</si>
  <si>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</si>
  <si>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</si>
  <si>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</si>
  <si>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ILLER</t>
  </si>
  <si>
    <t>BAYBURT</t>
  </si>
  <si>
    <t>DEĞ.</t>
  </si>
  <si>
    <t>30.04.2024 İHRACATÇI FİRMALARIN KANUNİ MERKEZLERİ BAZINDA  İHRACAT PERFORMANSI  (1000 $)</t>
  </si>
  <si>
    <t>1 - 30 MART</t>
  </si>
  <si>
    <t>1 OCAK  -  30 NİSAN</t>
  </si>
  <si>
    <t>1 - 30 NİSAN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</si>
</sst>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">
    <xf numFmtId="0" fontId="0" fillId="0" borderId="0" xfId="0"/>
    <xf numFmtId="0" fontId="3" fillId="0" borderId="0" xfId="1"/>
    <xf numFmtId="0" fontId="1" fillId="0" borderId="0" xfId="1" applyFont="1"/>
    <xf numFmtId="10" fontId="1" fillId="0" borderId="0" xfId="1" applyNumberFormat="1" applyFont="1" applyAlignment="1">
      <alignment horizontal="center" vertical="center"/>
    </xf>
    <xf numFmtId="0" fontId="3" fillId="0" borderId="0" xfId="1" applyFont="1"/>
    <xf numFmtId="4" fontId="3" fillId="0" borderId="0" xfId="1" applyNumberFormat="1" applyFont="1"/>
    <xf numFmtId="164" fontId="2" fillId="0" borderId="0" xfId="2" applyNumberFormat="1" applyFont="1" applyAlignment="1">
      <alignment horizontal="right" vertical="center"/>
    </xf>
    <xf numFmtId="4" fontId="1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1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59-4EBA-A72E-775C98A73D5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59-4EBA-A72E-775C98A73D5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59-4EBA-A72E-775C98A73D5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59-4EBA-A72E-775C98A73D5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59-4EBA-A72E-775C98A73D5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59-4EBA-A72E-775C98A73D5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59-4EBA-A72E-775C98A73D5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59-4EBA-A72E-775C98A73D5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59-4EBA-A72E-775C98A73D5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59-4EBA-A72E-775C98A73D5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59-4EBA-A72E-775C98A73D57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59-4EBA-A72E-775C98A7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2-4EBE-BCF1-649E28B59DD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2-4EBE-BCF1-649E28B59DD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2-4EBE-BCF1-649E28B59DD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2-4EBE-BCF1-649E28B59DD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2-4EBE-BCF1-649E28B59DD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2-4EBE-BCF1-649E28B59DD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2-4EBE-BCF1-649E28B59DD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C2-4EBE-BCF1-649E28B59DD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C2-4EBE-BCF1-649E28B59DD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C2-4EBE-BCF1-649E28B59DD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C2-4EBE-BCF1-649E28B59DDF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2-4EBE-BCF1-649E28B5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95895425.969610006</v>
          </cell>
        </row>
        <row r="8">
          <cell r="A8" t="str">
            <v>KOCAELI</v>
          </cell>
          <cell r="N8">
            <v>18727378.635430001</v>
          </cell>
        </row>
        <row r="9">
          <cell r="A9" t="str">
            <v>BURSA</v>
          </cell>
          <cell r="N9">
            <v>16202578.90532</v>
          </cell>
        </row>
        <row r="10">
          <cell r="A10" t="str">
            <v>İZMIR</v>
          </cell>
          <cell r="N10">
            <v>13913634.2256</v>
          </cell>
        </row>
        <row r="11">
          <cell r="A11" t="str">
            <v>ANKARA</v>
          </cell>
          <cell r="N11">
            <v>12264514.6216</v>
          </cell>
        </row>
        <row r="12">
          <cell r="A12" t="str">
            <v>GAZIANTEP</v>
          </cell>
          <cell r="N12">
            <v>10071030.60194</v>
          </cell>
        </row>
        <row r="13">
          <cell r="A13" t="str">
            <v>SAKARYA</v>
          </cell>
          <cell r="N13">
            <v>5717967.6241699997</v>
          </cell>
        </row>
        <row r="14">
          <cell r="A14" t="str">
            <v>MANISA</v>
          </cell>
          <cell r="N14">
            <v>5560678.3933499996</v>
          </cell>
        </row>
        <row r="15">
          <cell r="A15" t="str">
            <v>DENIZLI</v>
          </cell>
          <cell r="N15">
            <v>4186960.16261</v>
          </cell>
        </row>
        <row r="16">
          <cell r="A16" t="str">
            <v>KONYA</v>
          </cell>
          <cell r="N16">
            <v>3305985.4926499999</v>
          </cell>
        </row>
        <row r="17">
          <cell r="A17" t="str">
            <v>MERSIN</v>
          </cell>
          <cell r="N17">
            <v>3232719.3331800001</v>
          </cell>
        </row>
        <row r="18">
          <cell r="A18" t="str">
            <v>KAYSERI</v>
          </cell>
          <cell r="N18">
            <v>2913179.6138499998</v>
          </cell>
        </row>
        <row r="19">
          <cell r="A19" t="str">
            <v>ADANA</v>
          </cell>
          <cell r="N19">
            <v>2901187.51156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showGridLines="0" tabSelected="1" zoomScale="72" zoomScaleNormal="82" workbookViewId="0">
      <selection activeCell="B3" sqref="B3:D3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0" t="s">
        <v>84</v>
      </c>
      <c r="B1" s="10"/>
      <c r="C1" s="10"/>
      <c r="D1" s="10"/>
      <c r="E1" s="10"/>
      <c r="F1" s="10"/>
      <c r="G1" s="10"/>
      <c r="H1" s="10"/>
      <c r="I1" s="10"/>
    </row>
    <row r="3" spans="1:9" ht="13" x14ac:dyDescent="0.25">
      <c r="B3" s="11" t="s">
        <v>87</v>
      </c>
      <c r="C3" s="11"/>
      <c r="D3" s="11"/>
      <c r="E3" s="11" t="s">
        <v>85</v>
      </c>
      <c r="F3" s="11"/>
      <c r="G3" s="11" t="s">
        <v>86</v>
      </c>
      <c r="H3" s="11"/>
      <c r="I3" s="11"/>
    </row>
    <row r="4" spans="1:9" ht="13" x14ac:dyDescent="0.3">
      <c r="A4" s="2" t="s">
        <v>81</v>
      </c>
      <c r="B4" s="9">
        <v>2023</v>
      </c>
      <c r="C4" s="9">
        <v>2024</v>
      </c>
      <c r="D4" s="3" t="s">
        <v>83</v>
      </c>
      <c r="E4" s="9">
        <v>2024</v>
      </c>
      <c r="F4" s="3" t="s">
        <v>83</v>
      </c>
      <c r="G4" s="9">
        <v>2023</v>
      </c>
      <c r="H4" s="9">
        <v>2024</v>
      </c>
      <c r="I4" s="3" t="s">
        <v>83</v>
      </c>
    </row>
    <row r="5" spans="1:9" x14ac:dyDescent="0.25">
      <c r="A5" s="4" t="s">
        <v>67</v>
      </c>
      <c r="B5" s="5">
        <v>229900.22044</v>
      </c>
      <c r="C5" s="5">
        <v>238702.58846999999</v>
      </c>
      <c r="D5" s="6">
        <f t="shared" ref="D5:D68" si="0">IF(B5=0,"",(C5/B5-1))</f>
        <v>3.8287775510407851E-2</v>
      </c>
      <c r="E5" s="5">
        <v>259680.12987999999</v>
      </c>
      <c r="F5" s="6">
        <f t="shared" ref="F5:F68" si="1">IF(E5=0,"",(C5/E5-1))</f>
        <v>-8.0782235512951495E-2</v>
      </c>
      <c r="G5" s="5">
        <v>928289.49459000002</v>
      </c>
      <c r="H5" s="5">
        <v>1001436.83493</v>
      </c>
      <c r="I5" s="6">
        <f t="shared" ref="I5:I68" si="2">IF(G5=0,"",(H5/G5-1))</f>
        <v>7.8797983566869068E-2</v>
      </c>
    </row>
    <row r="6" spans="1:9" x14ac:dyDescent="0.25">
      <c r="A6" s="4" t="s">
        <v>22</v>
      </c>
      <c r="B6" s="5">
        <v>5174.9407099999999</v>
      </c>
      <c r="C6" s="5">
        <v>3644.6225899999999</v>
      </c>
      <c r="D6" s="6">
        <f t="shared" si="0"/>
        <v>-0.29571703440830344</v>
      </c>
      <c r="E6" s="5">
        <v>8122.1035300000003</v>
      </c>
      <c r="F6" s="6">
        <f t="shared" si="1"/>
        <v>-0.55127109910158956</v>
      </c>
      <c r="G6" s="5">
        <v>31285.396239999998</v>
      </c>
      <c r="H6" s="5">
        <v>29090.03501</v>
      </c>
      <c r="I6" s="6">
        <f t="shared" si="2"/>
        <v>-7.0172076874420952E-2</v>
      </c>
    </row>
    <row r="7" spans="1:9" x14ac:dyDescent="0.25">
      <c r="A7" s="4" t="s">
        <v>41</v>
      </c>
      <c r="B7" s="5">
        <v>22901.967690000001</v>
      </c>
      <c r="C7" s="5">
        <v>22934.063180000001</v>
      </c>
      <c r="D7" s="6">
        <f t="shared" si="0"/>
        <v>1.4014293633823893E-3</v>
      </c>
      <c r="E7" s="5">
        <v>29568.654020000002</v>
      </c>
      <c r="F7" s="6">
        <f t="shared" si="1"/>
        <v>-0.22437919681810392</v>
      </c>
      <c r="G7" s="5">
        <v>104201.46627999999</v>
      </c>
      <c r="H7" s="5">
        <v>107012.78882</v>
      </c>
      <c r="I7" s="6">
        <f t="shared" si="2"/>
        <v>2.6979683111614694E-2</v>
      </c>
    </row>
    <row r="8" spans="1:9" x14ac:dyDescent="0.25">
      <c r="A8" s="4" t="s">
        <v>15</v>
      </c>
      <c r="B8" s="5">
        <v>1800.4993300000001</v>
      </c>
      <c r="C8" s="5">
        <v>3120.8494000000001</v>
      </c>
      <c r="D8" s="6">
        <f t="shared" si="0"/>
        <v>0.73332438840729797</v>
      </c>
      <c r="E8" s="5">
        <v>2385.8484699999999</v>
      </c>
      <c r="F8" s="6">
        <f t="shared" si="1"/>
        <v>0.30806689496085227</v>
      </c>
      <c r="G8" s="5">
        <v>7853.4647100000002</v>
      </c>
      <c r="H8" s="5">
        <v>13116.421340000001</v>
      </c>
      <c r="I8" s="6">
        <f t="shared" si="2"/>
        <v>0.67014455712757637</v>
      </c>
    </row>
    <row r="9" spans="1:9" x14ac:dyDescent="0.25">
      <c r="A9" s="4" t="s">
        <v>34</v>
      </c>
      <c r="B9" s="5">
        <v>10965.98568</v>
      </c>
      <c r="C9" s="5">
        <v>7204.1688000000004</v>
      </c>
      <c r="D9" s="6">
        <f t="shared" si="0"/>
        <v>-0.34304411748967367</v>
      </c>
      <c r="E9" s="5">
        <v>11458.54456</v>
      </c>
      <c r="F9" s="6">
        <f t="shared" si="1"/>
        <v>-0.37128413104499891</v>
      </c>
      <c r="G9" s="5">
        <v>48240.367530000003</v>
      </c>
      <c r="H9" s="5">
        <v>39076.826880000001</v>
      </c>
      <c r="I9" s="6">
        <f t="shared" si="2"/>
        <v>-0.18995586309124457</v>
      </c>
    </row>
    <row r="10" spans="1:9" x14ac:dyDescent="0.25">
      <c r="A10" s="4" t="s">
        <v>26</v>
      </c>
      <c r="B10" s="5">
        <v>7680.3634400000001</v>
      </c>
      <c r="C10" s="5">
        <v>8178.5415000000003</v>
      </c>
      <c r="D10" s="6">
        <f t="shared" si="0"/>
        <v>6.4863865348538718E-2</v>
      </c>
      <c r="E10" s="5">
        <v>9027.9119499999997</v>
      </c>
      <c r="F10" s="6">
        <f t="shared" si="1"/>
        <v>-9.4082713112858762E-2</v>
      </c>
      <c r="G10" s="5">
        <v>27357.782800000001</v>
      </c>
      <c r="H10" s="5">
        <v>35228.576910000003</v>
      </c>
      <c r="I10" s="6">
        <f t="shared" si="2"/>
        <v>0.2876985378361876</v>
      </c>
    </row>
    <row r="11" spans="1:9" x14ac:dyDescent="0.25">
      <c r="A11" s="4" t="s">
        <v>76</v>
      </c>
      <c r="B11" s="5">
        <v>972465.37459999998</v>
      </c>
      <c r="C11" s="5">
        <v>864865.42272999999</v>
      </c>
      <c r="D11" s="6">
        <f t="shared" si="0"/>
        <v>-0.11064656354912239</v>
      </c>
      <c r="E11" s="5">
        <v>1137403.23007</v>
      </c>
      <c r="F11" s="6">
        <f t="shared" si="1"/>
        <v>-0.23961406134148844</v>
      </c>
      <c r="G11" s="5">
        <v>3672174.65227</v>
      </c>
      <c r="H11" s="5">
        <v>3833351.9347399999</v>
      </c>
      <c r="I11" s="6">
        <f t="shared" si="2"/>
        <v>4.3891507820949194E-2</v>
      </c>
    </row>
    <row r="12" spans="1:9" x14ac:dyDescent="0.25">
      <c r="A12" s="4" t="s">
        <v>66</v>
      </c>
      <c r="B12" s="5">
        <v>182053.69797000001</v>
      </c>
      <c r="C12" s="5">
        <v>191279.96348999999</v>
      </c>
      <c r="D12" s="6">
        <f t="shared" si="0"/>
        <v>5.0678814123953364E-2</v>
      </c>
      <c r="E12" s="5">
        <v>186748.66805000001</v>
      </c>
      <c r="F12" s="6">
        <f t="shared" si="1"/>
        <v>2.4264137931022889E-2</v>
      </c>
      <c r="G12" s="5">
        <v>736851.21424</v>
      </c>
      <c r="H12" s="5">
        <v>739704.65096</v>
      </c>
      <c r="I12" s="6">
        <f t="shared" si="2"/>
        <v>3.8724733906330133E-3</v>
      </c>
    </row>
    <row r="13" spans="1:9" x14ac:dyDescent="0.25">
      <c r="A13" s="4" t="s">
        <v>4</v>
      </c>
      <c r="B13" s="5">
        <v>394.20533999999998</v>
      </c>
      <c r="C13" s="5">
        <v>493.68477999999999</v>
      </c>
      <c r="D13" s="6">
        <f t="shared" si="0"/>
        <v>0.25235436942584299</v>
      </c>
      <c r="E13" s="5">
        <v>449.16674999999998</v>
      </c>
      <c r="F13" s="6">
        <f t="shared" si="1"/>
        <v>9.9112478828853767E-2</v>
      </c>
      <c r="G13" s="5">
        <v>1330.32834</v>
      </c>
      <c r="H13" s="5">
        <v>1818.37409</v>
      </c>
      <c r="I13" s="6">
        <f t="shared" si="2"/>
        <v>0.3668611239237376</v>
      </c>
    </row>
    <row r="14" spans="1:9" x14ac:dyDescent="0.25">
      <c r="A14" s="4" t="s">
        <v>19</v>
      </c>
      <c r="B14" s="5">
        <v>6161.2500499999996</v>
      </c>
      <c r="C14" s="5">
        <v>8701.4604600000002</v>
      </c>
      <c r="D14" s="6">
        <f t="shared" si="0"/>
        <v>0.4122881540897696</v>
      </c>
      <c r="E14" s="5">
        <v>7432.8599100000001</v>
      </c>
      <c r="F14" s="6">
        <f t="shared" si="1"/>
        <v>0.17067462125759336</v>
      </c>
      <c r="G14" s="5">
        <v>22669.33829</v>
      </c>
      <c r="H14" s="5">
        <v>30057.053070000002</v>
      </c>
      <c r="I14" s="6">
        <f t="shared" si="2"/>
        <v>0.32589018194937358</v>
      </c>
    </row>
    <row r="15" spans="1:9" x14ac:dyDescent="0.25">
      <c r="A15" s="4" t="s">
        <v>59</v>
      </c>
      <c r="B15" s="5">
        <v>65532.857490000002</v>
      </c>
      <c r="C15" s="5">
        <v>69298.291020000004</v>
      </c>
      <c r="D15" s="6">
        <f t="shared" si="0"/>
        <v>5.7458711159887876E-2</v>
      </c>
      <c r="E15" s="5">
        <v>81288.50619</v>
      </c>
      <c r="F15" s="6">
        <f t="shared" si="1"/>
        <v>-0.14750197453468539</v>
      </c>
      <c r="G15" s="5">
        <v>314473.15967000002</v>
      </c>
      <c r="H15" s="5">
        <v>311857.37027000001</v>
      </c>
      <c r="I15" s="6">
        <f t="shared" si="2"/>
        <v>-8.3180052718806463E-3</v>
      </c>
    </row>
    <row r="16" spans="1:9" x14ac:dyDescent="0.25">
      <c r="A16" s="4" t="s">
        <v>58</v>
      </c>
      <c r="B16" s="5">
        <v>70471.755510000003</v>
      </c>
      <c r="C16" s="5">
        <v>83339.451560000001</v>
      </c>
      <c r="D16" s="6">
        <f t="shared" si="0"/>
        <v>0.18259366404139121</v>
      </c>
      <c r="E16" s="5">
        <v>113003.25734</v>
      </c>
      <c r="F16" s="6">
        <f t="shared" si="1"/>
        <v>-0.26250398863059887</v>
      </c>
      <c r="G16" s="5">
        <v>371286.86777999997</v>
      </c>
      <c r="H16" s="5">
        <v>370982.21795000002</v>
      </c>
      <c r="I16" s="6">
        <f t="shared" si="2"/>
        <v>-8.2052411878053011E-4</v>
      </c>
    </row>
    <row r="17" spans="1:9" x14ac:dyDescent="0.25">
      <c r="A17" s="4" t="s">
        <v>11</v>
      </c>
      <c r="B17" s="5">
        <v>1948.59203</v>
      </c>
      <c r="C17" s="5">
        <v>2658.6254399999998</v>
      </c>
      <c r="D17" s="6">
        <f t="shared" si="0"/>
        <v>0.36438279489421888</v>
      </c>
      <c r="E17" s="5">
        <v>2400.6215000000002</v>
      </c>
      <c r="F17" s="6">
        <f t="shared" si="1"/>
        <v>0.10747381042784121</v>
      </c>
      <c r="G17" s="5">
        <v>10233.047259999999</v>
      </c>
      <c r="H17" s="5">
        <v>14023.465340000001</v>
      </c>
      <c r="I17" s="6">
        <f t="shared" si="2"/>
        <v>0.37040951572816261</v>
      </c>
    </row>
    <row r="18" spans="1:9" x14ac:dyDescent="0.25">
      <c r="A18" s="4" t="s">
        <v>14</v>
      </c>
      <c r="B18" s="5">
        <v>1977.75009</v>
      </c>
      <c r="C18" s="5">
        <v>2484.8613999999998</v>
      </c>
      <c r="D18" s="6">
        <f t="shared" si="0"/>
        <v>0.25640818451435377</v>
      </c>
      <c r="E18" s="5">
        <v>2434.03332</v>
      </c>
      <c r="F18" s="6">
        <f t="shared" si="1"/>
        <v>2.088224494806834E-2</v>
      </c>
      <c r="G18" s="5">
        <v>8596.8681400000005</v>
      </c>
      <c r="H18" s="5">
        <v>8915.27088</v>
      </c>
      <c r="I18" s="6">
        <f t="shared" si="2"/>
        <v>3.7037062196931592E-2</v>
      </c>
    </row>
    <row r="19" spans="1:9" x14ac:dyDescent="0.25">
      <c r="A19" s="4" t="s">
        <v>82</v>
      </c>
      <c r="B19" s="5">
        <v>0</v>
      </c>
      <c r="C19" s="5">
        <v>0</v>
      </c>
      <c r="D19" s="6" t="str">
        <f t="shared" si="0"/>
        <v/>
      </c>
      <c r="E19" s="5">
        <v>7.1815600000000002</v>
      </c>
      <c r="F19" s="6">
        <f t="shared" si="1"/>
        <v>-1</v>
      </c>
      <c r="G19" s="5">
        <v>9.44</v>
      </c>
      <c r="H19" s="5">
        <v>21.710650000000001</v>
      </c>
      <c r="I19" s="6">
        <f t="shared" si="2"/>
        <v>1.2998569915254241</v>
      </c>
    </row>
    <row r="20" spans="1:9" x14ac:dyDescent="0.25">
      <c r="A20" s="4" t="s">
        <v>29</v>
      </c>
      <c r="B20" s="5">
        <v>9135.4248599999992</v>
      </c>
      <c r="C20" s="5">
        <v>11469.70729</v>
      </c>
      <c r="D20" s="6">
        <f t="shared" si="0"/>
        <v>0.25551985438803126</v>
      </c>
      <c r="E20" s="5">
        <v>10628.066220000001</v>
      </c>
      <c r="F20" s="6">
        <f t="shared" si="1"/>
        <v>7.9190423975359803E-2</v>
      </c>
      <c r="G20" s="5">
        <v>42283.070930000002</v>
      </c>
      <c r="H20" s="5">
        <v>39467.583590000002</v>
      </c>
      <c r="I20" s="6">
        <f t="shared" si="2"/>
        <v>-6.6586633328053813E-2</v>
      </c>
    </row>
    <row r="21" spans="1:9" x14ac:dyDescent="0.25">
      <c r="A21" s="4" t="s">
        <v>5</v>
      </c>
      <c r="B21" s="5">
        <v>127.00505</v>
      </c>
      <c r="C21" s="5">
        <v>116.96151</v>
      </c>
      <c r="D21" s="6">
        <f t="shared" si="0"/>
        <v>-7.9079847612358645E-2</v>
      </c>
      <c r="E21" s="5">
        <v>210.04363000000001</v>
      </c>
      <c r="F21" s="6">
        <f t="shared" si="1"/>
        <v>-0.44315611951669276</v>
      </c>
      <c r="G21" s="5">
        <v>1237.6608100000001</v>
      </c>
      <c r="H21" s="5">
        <v>847.31667000000004</v>
      </c>
      <c r="I21" s="6">
        <f t="shared" si="2"/>
        <v>-0.31538862412553892</v>
      </c>
    </row>
    <row r="22" spans="1:9" x14ac:dyDescent="0.25">
      <c r="A22" s="4" t="s">
        <v>6</v>
      </c>
      <c r="B22" s="5">
        <v>840.65728000000001</v>
      </c>
      <c r="C22" s="5">
        <v>729.04181000000005</v>
      </c>
      <c r="D22" s="6">
        <f t="shared" si="0"/>
        <v>-0.13277166885416125</v>
      </c>
      <c r="E22" s="5">
        <v>518.73717999999997</v>
      </c>
      <c r="F22" s="6">
        <f t="shared" si="1"/>
        <v>0.40541653482405127</v>
      </c>
      <c r="G22" s="5">
        <v>2699.03006</v>
      </c>
      <c r="H22" s="5">
        <v>2562.4110300000002</v>
      </c>
      <c r="I22" s="6">
        <f t="shared" si="2"/>
        <v>-5.0617824538048972E-2</v>
      </c>
    </row>
    <row r="23" spans="1:9" x14ac:dyDescent="0.25">
      <c r="A23" s="4" t="s">
        <v>32</v>
      </c>
      <c r="B23" s="5">
        <v>15145.49467</v>
      </c>
      <c r="C23" s="5">
        <v>15309.6481</v>
      </c>
      <c r="D23" s="6">
        <f t="shared" si="0"/>
        <v>1.0838433050665008E-2</v>
      </c>
      <c r="E23" s="5">
        <v>15177.419749999999</v>
      </c>
      <c r="F23" s="6">
        <f t="shared" si="1"/>
        <v>8.7121758624355561E-3</v>
      </c>
      <c r="G23" s="5">
        <v>62281.655469999998</v>
      </c>
      <c r="H23" s="5">
        <v>64692.325579999997</v>
      </c>
      <c r="I23" s="6">
        <f t="shared" si="2"/>
        <v>3.87059414495039E-2</v>
      </c>
    </row>
    <row r="24" spans="1:9" x14ac:dyDescent="0.25">
      <c r="A24" s="4" t="s">
        <v>37</v>
      </c>
      <c r="B24" s="5">
        <v>16450.43994</v>
      </c>
      <c r="C24" s="5">
        <v>17173.032070000001</v>
      </c>
      <c r="D24" s="6">
        <f t="shared" si="0"/>
        <v>4.392539850821775E-2</v>
      </c>
      <c r="E24" s="5">
        <v>24732.827939999999</v>
      </c>
      <c r="F24" s="6">
        <f t="shared" si="1"/>
        <v>-0.30565836985319672</v>
      </c>
      <c r="G24" s="5">
        <v>70586.975609999994</v>
      </c>
      <c r="H24" s="5">
        <v>77423.628890000007</v>
      </c>
      <c r="I24" s="6">
        <f t="shared" si="2"/>
        <v>9.6854316549460862E-2</v>
      </c>
    </row>
    <row r="25" spans="1:9" x14ac:dyDescent="0.25">
      <c r="A25" s="4" t="s">
        <v>78</v>
      </c>
      <c r="B25" s="5">
        <v>1210184.1244900001</v>
      </c>
      <c r="C25" s="5">
        <v>1213838.29531</v>
      </c>
      <c r="D25" s="6">
        <f t="shared" si="0"/>
        <v>3.0195164075053071E-3</v>
      </c>
      <c r="E25" s="5">
        <v>1516116.09345</v>
      </c>
      <c r="F25" s="6">
        <f t="shared" si="1"/>
        <v>-0.19937641942191342</v>
      </c>
      <c r="G25" s="5">
        <v>5192093.9271299997</v>
      </c>
      <c r="H25" s="5">
        <v>5309902.3895100001</v>
      </c>
      <c r="I25" s="6">
        <f t="shared" si="2"/>
        <v>2.2689971335923209E-2</v>
      </c>
    </row>
    <row r="26" spans="1:9" x14ac:dyDescent="0.25">
      <c r="A26" s="4" t="s">
        <v>25</v>
      </c>
      <c r="B26" s="5">
        <v>6180.4272899999996</v>
      </c>
      <c r="C26" s="5">
        <v>10965.83432</v>
      </c>
      <c r="D26" s="6">
        <f t="shared" si="0"/>
        <v>0.77428417251066795</v>
      </c>
      <c r="E26" s="5">
        <v>11433.751410000001</v>
      </c>
      <c r="F26" s="6">
        <f t="shared" si="1"/>
        <v>-4.0924196549415814E-2</v>
      </c>
      <c r="G26" s="5">
        <v>30653.9133</v>
      </c>
      <c r="H26" s="5">
        <v>43064.458030000002</v>
      </c>
      <c r="I26" s="6">
        <f t="shared" si="2"/>
        <v>0.40486004538937626</v>
      </c>
    </row>
    <row r="27" spans="1:9" x14ac:dyDescent="0.25">
      <c r="A27" s="4" t="s">
        <v>40</v>
      </c>
      <c r="B27" s="5">
        <v>27579.028439999998</v>
      </c>
      <c r="C27" s="5">
        <v>32022.901539999999</v>
      </c>
      <c r="D27" s="6">
        <f t="shared" si="0"/>
        <v>0.16113232957672685</v>
      </c>
      <c r="E27" s="5">
        <v>38143.958740000002</v>
      </c>
      <c r="F27" s="6">
        <f t="shared" si="1"/>
        <v>-0.16047252047756388</v>
      </c>
      <c r="G27" s="5">
        <v>119276.10692000001</v>
      </c>
      <c r="H27" s="5">
        <v>137768.57112000001</v>
      </c>
      <c r="I27" s="6">
        <f t="shared" si="2"/>
        <v>0.15503913296233862</v>
      </c>
    </row>
    <row r="28" spans="1:9" x14ac:dyDescent="0.25">
      <c r="A28" s="4" t="s">
        <v>57</v>
      </c>
      <c r="B28" s="5">
        <v>101890.83598</v>
      </c>
      <c r="C28" s="5">
        <v>88203.413199999995</v>
      </c>
      <c r="D28" s="6">
        <f t="shared" si="0"/>
        <v>-0.13433418862798119</v>
      </c>
      <c r="E28" s="5">
        <v>206147.13175</v>
      </c>
      <c r="F28" s="6">
        <f t="shared" si="1"/>
        <v>-0.57213368698737677</v>
      </c>
      <c r="G28" s="5">
        <v>298903.62296000001</v>
      </c>
      <c r="H28" s="5">
        <v>630652.49060999998</v>
      </c>
      <c r="I28" s="6">
        <f t="shared" si="2"/>
        <v>1.1098857362943217</v>
      </c>
    </row>
    <row r="29" spans="1:9" x14ac:dyDescent="0.25">
      <c r="A29" s="4" t="s">
        <v>72</v>
      </c>
      <c r="B29" s="5">
        <v>309462.41275999998</v>
      </c>
      <c r="C29" s="5">
        <v>305989.70342999999</v>
      </c>
      <c r="D29" s="6">
        <f t="shared" si="0"/>
        <v>-1.1221748383036134E-2</v>
      </c>
      <c r="E29" s="5">
        <v>381228.45302999998</v>
      </c>
      <c r="F29" s="6">
        <f t="shared" si="1"/>
        <v>-0.19735869398520267</v>
      </c>
      <c r="G29" s="5">
        <v>1370631.0363100001</v>
      </c>
      <c r="H29" s="5">
        <v>1379326.94126</v>
      </c>
      <c r="I29" s="6">
        <f t="shared" si="2"/>
        <v>6.3444535543357716E-3</v>
      </c>
    </row>
    <row r="30" spans="1:9" x14ac:dyDescent="0.25">
      <c r="A30" s="4" t="s">
        <v>35</v>
      </c>
      <c r="B30" s="5">
        <v>15340.318359999999</v>
      </c>
      <c r="C30" s="5">
        <v>16043.359340000001</v>
      </c>
      <c r="D30" s="6">
        <f t="shared" si="0"/>
        <v>4.5829621230885742E-2</v>
      </c>
      <c r="E30" s="5">
        <v>18094.482209999998</v>
      </c>
      <c r="F30" s="6">
        <f t="shared" si="1"/>
        <v>-0.11335626221271122</v>
      </c>
      <c r="G30" s="5">
        <v>80682.03671</v>
      </c>
      <c r="H30" s="5">
        <v>67855.872279999996</v>
      </c>
      <c r="I30" s="6">
        <f t="shared" si="2"/>
        <v>-0.15897174827281335</v>
      </c>
    </row>
    <row r="31" spans="1:9" x14ac:dyDescent="0.25">
      <c r="A31" s="4" t="s">
        <v>51</v>
      </c>
      <c r="B31" s="5">
        <v>29800.64186</v>
      </c>
      <c r="C31" s="5">
        <v>31045.8361</v>
      </c>
      <c r="D31" s="6">
        <f t="shared" si="0"/>
        <v>4.1784141625196503E-2</v>
      </c>
      <c r="E31" s="5">
        <v>39412.4208</v>
      </c>
      <c r="F31" s="6">
        <f t="shared" si="1"/>
        <v>-0.21228294355367283</v>
      </c>
      <c r="G31" s="5">
        <v>130849.14397</v>
      </c>
      <c r="H31" s="5">
        <v>156135.22485999999</v>
      </c>
      <c r="I31" s="6">
        <f t="shared" si="2"/>
        <v>0.19324605513504434</v>
      </c>
    </row>
    <row r="32" spans="1:9" x14ac:dyDescent="0.25">
      <c r="A32" s="4" t="s">
        <v>23</v>
      </c>
      <c r="B32" s="5">
        <v>6500.45777</v>
      </c>
      <c r="C32" s="5">
        <v>6555.2772800000002</v>
      </c>
      <c r="D32" s="6">
        <f t="shared" si="0"/>
        <v>8.4331768530203632E-3</v>
      </c>
      <c r="E32" s="5">
        <v>9220.4328399999995</v>
      </c>
      <c r="F32" s="6">
        <f t="shared" si="1"/>
        <v>-0.28904885554157989</v>
      </c>
      <c r="G32" s="5">
        <v>26235.632699999998</v>
      </c>
      <c r="H32" s="5">
        <v>31003.072769999999</v>
      </c>
      <c r="I32" s="6">
        <f t="shared" si="2"/>
        <v>0.18171622253272357</v>
      </c>
    </row>
    <row r="33" spans="1:9" x14ac:dyDescent="0.25">
      <c r="A33" s="4" t="s">
        <v>45</v>
      </c>
      <c r="B33" s="5">
        <v>29867.129089999999</v>
      </c>
      <c r="C33" s="5">
        <v>24137.263490000001</v>
      </c>
      <c r="D33" s="6">
        <f t="shared" si="0"/>
        <v>-0.19184520824662887</v>
      </c>
      <c r="E33" s="5">
        <v>27682.328689999998</v>
      </c>
      <c r="F33" s="6">
        <f t="shared" si="1"/>
        <v>-0.12806239098232441</v>
      </c>
      <c r="G33" s="5">
        <v>101079.37981</v>
      </c>
      <c r="H33" s="5">
        <v>96574.674610000002</v>
      </c>
      <c r="I33" s="6">
        <f t="shared" si="2"/>
        <v>-4.456601542735561E-2</v>
      </c>
    </row>
    <row r="34" spans="1:9" x14ac:dyDescent="0.25">
      <c r="A34" s="4" t="s">
        <v>12</v>
      </c>
      <c r="B34" s="5">
        <v>2342.9839299999999</v>
      </c>
      <c r="C34" s="5">
        <v>2548.0524</v>
      </c>
      <c r="D34" s="6">
        <f t="shared" si="0"/>
        <v>8.752448848422123E-2</v>
      </c>
      <c r="E34" s="5">
        <v>4347.0816199999999</v>
      </c>
      <c r="F34" s="6">
        <f t="shared" si="1"/>
        <v>-0.41384758264557264</v>
      </c>
      <c r="G34" s="5">
        <v>9782.0425300000006</v>
      </c>
      <c r="H34" s="5">
        <v>13192.36702</v>
      </c>
      <c r="I34" s="6">
        <f t="shared" si="2"/>
        <v>0.34863112479229819</v>
      </c>
    </row>
    <row r="35" spans="1:9" x14ac:dyDescent="0.25">
      <c r="A35" s="4" t="s">
        <v>7</v>
      </c>
      <c r="B35" s="5">
        <v>1813.1844799999999</v>
      </c>
      <c r="C35" s="5">
        <v>2925.59186</v>
      </c>
      <c r="D35" s="6">
        <f t="shared" si="0"/>
        <v>0.61351031418490853</v>
      </c>
      <c r="E35" s="5">
        <v>2607.0238100000001</v>
      </c>
      <c r="F35" s="6">
        <f t="shared" si="1"/>
        <v>0.12219606463816679</v>
      </c>
      <c r="G35" s="5">
        <v>5403.8464299999996</v>
      </c>
      <c r="H35" s="5">
        <v>11677.541429999999</v>
      </c>
      <c r="I35" s="6">
        <f t="shared" si="2"/>
        <v>1.1609684104216855</v>
      </c>
    </row>
    <row r="36" spans="1:9" x14ac:dyDescent="0.25">
      <c r="A36" s="4" t="s">
        <v>62</v>
      </c>
      <c r="B36" s="5">
        <v>107019.82734</v>
      </c>
      <c r="C36" s="5">
        <v>107914.67001</v>
      </c>
      <c r="D36" s="6">
        <f t="shared" si="0"/>
        <v>8.3614662090334413E-3</v>
      </c>
      <c r="E36" s="5">
        <v>129661.01758</v>
      </c>
      <c r="F36" s="6">
        <f t="shared" si="1"/>
        <v>-0.16771692815523864</v>
      </c>
      <c r="G36" s="5">
        <v>449994.14062999998</v>
      </c>
      <c r="H36" s="5">
        <v>482361.20289000002</v>
      </c>
      <c r="I36" s="6">
        <f t="shared" si="2"/>
        <v>7.1927741580558369E-2</v>
      </c>
    </row>
    <row r="37" spans="1:9" x14ac:dyDescent="0.25">
      <c r="A37" s="4" t="s">
        <v>75</v>
      </c>
      <c r="B37" s="5">
        <v>768662.12962999998</v>
      </c>
      <c r="C37" s="5">
        <v>714250.65258999995</v>
      </c>
      <c r="D37" s="6">
        <f t="shared" si="0"/>
        <v>-7.0787248314407414E-2</v>
      </c>
      <c r="E37" s="5">
        <v>849176.94816999999</v>
      </c>
      <c r="F37" s="6">
        <f t="shared" si="1"/>
        <v>-0.15889067157412828</v>
      </c>
      <c r="G37" s="5">
        <v>2974758.2003500001</v>
      </c>
      <c r="H37" s="5">
        <v>3238454.02195</v>
      </c>
      <c r="I37" s="6">
        <f t="shared" si="2"/>
        <v>8.864445573054458E-2</v>
      </c>
    </row>
    <row r="38" spans="1:9" x14ac:dyDescent="0.25">
      <c r="A38" s="4" t="s">
        <v>39</v>
      </c>
      <c r="B38" s="5">
        <v>21336.531289999999</v>
      </c>
      <c r="C38" s="5">
        <v>50096.656620000002</v>
      </c>
      <c r="D38" s="6">
        <f t="shared" si="0"/>
        <v>1.347928814627863</v>
      </c>
      <c r="E38" s="5">
        <v>44894.111510000002</v>
      </c>
      <c r="F38" s="6">
        <f t="shared" si="1"/>
        <v>0.11588479947623309</v>
      </c>
      <c r="G38" s="5">
        <v>93450.554709999997</v>
      </c>
      <c r="H38" s="5">
        <v>177290.16185999999</v>
      </c>
      <c r="I38" s="6">
        <f t="shared" si="2"/>
        <v>0.8971547296875324</v>
      </c>
    </row>
    <row r="39" spans="1:9" x14ac:dyDescent="0.25">
      <c r="A39" s="4" t="s">
        <v>21</v>
      </c>
      <c r="B39" s="5">
        <v>2456.1404699999998</v>
      </c>
      <c r="C39" s="5">
        <v>5269.1996099999997</v>
      </c>
      <c r="D39" s="6">
        <f t="shared" si="0"/>
        <v>1.14531688002356</v>
      </c>
      <c r="E39" s="5">
        <v>2977.9414499999998</v>
      </c>
      <c r="F39" s="6">
        <f t="shared" si="1"/>
        <v>0.76941007688381524</v>
      </c>
      <c r="G39" s="5">
        <v>13574.89501</v>
      </c>
      <c r="H39" s="5">
        <v>17746.349450000002</v>
      </c>
      <c r="I39" s="6">
        <f t="shared" si="2"/>
        <v>0.30729183812670979</v>
      </c>
    </row>
    <row r="40" spans="1:9" x14ac:dyDescent="0.25">
      <c r="A40" s="4" t="s">
        <v>16</v>
      </c>
      <c r="B40" s="5">
        <v>4401.4940800000004</v>
      </c>
      <c r="C40" s="5">
        <v>2727.7307599999999</v>
      </c>
      <c r="D40" s="6">
        <f t="shared" si="0"/>
        <v>-0.38027162812860138</v>
      </c>
      <c r="E40" s="5">
        <v>1817.6561099999999</v>
      </c>
      <c r="F40" s="6">
        <f t="shared" si="1"/>
        <v>0.50068582554925634</v>
      </c>
      <c r="G40" s="5">
        <v>17190.029030000002</v>
      </c>
      <c r="H40" s="5">
        <v>11239.160099999999</v>
      </c>
      <c r="I40" s="6">
        <f t="shared" si="2"/>
        <v>-0.34618143573897164</v>
      </c>
    </row>
    <row r="41" spans="1:9" x14ac:dyDescent="0.25">
      <c r="A41" s="4" t="s">
        <v>71</v>
      </c>
      <c r="B41" s="5">
        <v>181981.46509000001</v>
      </c>
      <c r="C41" s="5">
        <v>296436.91895999998</v>
      </c>
      <c r="D41" s="6">
        <f t="shared" si="0"/>
        <v>0.62894017153557558</v>
      </c>
      <c r="E41" s="5">
        <v>318248.59938999999</v>
      </c>
      <c r="F41" s="6">
        <f t="shared" si="1"/>
        <v>-6.8536610913001117E-2</v>
      </c>
      <c r="G41" s="5">
        <v>706896.47626999998</v>
      </c>
      <c r="H41" s="5">
        <v>1116847.7732500001</v>
      </c>
      <c r="I41" s="6">
        <f t="shared" si="2"/>
        <v>0.57993116494673069</v>
      </c>
    </row>
    <row r="42" spans="1:9" x14ac:dyDescent="0.25">
      <c r="A42" s="4" t="s">
        <v>28</v>
      </c>
      <c r="B42" s="5">
        <v>5345.6316399999996</v>
      </c>
      <c r="C42" s="5">
        <v>9294.37176</v>
      </c>
      <c r="D42" s="6">
        <f t="shared" si="0"/>
        <v>0.73868541379704955</v>
      </c>
      <c r="E42" s="5">
        <v>9098.11456</v>
      </c>
      <c r="F42" s="6">
        <f t="shared" si="1"/>
        <v>2.1571194636617053E-2</v>
      </c>
      <c r="G42" s="5">
        <v>23080.32055</v>
      </c>
      <c r="H42" s="5">
        <v>30798.04146</v>
      </c>
      <c r="I42" s="6">
        <f t="shared" si="2"/>
        <v>0.33438534327461933</v>
      </c>
    </row>
    <row r="43" spans="1:9" x14ac:dyDescent="0.25">
      <c r="A43" s="4" t="s">
        <v>47</v>
      </c>
      <c r="B43" s="5">
        <v>30120.525249999999</v>
      </c>
      <c r="C43" s="5">
        <v>27068.322179999999</v>
      </c>
      <c r="D43" s="6">
        <f t="shared" si="0"/>
        <v>-0.10133299617675162</v>
      </c>
      <c r="E43" s="5">
        <v>31402.096280000002</v>
      </c>
      <c r="F43" s="6">
        <f t="shared" si="1"/>
        <v>-0.13800906988366202</v>
      </c>
      <c r="G43" s="5">
        <v>128628.66796999999</v>
      </c>
      <c r="H43" s="5">
        <v>114073.98787</v>
      </c>
      <c r="I43" s="6">
        <f t="shared" si="2"/>
        <v>-0.11315269239509329</v>
      </c>
    </row>
    <row r="44" spans="1:9" x14ac:dyDescent="0.25">
      <c r="A44" s="4" t="s">
        <v>80</v>
      </c>
      <c r="B44" s="5">
        <v>7319075.8917899998</v>
      </c>
      <c r="C44" s="5">
        <v>6650051.9851299999</v>
      </c>
      <c r="D44" s="6">
        <f t="shared" si="0"/>
        <v>-9.1408248329609698E-2</v>
      </c>
      <c r="E44" s="5">
        <v>8117982.1722900001</v>
      </c>
      <c r="F44" s="6">
        <f t="shared" si="1"/>
        <v>-0.18082451476312023</v>
      </c>
      <c r="G44" s="5">
        <v>31686284.075119998</v>
      </c>
      <c r="H44" s="5">
        <v>29670901.191149998</v>
      </c>
      <c r="I44" s="6">
        <f t="shared" si="2"/>
        <v>-6.3604267360352074E-2</v>
      </c>
    </row>
    <row r="45" spans="1:9" x14ac:dyDescent="0.25">
      <c r="A45" s="4" t="s">
        <v>77</v>
      </c>
      <c r="B45" s="5">
        <v>1048008.09254</v>
      </c>
      <c r="C45" s="5">
        <v>1027840.0652900001</v>
      </c>
      <c r="D45" s="6">
        <f t="shared" si="0"/>
        <v>-1.9244152209855314E-2</v>
      </c>
      <c r="E45" s="5">
        <v>1181891.3056900001</v>
      </c>
      <c r="F45" s="6">
        <f t="shared" si="1"/>
        <v>-0.13034298472147854</v>
      </c>
      <c r="G45" s="5">
        <v>4624936.6397799999</v>
      </c>
      <c r="H45" s="5">
        <v>4441894.7269299999</v>
      </c>
      <c r="I45" s="6">
        <f t="shared" si="2"/>
        <v>-3.957717199315125E-2</v>
      </c>
    </row>
    <row r="46" spans="1:9" x14ac:dyDescent="0.25">
      <c r="A46" s="4" t="s">
        <v>50</v>
      </c>
      <c r="B46" s="5">
        <v>26704.682130000001</v>
      </c>
      <c r="C46" s="5">
        <v>36975.929179999999</v>
      </c>
      <c r="D46" s="6">
        <f t="shared" si="0"/>
        <v>0.38462345292106259</v>
      </c>
      <c r="E46" s="5">
        <v>33888.49555</v>
      </c>
      <c r="F46" s="6">
        <f t="shared" si="1"/>
        <v>9.110565635599599E-2</v>
      </c>
      <c r="G46" s="5">
        <v>118383.02484</v>
      </c>
      <c r="H46" s="5">
        <v>132139.52885999999</v>
      </c>
      <c r="I46" s="6">
        <f t="shared" si="2"/>
        <v>0.11620334958151757</v>
      </c>
    </row>
    <row r="47" spans="1:9" x14ac:dyDescent="0.25">
      <c r="A47" s="4" t="s">
        <v>38</v>
      </c>
      <c r="B47" s="5">
        <v>22072.343769999999</v>
      </c>
      <c r="C47" s="5">
        <v>26175.84678</v>
      </c>
      <c r="D47" s="6">
        <f t="shared" si="0"/>
        <v>0.18591152134814726</v>
      </c>
      <c r="E47" s="5">
        <v>27583.021990000001</v>
      </c>
      <c r="F47" s="6">
        <f t="shared" si="1"/>
        <v>-5.1015991304729447E-2</v>
      </c>
      <c r="G47" s="5">
        <v>99699.372829999993</v>
      </c>
      <c r="H47" s="5">
        <v>106397.74507</v>
      </c>
      <c r="I47" s="6">
        <f t="shared" si="2"/>
        <v>6.7185700871173815E-2</v>
      </c>
    </row>
    <row r="48" spans="1:9" x14ac:dyDescent="0.25">
      <c r="A48" s="4" t="s">
        <v>3</v>
      </c>
      <c r="B48" s="5">
        <v>80.768619999999999</v>
      </c>
      <c r="C48" s="5">
        <v>202.70599999999999</v>
      </c>
      <c r="D48" s="6">
        <f t="shared" si="0"/>
        <v>1.5097123115388129</v>
      </c>
      <c r="E48" s="5">
        <v>128.6558</v>
      </c>
      <c r="F48" s="6">
        <f t="shared" si="1"/>
        <v>0.57556829929159803</v>
      </c>
      <c r="G48" s="5">
        <v>393.93601999999998</v>
      </c>
      <c r="H48" s="5">
        <v>382.92630000000003</v>
      </c>
      <c r="I48" s="6">
        <f t="shared" si="2"/>
        <v>-2.7947990133016964E-2</v>
      </c>
    </row>
    <row r="49" spans="1:9" x14ac:dyDescent="0.25">
      <c r="A49" s="4" t="s">
        <v>42</v>
      </c>
      <c r="B49" s="5">
        <v>19405.679459999999</v>
      </c>
      <c r="C49" s="5">
        <v>10937.26792</v>
      </c>
      <c r="D49" s="6">
        <f t="shared" si="0"/>
        <v>-0.43638830361263725</v>
      </c>
      <c r="E49" s="5">
        <v>31347.051179999999</v>
      </c>
      <c r="F49" s="6">
        <f t="shared" si="1"/>
        <v>-0.65109101148952153</v>
      </c>
      <c r="G49" s="5">
        <v>59727.401610000001</v>
      </c>
      <c r="H49" s="5">
        <v>103596.72017</v>
      </c>
      <c r="I49" s="6">
        <f t="shared" si="2"/>
        <v>0.73449233312461848</v>
      </c>
    </row>
    <row r="50" spans="1:9" x14ac:dyDescent="0.25">
      <c r="A50" s="4" t="s">
        <v>69</v>
      </c>
      <c r="B50" s="5">
        <v>234406.34989000001</v>
      </c>
      <c r="C50" s="5">
        <v>217285.01777000001</v>
      </c>
      <c r="D50" s="6">
        <f t="shared" si="0"/>
        <v>-7.3041247082404337E-2</v>
      </c>
      <c r="E50" s="5">
        <v>250905.59458</v>
      </c>
      <c r="F50" s="6">
        <f t="shared" si="1"/>
        <v>-0.13399691970312066</v>
      </c>
      <c r="G50" s="5">
        <v>950884.10666000005</v>
      </c>
      <c r="H50" s="5">
        <v>954875.93909999996</v>
      </c>
      <c r="I50" s="6">
        <f t="shared" si="2"/>
        <v>4.1980220428978754E-3</v>
      </c>
    </row>
    <row r="51" spans="1:9" x14ac:dyDescent="0.25">
      <c r="A51" s="4" t="s">
        <v>24</v>
      </c>
      <c r="B51" s="5">
        <v>6663.0690599999998</v>
      </c>
      <c r="C51" s="5">
        <v>6719.8291300000001</v>
      </c>
      <c r="D51" s="6">
        <f t="shared" si="0"/>
        <v>8.5186074898644382E-3</v>
      </c>
      <c r="E51" s="5">
        <v>7012.5583900000001</v>
      </c>
      <c r="F51" s="6">
        <f t="shared" si="1"/>
        <v>-4.1743575414278977E-2</v>
      </c>
      <c r="G51" s="5">
        <v>28006.54724</v>
      </c>
      <c r="H51" s="5">
        <v>28812.865750000001</v>
      </c>
      <c r="I51" s="6">
        <f t="shared" si="2"/>
        <v>2.8790357593541094E-2</v>
      </c>
    </row>
    <row r="52" spans="1:9" x14ac:dyDescent="0.25">
      <c r="A52" s="4" t="s">
        <v>8</v>
      </c>
      <c r="B52" s="5">
        <v>261.64807999999999</v>
      </c>
      <c r="C52" s="5">
        <v>886.78953999999999</v>
      </c>
      <c r="D52" s="6">
        <f t="shared" si="0"/>
        <v>2.389245355822982</v>
      </c>
      <c r="E52" s="5">
        <v>831.80826000000002</v>
      </c>
      <c r="F52" s="6">
        <f t="shared" si="1"/>
        <v>6.6098502075466303E-2</v>
      </c>
      <c r="G52" s="5">
        <v>1780.3712800000001</v>
      </c>
      <c r="H52" s="5">
        <v>3235.0255999999999</v>
      </c>
      <c r="I52" s="6">
        <f t="shared" si="2"/>
        <v>0.81705110408206538</v>
      </c>
    </row>
    <row r="53" spans="1:9" x14ac:dyDescent="0.25">
      <c r="A53" s="4" t="s">
        <v>30</v>
      </c>
      <c r="B53" s="5">
        <v>16659.073090000002</v>
      </c>
      <c r="C53" s="5">
        <v>14050.715759999999</v>
      </c>
      <c r="D53" s="6">
        <f t="shared" si="0"/>
        <v>-0.15657277664300118</v>
      </c>
      <c r="E53" s="5">
        <v>16883.117310000001</v>
      </c>
      <c r="F53" s="6">
        <f t="shared" si="1"/>
        <v>-0.1677653183350416</v>
      </c>
      <c r="G53" s="5">
        <v>67505.216690000001</v>
      </c>
      <c r="H53" s="5">
        <v>65584.913249999998</v>
      </c>
      <c r="I53" s="6">
        <f t="shared" si="2"/>
        <v>-2.8446741365463546E-2</v>
      </c>
    </row>
    <row r="54" spans="1:9" x14ac:dyDescent="0.25">
      <c r="A54" s="4" t="s">
        <v>46</v>
      </c>
      <c r="B54" s="5">
        <v>21034.935170000001</v>
      </c>
      <c r="C54" s="5">
        <v>23698.07199</v>
      </c>
      <c r="D54" s="6">
        <f t="shared" si="0"/>
        <v>0.12660542086186988</v>
      </c>
      <c r="E54" s="5">
        <v>25658.949960000002</v>
      </c>
      <c r="F54" s="6">
        <f t="shared" si="1"/>
        <v>-7.6420818975711513E-2</v>
      </c>
      <c r="G54" s="5">
        <v>98283.972609999997</v>
      </c>
      <c r="H54" s="5">
        <v>96132.472970000003</v>
      </c>
      <c r="I54" s="6">
        <f t="shared" si="2"/>
        <v>-2.1890645879133808E-2</v>
      </c>
    </row>
    <row r="55" spans="1:9" x14ac:dyDescent="0.25">
      <c r="A55" s="4" t="s">
        <v>64</v>
      </c>
      <c r="B55" s="5">
        <v>80236.117530000003</v>
      </c>
      <c r="C55" s="5">
        <v>82260.678379999998</v>
      </c>
      <c r="D55" s="6">
        <f t="shared" si="0"/>
        <v>2.5232537569418456E-2</v>
      </c>
      <c r="E55" s="5">
        <v>91964.881399999998</v>
      </c>
      <c r="F55" s="6">
        <f t="shared" si="1"/>
        <v>-0.10552074740130091</v>
      </c>
      <c r="G55" s="5">
        <v>315513.30953000003</v>
      </c>
      <c r="H55" s="5">
        <v>378185.17972000001</v>
      </c>
      <c r="I55" s="6">
        <f t="shared" si="2"/>
        <v>0.19863463219145427</v>
      </c>
    </row>
    <row r="56" spans="1:9" x14ac:dyDescent="0.25">
      <c r="A56" s="4" t="s">
        <v>79</v>
      </c>
      <c r="B56" s="5">
        <v>1435281.8536100001</v>
      </c>
      <c r="C56" s="5">
        <v>1538098.0662799999</v>
      </c>
      <c r="D56" s="6">
        <f t="shared" si="0"/>
        <v>7.1634858624734843E-2</v>
      </c>
      <c r="E56" s="5">
        <v>2084511.9691999999</v>
      </c>
      <c r="F56" s="6">
        <f t="shared" si="1"/>
        <v>-0.26213037439631703</v>
      </c>
      <c r="G56" s="5">
        <v>5996825.9243900003</v>
      </c>
      <c r="H56" s="5">
        <v>6755362.5385499997</v>
      </c>
      <c r="I56" s="6">
        <f t="shared" si="2"/>
        <v>0.12648968366330537</v>
      </c>
    </row>
    <row r="57" spans="1:9" x14ac:dyDescent="0.25">
      <c r="A57" s="4" t="s">
        <v>70</v>
      </c>
      <c r="B57" s="5">
        <v>241784.56117999999</v>
      </c>
      <c r="C57" s="5">
        <v>244851.39105999999</v>
      </c>
      <c r="D57" s="6">
        <f t="shared" si="0"/>
        <v>1.2684142713797364E-2</v>
      </c>
      <c r="E57" s="5">
        <v>309514.78101999999</v>
      </c>
      <c r="F57" s="6">
        <f t="shared" si="1"/>
        <v>-0.20891858458876522</v>
      </c>
      <c r="G57" s="5">
        <v>1040462.10763</v>
      </c>
      <c r="H57" s="5">
        <v>1095826.8499499999</v>
      </c>
      <c r="I57" s="6">
        <f t="shared" si="2"/>
        <v>5.3211685379020324E-2</v>
      </c>
    </row>
    <row r="58" spans="1:9" x14ac:dyDescent="0.25">
      <c r="A58" s="4" t="s">
        <v>52</v>
      </c>
      <c r="B58" s="5">
        <v>30713.164970000002</v>
      </c>
      <c r="C58" s="5">
        <v>31123.43706</v>
      </c>
      <c r="D58" s="6">
        <f t="shared" si="0"/>
        <v>1.335818338490169E-2</v>
      </c>
      <c r="E58" s="5">
        <v>34035.662759999999</v>
      </c>
      <c r="F58" s="6">
        <f t="shared" si="1"/>
        <v>-8.5563948630451137E-2</v>
      </c>
      <c r="G58" s="5">
        <v>129642.10174</v>
      </c>
      <c r="H58" s="5">
        <v>131015.83228</v>
      </c>
      <c r="I58" s="6">
        <f t="shared" si="2"/>
        <v>1.0596330370785223E-2</v>
      </c>
    </row>
    <row r="59" spans="1:9" x14ac:dyDescent="0.25">
      <c r="A59" s="4" t="s">
        <v>49</v>
      </c>
      <c r="B59" s="5">
        <v>27592.868129999999</v>
      </c>
      <c r="C59" s="5">
        <v>24355.964830000001</v>
      </c>
      <c r="D59" s="6">
        <f t="shared" si="0"/>
        <v>-0.11730941795357319</v>
      </c>
      <c r="E59" s="5">
        <v>38358.625310000003</v>
      </c>
      <c r="F59" s="6">
        <f t="shared" si="1"/>
        <v>-0.36504594121493561</v>
      </c>
      <c r="G59" s="5">
        <v>114298.8818</v>
      </c>
      <c r="H59" s="5">
        <v>133185.38772</v>
      </c>
      <c r="I59" s="6">
        <f t="shared" si="2"/>
        <v>0.16523788879271439</v>
      </c>
    </row>
    <row r="60" spans="1:9" x14ac:dyDescent="0.25">
      <c r="A60" s="4" t="s">
        <v>73</v>
      </c>
      <c r="B60" s="5">
        <v>407881.69303999998</v>
      </c>
      <c r="C60" s="5">
        <v>417326.37904000003</v>
      </c>
      <c r="D60" s="6">
        <f t="shared" si="0"/>
        <v>2.315545453782808E-2</v>
      </c>
      <c r="E60" s="5">
        <v>466025.93089999998</v>
      </c>
      <c r="F60" s="6">
        <f t="shared" si="1"/>
        <v>-0.10449966113677467</v>
      </c>
      <c r="G60" s="5">
        <v>1719022.9017</v>
      </c>
      <c r="H60" s="5">
        <v>1687461.8896600001</v>
      </c>
      <c r="I60" s="6">
        <f t="shared" si="2"/>
        <v>-1.8359855478823572E-2</v>
      </c>
    </row>
    <row r="61" spans="1:9" x14ac:dyDescent="0.25">
      <c r="A61" s="4" t="s">
        <v>61</v>
      </c>
      <c r="B61" s="5">
        <v>56698.157630000002</v>
      </c>
      <c r="C61" s="5">
        <v>64606.314330000001</v>
      </c>
      <c r="D61" s="6">
        <f t="shared" si="0"/>
        <v>0.13947819524590077</v>
      </c>
      <c r="E61" s="5">
        <v>78171.228199999998</v>
      </c>
      <c r="F61" s="6">
        <f t="shared" si="1"/>
        <v>-0.17352821725270007</v>
      </c>
      <c r="G61" s="5">
        <v>276617.57107000001</v>
      </c>
      <c r="H61" s="5">
        <v>308705.44313000003</v>
      </c>
      <c r="I61" s="6">
        <f t="shared" si="2"/>
        <v>0.11600084526763466</v>
      </c>
    </row>
    <row r="62" spans="1:9" x14ac:dyDescent="0.25">
      <c r="A62" s="4" t="s">
        <v>68</v>
      </c>
      <c r="B62" s="5">
        <v>237707.66698000001</v>
      </c>
      <c r="C62" s="5">
        <v>206786.05970000001</v>
      </c>
      <c r="D62" s="6">
        <f t="shared" si="0"/>
        <v>-0.13008249869618904</v>
      </c>
      <c r="E62" s="5">
        <v>272427.53548999998</v>
      </c>
      <c r="F62" s="6">
        <f t="shared" si="1"/>
        <v>-0.24095022433005664</v>
      </c>
      <c r="G62" s="5">
        <v>1014468.23602</v>
      </c>
      <c r="H62" s="5">
        <v>1032810.6858100001</v>
      </c>
      <c r="I62" s="6">
        <f t="shared" si="2"/>
        <v>1.8080851759303851E-2</v>
      </c>
    </row>
    <row r="63" spans="1:9" x14ac:dyDescent="0.25">
      <c r="A63" s="4" t="s">
        <v>56</v>
      </c>
      <c r="B63" s="5">
        <v>71232.957039999994</v>
      </c>
      <c r="C63" s="5">
        <v>86909.283209999994</v>
      </c>
      <c r="D63" s="6">
        <f t="shared" si="0"/>
        <v>0.22007125383264881</v>
      </c>
      <c r="E63" s="5">
        <v>90083.781170000002</v>
      </c>
      <c r="F63" s="6">
        <f t="shared" si="1"/>
        <v>-3.5239395136060225E-2</v>
      </c>
      <c r="G63" s="5">
        <v>290836.87682</v>
      </c>
      <c r="H63" s="5">
        <v>361125.51882</v>
      </c>
      <c r="I63" s="6">
        <f t="shared" si="2"/>
        <v>0.24167719983976399</v>
      </c>
    </row>
    <row r="64" spans="1:9" x14ac:dyDescent="0.25">
      <c r="A64" s="4" t="s">
        <v>2</v>
      </c>
      <c r="B64" s="5">
        <v>934.71122000000003</v>
      </c>
      <c r="C64" s="5">
        <v>592.85378000000003</v>
      </c>
      <c r="D64" s="6">
        <f t="shared" si="0"/>
        <v>-0.36573589006452711</v>
      </c>
      <c r="E64" s="5">
        <v>1876.58878</v>
      </c>
      <c r="F64" s="6">
        <f t="shared" si="1"/>
        <v>-0.68407901277124761</v>
      </c>
      <c r="G64" s="5">
        <v>2725.8421899999998</v>
      </c>
      <c r="H64" s="5">
        <v>6578.2600300000004</v>
      </c>
      <c r="I64" s="6">
        <f t="shared" si="2"/>
        <v>1.4132945238476924</v>
      </c>
    </row>
    <row r="65" spans="1:9" x14ac:dyDescent="0.25">
      <c r="A65" s="4" t="s">
        <v>31</v>
      </c>
      <c r="B65" s="5">
        <v>5710.3746700000002</v>
      </c>
      <c r="C65" s="5">
        <v>9912.2100900000005</v>
      </c>
      <c r="D65" s="6">
        <f t="shared" si="0"/>
        <v>0.73582482110582781</v>
      </c>
      <c r="E65" s="5">
        <v>5205.6473699999997</v>
      </c>
      <c r="F65" s="6">
        <f t="shared" si="1"/>
        <v>0.90412630465977983</v>
      </c>
      <c r="G65" s="5">
        <v>34492.65266</v>
      </c>
      <c r="H65" s="5">
        <v>26572.07863</v>
      </c>
      <c r="I65" s="6">
        <f t="shared" si="2"/>
        <v>-0.22963075957289969</v>
      </c>
    </row>
    <row r="66" spans="1:9" x14ac:dyDescent="0.25">
      <c r="A66" s="4" t="s">
        <v>18</v>
      </c>
      <c r="B66" s="5">
        <v>5041.0763900000002</v>
      </c>
      <c r="C66" s="5">
        <v>3890.44148</v>
      </c>
      <c r="D66" s="6">
        <f t="shared" si="0"/>
        <v>-0.22825182976447622</v>
      </c>
      <c r="E66" s="5">
        <v>5858.5075800000004</v>
      </c>
      <c r="F66" s="6">
        <f t="shared" si="1"/>
        <v>-0.33593301248233609</v>
      </c>
      <c r="G66" s="5">
        <v>19518.761600000002</v>
      </c>
      <c r="H66" s="5">
        <v>23416.372210000001</v>
      </c>
      <c r="I66" s="6">
        <f t="shared" si="2"/>
        <v>0.19968534325456377</v>
      </c>
    </row>
    <row r="67" spans="1:9" x14ac:dyDescent="0.25">
      <c r="A67" s="4" t="s">
        <v>44</v>
      </c>
      <c r="B67" s="5">
        <v>26001.001850000001</v>
      </c>
      <c r="C67" s="5">
        <v>34526.59029</v>
      </c>
      <c r="D67" s="6">
        <f t="shared" si="0"/>
        <v>0.32789461303007439</v>
      </c>
      <c r="E67" s="5">
        <v>41207.109109999998</v>
      </c>
      <c r="F67" s="6">
        <f t="shared" si="1"/>
        <v>-0.1621205409524541</v>
      </c>
      <c r="G67" s="5">
        <v>103626.67967</v>
      </c>
      <c r="H67" s="5">
        <v>151157.94091999999</v>
      </c>
      <c r="I67" s="6">
        <f t="shared" si="2"/>
        <v>0.45867783664750905</v>
      </c>
    </row>
    <row r="68" spans="1:9" x14ac:dyDescent="0.25">
      <c r="A68" s="4" t="s">
        <v>48</v>
      </c>
      <c r="B68" s="5">
        <v>11232.670400000001</v>
      </c>
      <c r="C68" s="5">
        <v>7947.64545</v>
      </c>
      <c r="D68" s="6">
        <f t="shared" si="0"/>
        <v>-0.29245271453883315</v>
      </c>
      <c r="E68" s="5">
        <v>9429.0103899999995</v>
      </c>
      <c r="F68" s="6">
        <f t="shared" si="1"/>
        <v>-0.15710714897197176</v>
      </c>
      <c r="G68" s="5">
        <v>54464.946029999999</v>
      </c>
      <c r="H68" s="5">
        <v>35140.985229999998</v>
      </c>
      <c r="I68" s="6">
        <f t="shared" si="2"/>
        <v>-0.35479629024797188</v>
      </c>
    </row>
    <row r="69" spans="1:9" x14ac:dyDescent="0.25">
      <c r="A69" s="4" t="s">
        <v>36</v>
      </c>
      <c r="B69" s="5">
        <v>18675.72899</v>
      </c>
      <c r="C69" s="5">
        <v>10269.33711</v>
      </c>
      <c r="D69" s="6">
        <f t="shared" ref="D69:D86" si="3">IF(B69=0,"",(C69/B69-1))</f>
        <v>-0.45012389527076768</v>
      </c>
      <c r="E69" s="5">
        <v>31742.164710000001</v>
      </c>
      <c r="F69" s="6">
        <f t="shared" ref="F69:F86" si="4">IF(E69=0,"",(C69/E69-1))</f>
        <v>-0.6764764721051062</v>
      </c>
      <c r="G69" s="5">
        <v>60628.377520000002</v>
      </c>
      <c r="H69" s="5">
        <v>68836.878370000006</v>
      </c>
      <c r="I69" s="6">
        <f t="shared" ref="I69:I86" si="5">IF(G69=0,"",(H69/G69-1))</f>
        <v>0.13539040933912827</v>
      </c>
    </row>
    <row r="70" spans="1:9" x14ac:dyDescent="0.25">
      <c r="A70" s="4" t="s">
        <v>74</v>
      </c>
      <c r="B70" s="5">
        <v>425811.44221000001</v>
      </c>
      <c r="C70" s="5">
        <v>546404.72345000005</v>
      </c>
      <c r="D70" s="6">
        <f t="shared" si="3"/>
        <v>0.28320817452464397</v>
      </c>
      <c r="E70" s="5">
        <v>392370.23382999998</v>
      </c>
      <c r="F70" s="6">
        <f t="shared" si="4"/>
        <v>0.39257435029268217</v>
      </c>
      <c r="G70" s="5">
        <v>1778251.61626</v>
      </c>
      <c r="H70" s="5">
        <v>1882096.8742800001</v>
      </c>
      <c r="I70" s="6">
        <f t="shared" si="5"/>
        <v>5.8397392737033593E-2</v>
      </c>
    </row>
    <row r="71" spans="1:9" x14ac:dyDescent="0.25">
      <c r="A71" s="4" t="s">
        <v>63</v>
      </c>
      <c r="B71" s="5">
        <v>97588.719079999995</v>
      </c>
      <c r="C71" s="5">
        <v>143259.78667999999</v>
      </c>
      <c r="D71" s="6">
        <f t="shared" si="3"/>
        <v>0.46799535879306253</v>
      </c>
      <c r="E71" s="5">
        <v>121644.01145999999</v>
      </c>
      <c r="F71" s="6">
        <f t="shared" si="4"/>
        <v>0.17769699437368414</v>
      </c>
      <c r="G71" s="5">
        <v>374494.16791000002</v>
      </c>
      <c r="H71" s="5">
        <v>466158.11985999998</v>
      </c>
      <c r="I71" s="6">
        <f t="shared" si="5"/>
        <v>0.24476736837201973</v>
      </c>
    </row>
    <row r="72" spans="1:9" x14ac:dyDescent="0.25">
      <c r="A72" s="4" t="s">
        <v>20</v>
      </c>
      <c r="B72" s="5">
        <v>5187.3019599999998</v>
      </c>
      <c r="C72" s="5">
        <v>1675.4717800000001</v>
      </c>
      <c r="D72" s="6">
        <f t="shared" si="3"/>
        <v>-0.67700515741713252</v>
      </c>
      <c r="E72" s="5">
        <v>1269.8513800000001</v>
      </c>
      <c r="F72" s="6">
        <f t="shared" si="4"/>
        <v>0.31942352182977496</v>
      </c>
      <c r="G72" s="5">
        <v>16187.878549999999</v>
      </c>
      <c r="H72" s="5">
        <v>4728.3107300000001</v>
      </c>
      <c r="I72" s="6">
        <f t="shared" si="5"/>
        <v>-0.70791041485791228</v>
      </c>
    </row>
    <row r="73" spans="1:9" x14ac:dyDescent="0.25">
      <c r="A73" s="4" t="s">
        <v>9</v>
      </c>
      <c r="B73" s="5">
        <v>2254.0185999999999</v>
      </c>
      <c r="C73" s="5">
        <v>2339.4498100000001</v>
      </c>
      <c r="D73" s="6">
        <f t="shared" si="3"/>
        <v>3.7901732487921835E-2</v>
      </c>
      <c r="E73" s="5">
        <v>3040.3332099999998</v>
      </c>
      <c r="F73" s="6">
        <f t="shared" si="4"/>
        <v>-0.23052848210673582</v>
      </c>
      <c r="G73" s="5">
        <v>12229.30804</v>
      </c>
      <c r="H73" s="5">
        <v>11131.70866</v>
      </c>
      <c r="I73" s="6">
        <f t="shared" si="5"/>
        <v>-8.9751552288153791E-2</v>
      </c>
    </row>
    <row r="74" spans="1:9" x14ac:dyDescent="0.25">
      <c r="A74" s="4" t="s">
        <v>27</v>
      </c>
      <c r="B74" s="5">
        <v>6587.8842199999999</v>
      </c>
      <c r="C74" s="5">
        <v>5474.6691499999997</v>
      </c>
      <c r="D74" s="6">
        <f t="shared" si="3"/>
        <v>-0.16897914912050471</v>
      </c>
      <c r="E74" s="5">
        <v>6757.0369600000004</v>
      </c>
      <c r="F74" s="6">
        <f t="shared" si="4"/>
        <v>-0.18978256558182283</v>
      </c>
      <c r="G74" s="5">
        <v>29893.472699999998</v>
      </c>
      <c r="H74" s="5">
        <v>26702.61464</v>
      </c>
      <c r="I74" s="6">
        <f t="shared" si="5"/>
        <v>-0.10674096288585433</v>
      </c>
    </row>
    <row r="75" spans="1:9" x14ac:dyDescent="0.25">
      <c r="A75" s="4" t="s">
        <v>33</v>
      </c>
      <c r="B75" s="5">
        <v>20105.696339999999</v>
      </c>
      <c r="C75" s="5">
        <v>22859.108</v>
      </c>
      <c r="D75" s="6">
        <f t="shared" si="3"/>
        <v>0.13694684399078128</v>
      </c>
      <c r="E75" s="5">
        <v>19311.502469999999</v>
      </c>
      <c r="F75" s="6">
        <f t="shared" si="4"/>
        <v>0.18370427342518414</v>
      </c>
      <c r="G75" s="5">
        <v>71106.492899999997</v>
      </c>
      <c r="H75" s="5">
        <v>96473.507989999998</v>
      </c>
      <c r="I75" s="6">
        <f t="shared" si="5"/>
        <v>0.35674681812355291</v>
      </c>
    </row>
    <row r="76" spans="1:9" x14ac:dyDescent="0.25">
      <c r="A76" s="4" t="s">
        <v>55</v>
      </c>
      <c r="B76" s="5">
        <v>44276.051740000003</v>
      </c>
      <c r="C76" s="5">
        <v>55994.006609999997</v>
      </c>
      <c r="D76" s="6">
        <f t="shared" si="3"/>
        <v>0.26465672546438301</v>
      </c>
      <c r="E76" s="5">
        <v>57276.485070000002</v>
      </c>
      <c r="F76" s="6">
        <f t="shared" si="4"/>
        <v>-2.2391011921081283E-2</v>
      </c>
      <c r="G76" s="5">
        <v>176481.44683999999</v>
      </c>
      <c r="H76" s="5">
        <v>247180.90002</v>
      </c>
      <c r="I76" s="6">
        <f t="shared" si="5"/>
        <v>0.40060558458644602</v>
      </c>
    </row>
    <row r="77" spans="1:9" x14ac:dyDescent="0.25">
      <c r="A77" s="4" t="s">
        <v>65</v>
      </c>
      <c r="B77" s="5">
        <v>144450.4847</v>
      </c>
      <c r="C77" s="5">
        <v>145633.30962000001</v>
      </c>
      <c r="D77" s="6">
        <f t="shared" si="3"/>
        <v>8.1884454902074744E-3</v>
      </c>
      <c r="E77" s="5">
        <v>165919.69558999999</v>
      </c>
      <c r="F77" s="6">
        <f t="shared" si="4"/>
        <v>-0.12226629212320372</v>
      </c>
      <c r="G77" s="5">
        <v>600915.23918000003</v>
      </c>
      <c r="H77" s="5">
        <v>611373.66486000002</v>
      </c>
      <c r="I77" s="6">
        <f t="shared" si="5"/>
        <v>1.7404161182983824E-2</v>
      </c>
    </row>
    <row r="78" spans="1:9" x14ac:dyDescent="0.25">
      <c r="A78" s="4" t="s">
        <v>13</v>
      </c>
      <c r="B78" s="5">
        <v>2051.5963999999999</v>
      </c>
      <c r="C78" s="5">
        <v>1760.55321</v>
      </c>
      <c r="D78" s="6">
        <f t="shared" si="3"/>
        <v>-0.1418618155110819</v>
      </c>
      <c r="E78" s="5">
        <v>2306.9368100000002</v>
      </c>
      <c r="F78" s="6">
        <f t="shared" si="4"/>
        <v>-0.23684376513113081</v>
      </c>
      <c r="G78" s="5">
        <v>10021.763489999999</v>
      </c>
      <c r="H78" s="5">
        <v>9326.1352000000006</v>
      </c>
      <c r="I78" s="6">
        <f t="shared" si="5"/>
        <v>-6.9411764775143214E-2</v>
      </c>
    </row>
    <row r="79" spans="1:9" x14ac:dyDescent="0.25">
      <c r="A79" s="4" t="s">
        <v>60</v>
      </c>
      <c r="B79" s="5">
        <v>96233.055460000003</v>
      </c>
      <c r="C79" s="5">
        <v>89002.903449999998</v>
      </c>
      <c r="D79" s="6">
        <f t="shared" si="3"/>
        <v>-7.5131689162725057E-2</v>
      </c>
      <c r="E79" s="5">
        <v>108144.3544</v>
      </c>
      <c r="F79" s="6">
        <f t="shared" si="4"/>
        <v>-0.17699907735544262</v>
      </c>
      <c r="G79" s="5">
        <v>409916.64997000003</v>
      </c>
      <c r="H79" s="5">
        <v>408859.91765999998</v>
      </c>
      <c r="I79" s="6">
        <f t="shared" si="5"/>
        <v>-2.5779199505006067E-3</v>
      </c>
    </row>
    <row r="80" spans="1:9" x14ac:dyDescent="0.25">
      <c r="A80" s="4" t="s">
        <v>1</v>
      </c>
      <c r="B80" s="5">
        <v>187.82236</v>
      </c>
      <c r="C80" s="5">
        <v>167.69750999999999</v>
      </c>
      <c r="D80" s="6">
        <f t="shared" si="3"/>
        <v>-0.10714831823005533</v>
      </c>
      <c r="E80" s="5">
        <v>28.298400000000001</v>
      </c>
      <c r="F80" s="6">
        <f t="shared" si="4"/>
        <v>4.9260421083877528</v>
      </c>
      <c r="G80" s="5">
        <v>757.54166999999995</v>
      </c>
      <c r="H80" s="5">
        <v>415.58305000000001</v>
      </c>
      <c r="I80" s="6">
        <f t="shared" si="5"/>
        <v>-0.45140568966985006</v>
      </c>
    </row>
    <row r="81" spans="1:9" x14ac:dyDescent="0.25">
      <c r="A81" s="4" t="s">
        <v>43</v>
      </c>
      <c r="B81" s="5">
        <v>21634.391629999998</v>
      </c>
      <c r="C81" s="5">
        <v>23152.684509999999</v>
      </c>
      <c r="D81" s="6">
        <f t="shared" si="3"/>
        <v>7.0179596725734372E-2</v>
      </c>
      <c r="E81" s="5">
        <v>26013.863860000001</v>
      </c>
      <c r="F81" s="6">
        <f t="shared" si="4"/>
        <v>-0.10998671190862463</v>
      </c>
      <c r="G81" s="5">
        <v>107281.43398</v>
      </c>
      <c r="H81" s="5">
        <v>106056.54796</v>
      </c>
      <c r="I81" s="6">
        <f t="shared" si="5"/>
        <v>-1.1417502307327076E-2</v>
      </c>
    </row>
    <row r="82" spans="1:9" x14ac:dyDescent="0.25">
      <c r="A82" s="4" t="s">
        <v>10</v>
      </c>
      <c r="B82" s="5">
        <v>1349.9979599999999</v>
      </c>
      <c r="C82" s="5">
        <v>2051.6781500000002</v>
      </c>
      <c r="D82" s="6">
        <f t="shared" si="3"/>
        <v>0.51976388912469185</v>
      </c>
      <c r="E82" s="5">
        <v>3291.8273199999999</v>
      </c>
      <c r="F82" s="6">
        <f t="shared" si="4"/>
        <v>-0.37673579123220835</v>
      </c>
      <c r="G82" s="5">
        <v>11931.21717</v>
      </c>
      <c r="H82" s="5">
        <v>11987.98481</v>
      </c>
      <c r="I82" s="6">
        <f t="shared" si="5"/>
        <v>4.7579085344902072E-3</v>
      </c>
    </row>
    <row r="83" spans="1:9" x14ac:dyDescent="0.25">
      <c r="A83" s="4" t="s">
        <v>53</v>
      </c>
      <c r="B83" s="5">
        <v>52675.494379999996</v>
      </c>
      <c r="C83" s="5">
        <v>8214.92886</v>
      </c>
      <c r="D83" s="6">
        <f t="shared" si="3"/>
        <v>-0.84404647822120737</v>
      </c>
      <c r="E83" s="5">
        <v>53040.472170000001</v>
      </c>
      <c r="F83" s="6">
        <f t="shared" si="4"/>
        <v>-0.84511961293122861</v>
      </c>
      <c r="G83" s="5">
        <v>70691.788329999996</v>
      </c>
      <c r="H83" s="5">
        <v>178967.11707000001</v>
      </c>
      <c r="I83" s="6">
        <f t="shared" si="5"/>
        <v>1.5316535526666031</v>
      </c>
    </row>
    <row r="84" spans="1:9" x14ac:dyDescent="0.25">
      <c r="A84" s="4" t="s">
        <v>17</v>
      </c>
      <c r="B84" s="5">
        <v>1517.7868699999999</v>
      </c>
      <c r="C84" s="5">
        <v>1169.98279</v>
      </c>
      <c r="D84" s="6">
        <f t="shared" si="3"/>
        <v>-0.22915212067949953</v>
      </c>
      <c r="E84" s="5">
        <v>1115.0678600000001</v>
      </c>
      <c r="F84" s="6">
        <f t="shared" si="4"/>
        <v>4.9248061010385369E-2</v>
      </c>
      <c r="G84" s="5">
        <v>5907.1659799999998</v>
      </c>
      <c r="H84" s="5">
        <v>5508.5940199999995</v>
      </c>
      <c r="I84" s="6">
        <f t="shared" si="5"/>
        <v>-6.7472619078159046E-2</v>
      </c>
    </row>
    <row r="85" spans="1:9" x14ac:dyDescent="0.25">
      <c r="A85" s="4" t="s">
        <v>54</v>
      </c>
      <c r="B85" s="5">
        <v>26580.97309</v>
      </c>
      <c r="C85" s="5">
        <v>31573.743699999999</v>
      </c>
      <c r="D85" s="6">
        <f t="shared" si="3"/>
        <v>0.18783249932555424</v>
      </c>
      <c r="E85" s="5">
        <v>32738.40165</v>
      </c>
      <c r="F85" s="6">
        <f t="shared" si="4"/>
        <v>-3.5574673511893917E-2</v>
      </c>
      <c r="G85" s="5">
        <v>118498.74535</v>
      </c>
      <c r="H85" s="5">
        <v>137081.90942000001</v>
      </c>
      <c r="I85" s="6">
        <f t="shared" si="5"/>
        <v>0.15682161034796138</v>
      </c>
    </row>
    <row r="86" spans="1:9" s="2" customFormat="1" ht="13" x14ac:dyDescent="0.3">
      <c r="A86" s="2" t="s">
        <v>0</v>
      </c>
      <c r="B86" s="7">
        <v>16803003.625640001</v>
      </c>
      <c r="C86" s="7">
        <v>16358054.61022</v>
      </c>
      <c r="D86" s="8">
        <f t="shared" si="3"/>
        <v>-2.6480326097236939E-2</v>
      </c>
      <c r="E86" s="7">
        <v>19793181.982050002</v>
      </c>
      <c r="F86" s="8">
        <f t="shared" si="4"/>
        <v>-0.17355104272497679</v>
      </c>
      <c r="G86" s="7">
        <v>70940701.017680004</v>
      </c>
      <c r="H86" s="7">
        <v>71790036.486340001</v>
      </c>
      <c r="I86" s="8">
        <f t="shared" si="5"/>
        <v>1.1972470760450049E-2</v>
      </c>
    </row>
  </sheetData>
  <mergeCells count="4">
    <mergeCell ref="A1:I1"/>
    <mergeCell ref="B3:D3"/>
    <mergeCell ref="E3:F3"/>
    <mergeCell ref="G3:I3"/>
  </mergeCells>
  <conditionalFormatting sqref="I5:I86 F5:F86 D5:D8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2024-05-03T09:25:59Z</dcterms:modified>
</cp:coreProperties>
</file>