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Mayıs Rakam Açıklaması\rakamlar\"/>
    </mc:Choice>
  </mc:AlternateContent>
  <bookViews>
    <workbookView showHorizontalScroll="0" showVerticalScroll="0" showSheetTabs="0"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<sst xmlns="http://schemas.openxmlformats.org/spreadsheetml/2006/main" count="21" uniqueCount="19">
  <si>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</si>
  <si>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</si>
  <si>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</si>
  <si>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</si>
  <si>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</si>
  <si>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</si>
  <si>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</si>
  <si>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</si>
  <si>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</si>
  <si>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</si>
  <si>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</si>
  <si>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</si>
  <si>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</si>
  <si>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</si>
  <si>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ULKE GRUP</t>
  </si>
  <si>
    <t>30.04.2024 Konsolide Ülke Gruplarına Göre İhracat  (1000 $)</t>
  </si>
  <si>
    <t>1 - 30 MART</t>
  </si>
  <si>
    <t>1 - 30 NİSAN</t>
  </si>
  <si>
    <t>1 OCAK  - 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</si>
</sst>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3" sqref="G3:I3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1" t="s">
        <v>15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17</v>
      </c>
      <c r="C3" s="10"/>
      <c r="D3" s="10"/>
      <c r="E3" s="10" t="s">
        <v>16</v>
      </c>
      <c r="F3" s="10"/>
      <c r="G3" s="10" t="s">
        <v>18</v>
      </c>
      <c r="H3" s="10"/>
      <c r="I3" s="10"/>
    </row>
    <row r="4" spans="1:9" ht="13" x14ac:dyDescent="0.3">
      <c r="A4" s="2" t="s">
        <v>14</v>
      </c>
      <c r="B4" s="9">
        <v>2023</v>
      </c>
      <c r="C4" s="9">
        <v>2024</v>
      </c>
      <c r="D4" s="6" t="s">
        <v>13</v>
      </c>
      <c r="E4" s="9">
        <v>2024</v>
      </c>
      <c r="F4" s="6" t="s">
        <v>13</v>
      </c>
      <c r="G4" s="9">
        <v>2023</v>
      </c>
      <c r="H4" s="9">
        <v>2024</v>
      </c>
      <c r="I4" s="6" t="s">
        <v>13</v>
      </c>
    </row>
    <row r="5" spans="1:9" x14ac:dyDescent="0.25">
      <c r="A5" s="7" t="s">
        <v>11</v>
      </c>
      <c r="B5" s="8">
        <v>1427196.4655599999</v>
      </c>
      <c r="C5" s="8">
        <v>1469801.8398</v>
      </c>
      <c r="D5" s="5">
        <f t="shared" ref="D5:D17" si="0">IF(B5=0,"",(C5/B5-1))</f>
        <v>2.9852494220746761E-2</v>
      </c>
      <c r="E5" s="8">
        <v>1548070.3012300001</v>
      </c>
      <c r="F5" s="5">
        <f t="shared" ref="F5:F17" si="1">IF(E5=0,"",(C5/E5-1))</f>
        <v>-5.0558725509954439E-2</v>
      </c>
      <c r="G5" s="8">
        <v>5884454.0625</v>
      </c>
      <c r="H5" s="8">
        <v>6000808.9008600004</v>
      </c>
      <c r="I5" s="5">
        <f t="shared" ref="I5:I17" si="2">IF(G5=0,"",(H5/G5-1))</f>
        <v>1.9773259698210088E-2</v>
      </c>
    </row>
    <row r="6" spans="1:9" x14ac:dyDescent="0.25">
      <c r="A6" s="7" t="s">
        <v>10</v>
      </c>
      <c r="B6" s="8">
        <v>7269834.5060400004</v>
      </c>
      <c r="C6" s="8">
        <v>7181031.7136899997</v>
      </c>
      <c r="D6" s="5">
        <f t="shared" si="0"/>
        <v>-1.2215242627080514E-2</v>
      </c>
      <c r="E6" s="8">
        <v>9026705.4324699994</v>
      </c>
      <c r="F6" s="5">
        <f t="shared" si="1"/>
        <v>-0.20446814539232872</v>
      </c>
      <c r="G6" s="8">
        <v>30889973.273820002</v>
      </c>
      <c r="H6" s="8">
        <v>31563645.040479999</v>
      </c>
      <c r="I6" s="5">
        <f t="shared" si="2"/>
        <v>2.1808752007919319E-2</v>
      </c>
    </row>
    <row r="7" spans="1:9" x14ac:dyDescent="0.25">
      <c r="A7" s="7" t="s">
        <v>9</v>
      </c>
      <c r="B7" s="8">
        <v>1941392.60087</v>
      </c>
      <c r="C7" s="8">
        <v>1781674.7022599999</v>
      </c>
      <c r="D7" s="5">
        <f t="shared" si="0"/>
        <v>-8.2269757563939061E-2</v>
      </c>
      <c r="E7" s="8">
        <v>1949074.7121600001</v>
      </c>
      <c r="F7" s="5">
        <f t="shared" si="1"/>
        <v>-8.5886912828746498E-2</v>
      </c>
      <c r="G7" s="8">
        <v>8027994.3529099999</v>
      </c>
      <c r="H7" s="8">
        <v>7018752.2747200001</v>
      </c>
      <c r="I7" s="5">
        <f t="shared" si="2"/>
        <v>-0.12571534480765645</v>
      </c>
    </row>
    <row r="8" spans="1:9" x14ac:dyDescent="0.25">
      <c r="A8" s="7" t="s">
        <v>8</v>
      </c>
      <c r="B8" s="8">
        <v>252380.70009</v>
      </c>
      <c r="C8" s="8">
        <v>305611.86326000001</v>
      </c>
      <c r="D8" s="5">
        <f t="shared" si="0"/>
        <v>0.21091614038243645</v>
      </c>
      <c r="E8" s="8">
        <v>329200.21402000001</v>
      </c>
      <c r="F8" s="5">
        <f t="shared" si="1"/>
        <v>-7.1653509795613135E-2</v>
      </c>
      <c r="G8" s="8">
        <v>1098698.30853</v>
      </c>
      <c r="H8" s="8">
        <v>1224130.92184</v>
      </c>
      <c r="I8" s="5">
        <f t="shared" si="2"/>
        <v>0.11416474598729653</v>
      </c>
    </row>
    <row r="9" spans="1:9" x14ac:dyDescent="0.25">
      <c r="A9" s="7" t="s">
        <v>7</v>
      </c>
      <c r="B9" s="8">
        <v>444447.77304</v>
      </c>
      <c r="C9" s="8">
        <v>458677.75491999998</v>
      </c>
      <c r="D9" s="5">
        <f t="shared" si="0"/>
        <v>3.2017219442157741E-2</v>
      </c>
      <c r="E9" s="8">
        <v>495994.26176999998</v>
      </c>
      <c r="F9" s="5">
        <f t="shared" si="1"/>
        <v>-7.5235763246197074E-2</v>
      </c>
      <c r="G9" s="8">
        <v>1854288.8813199999</v>
      </c>
      <c r="H9" s="8">
        <v>1923333.0008700001</v>
      </c>
      <c r="I9" s="5">
        <f t="shared" si="2"/>
        <v>3.7234823681221885E-2</v>
      </c>
    </row>
    <row r="10" spans="1:9" x14ac:dyDescent="0.25">
      <c r="A10" s="7" t="s">
        <v>6</v>
      </c>
      <c r="B10" s="8">
        <v>1572513.96426</v>
      </c>
      <c r="C10" s="8">
        <v>1489331.82981</v>
      </c>
      <c r="D10" s="5">
        <f t="shared" si="0"/>
        <v>-5.2897548982430931E-2</v>
      </c>
      <c r="E10" s="8">
        <v>1771647.4870199999</v>
      </c>
      <c r="F10" s="5">
        <f t="shared" si="1"/>
        <v>-0.15935204902690259</v>
      </c>
      <c r="G10" s="8">
        <v>6410849.0531799998</v>
      </c>
      <c r="H10" s="8">
        <v>6675445.5515900003</v>
      </c>
      <c r="I10" s="5">
        <f t="shared" si="2"/>
        <v>4.1273237946345187E-2</v>
      </c>
    </row>
    <row r="11" spans="1:9" x14ac:dyDescent="0.25">
      <c r="A11" s="7" t="s">
        <v>12</v>
      </c>
      <c r="B11" s="8">
        <v>2040.3330900000001</v>
      </c>
      <c r="C11" s="8">
        <v>4463.78737</v>
      </c>
      <c r="D11" s="5">
        <f t="shared" si="0"/>
        <v>1.1877738452989557</v>
      </c>
      <c r="E11" s="8">
        <v>1952.2512099999999</v>
      </c>
      <c r="F11" s="5">
        <f t="shared" si="1"/>
        <v>1.2864820608819088</v>
      </c>
      <c r="G11" s="8">
        <v>11992.34403</v>
      </c>
      <c r="H11" s="8">
        <v>11969.909970000001</v>
      </c>
      <c r="I11" s="5">
        <f t="shared" si="2"/>
        <v>-1.8706985009668831E-3</v>
      </c>
    </row>
    <row r="12" spans="1:9" x14ac:dyDescent="0.25">
      <c r="A12" s="7" t="s">
        <v>5</v>
      </c>
      <c r="B12" s="8">
        <v>1114310.46153</v>
      </c>
      <c r="C12" s="8">
        <v>1207200.0924800001</v>
      </c>
      <c r="D12" s="5">
        <f t="shared" si="0"/>
        <v>8.3360637952243799E-2</v>
      </c>
      <c r="E12" s="8">
        <v>1312426.5120900001</v>
      </c>
      <c r="F12" s="5">
        <f t="shared" si="1"/>
        <v>-8.0176999352466582E-2</v>
      </c>
      <c r="G12" s="8">
        <v>4543465.58146</v>
      </c>
      <c r="H12" s="8">
        <v>5042106.6901000002</v>
      </c>
      <c r="I12" s="5">
        <f t="shared" si="2"/>
        <v>0.10974906702820597</v>
      </c>
    </row>
    <row r="13" spans="1:9" x14ac:dyDescent="0.25">
      <c r="A13" s="7" t="s">
        <v>4</v>
      </c>
      <c r="B13" s="8">
        <v>57478.265939999997</v>
      </c>
      <c r="C13" s="8">
        <v>95821.741049999997</v>
      </c>
      <c r="D13" s="5">
        <f t="shared" si="0"/>
        <v>0.66709519647001381</v>
      </c>
      <c r="E13" s="8">
        <v>138260.69256</v>
      </c>
      <c r="F13" s="5">
        <f t="shared" si="1"/>
        <v>-0.30694878438847017</v>
      </c>
      <c r="G13" s="8">
        <v>307632.93012999999</v>
      </c>
      <c r="H13" s="8">
        <v>455225.91716000001</v>
      </c>
      <c r="I13" s="5">
        <f t="shared" si="2"/>
        <v>0.47976979241991402</v>
      </c>
    </row>
    <row r="14" spans="1:9" x14ac:dyDescent="0.25">
      <c r="A14" s="7" t="s">
        <v>3</v>
      </c>
      <c r="B14" s="8">
        <v>2214229.75</v>
      </c>
      <c r="C14" s="8">
        <v>1907632.66405</v>
      </c>
      <c r="D14" s="5">
        <f t="shared" si="0"/>
        <v>-0.13846669974062087</v>
      </c>
      <c r="E14" s="8">
        <v>2647102.1143200002</v>
      </c>
      <c r="F14" s="5">
        <f t="shared" si="1"/>
        <v>-0.27935055707511247</v>
      </c>
      <c r="G14" s="8">
        <v>9604142.2160100006</v>
      </c>
      <c r="H14" s="8">
        <v>9670819.6961700004</v>
      </c>
      <c r="I14" s="5">
        <f t="shared" si="2"/>
        <v>6.9425752618332837E-3</v>
      </c>
    </row>
    <row r="15" spans="1:9" x14ac:dyDescent="0.25">
      <c r="A15" s="7" t="s">
        <v>2</v>
      </c>
      <c r="B15" s="8">
        <v>247998.65667</v>
      </c>
      <c r="C15" s="8">
        <v>241620.52554999999</v>
      </c>
      <c r="D15" s="5">
        <f t="shared" si="0"/>
        <v>-2.5718409952869559E-2</v>
      </c>
      <c r="E15" s="8">
        <v>273348.45796000003</v>
      </c>
      <c r="F15" s="5">
        <f t="shared" si="1"/>
        <v>-0.11607137880632523</v>
      </c>
      <c r="G15" s="8">
        <v>1117819.4448500001</v>
      </c>
      <c r="H15" s="8">
        <v>1066154.09173</v>
      </c>
      <c r="I15" s="5">
        <f t="shared" si="2"/>
        <v>-4.6219765954181535E-2</v>
      </c>
    </row>
    <row r="16" spans="1:9" x14ac:dyDescent="0.25">
      <c r="A16" s="7" t="s">
        <v>1</v>
      </c>
      <c r="B16" s="8">
        <v>259180.14855000001</v>
      </c>
      <c r="C16" s="8">
        <v>215186.09598000001</v>
      </c>
      <c r="D16" s="5">
        <f t="shared" si="0"/>
        <v>-0.16974314127114887</v>
      </c>
      <c r="E16" s="8">
        <v>299399.54524000001</v>
      </c>
      <c r="F16" s="5">
        <f t="shared" si="1"/>
        <v>-0.28127447285363816</v>
      </c>
      <c r="G16" s="8">
        <v>1189390.5689399999</v>
      </c>
      <c r="H16" s="8">
        <v>1137644.4908499999</v>
      </c>
      <c r="I16" s="5">
        <f t="shared" si="2"/>
        <v>-4.3506380024617708E-2</v>
      </c>
    </row>
    <row r="17" spans="1:9" s="2" customFormat="1" ht="13" x14ac:dyDescent="0.3">
      <c r="A17" s="2" t="s">
        <v>0</v>
      </c>
      <c r="B17" s="4">
        <v>16803003.625640001</v>
      </c>
      <c r="C17" s="4">
        <v>16358054.61022</v>
      </c>
      <c r="D17" s="3">
        <f t="shared" si="0"/>
        <v>-2.6480326097236939E-2</v>
      </c>
      <c r="E17" s="4">
        <v>19793181.982050002</v>
      </c>
      <c r="F17" s="3">
        <f t="shared" si="1"/>
        <v>-0.17355104272497679</v>
      </c>
      <c r="G17" s="4">
        <v>70940701.017680004</v>
      </c>
      <c r="H17" s="4">
        <v>71790036.486340001</v>
      </c>
      <c r="I17" s="3">
        <f t="shared" si="2"/>
        <v>1.1972470760450049E-2</v>
      </c>
    </row>
  </sheetData>
  <autoFilter ref="A4:M338"/>
  <mergeCells count="4">
    <mergeCell ref="B3:D3"/>
    <mergeCell ref="A1:I1"/>
    <mergeCell ref="E3:F3"/>
    <mergeCell ref="G3:I3"/>
  </mergeCells>
  <conditionalFormatting sqref="I5:I17 F5:F17 D5:D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2024-05-03T09:23:43Z</dcterms:modified>
</cp:coreProperties>
</file>