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xWindow="0" yWindow="0" windowWidth="8720" windowHeight="515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<sst xmlns="http://schemas.openxmlformats.org/spreadsheetml/2006/main" count="90" uniqueCount="88">
  <si>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</si>
  <si>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</si>
  <si>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</si>
  <si>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</si>
  <si>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</si>
  <si>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</si>
  <si>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</si>
  <si>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</si>
  <si>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</si>
  <si>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</si>
  <si>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</si>
  <si>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</si>
  <si>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</si>
  <si>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</si>
  <si>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</si>
  <si>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</si>
  <si>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</si>
  <si>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</si>
  <si>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</si>
  <si>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</si>
  <si>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</si>
  <si>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</si>
  <si>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</si>
  <si>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</si>
  <si>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</si>
  <si>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</si>
  <si>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</si>
  <si>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</si>
  <si>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</si>
  <si>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</si>
  <si>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</si>
  <si>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</si>
  <si>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</si>
  <si>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</si>
  <si>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</si>
  <si>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</si>
  <si>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</si>
  <si>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</si>
  <si>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</si>
  <si>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</si>
  <si>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</si>
  <si>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</si>
  <si>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</si>
  <si>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</si>
  <si>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</si>
  <si>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</si>
  <si>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</si>
  <si>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</si>
  <si>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</si>
  <si>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</si>
  <si>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</si>
  <si>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</si>
  <si>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</si>
  <si>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</si>
  <si>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</si>
  <si>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</si>
  <si>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</si>
  <si>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</si>
  <si>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</si>
  <si>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</si>
  <si>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</si>
  <si>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</si>
  <si>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</si>
  <si>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</si>
  <si>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</si>
  <si>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</si>
  <si>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</si>
  <si>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</si>
  <si>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</si>
  <si>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</si>
  <si>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</si>
  <si>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</si>
  <si>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</si>
  <si>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</si>
  <si>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</si>
  <si>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</si>
  <si>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</si>
  <si>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</si>
  <si>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</si>
  <si>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</si>
  <si>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</si>
  <si>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</si>
  <si>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</si>
  <si>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DEĞ.</t>
  </si>
  <si>
    <t>31.05.2024 İHRACATÇI FİRMALARIN KANUNİ MERKEZLERİ BAZINDA  İHRACAT PERFORMANSI  (1000 $)</t>
  </si>
  <si>
    <t>1 - 31 MAYıS</t>
  </si>
  <si>
    <t>1 - 30 NISAN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</si>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</sst>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3" fillId="0" borderId="0" xfId="1"/>
    <xf numFmtId="0" fontId="1" fillId="0" borderId="0" xfId="1" applyFont="1"/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AĞRI</c:v>
                </c:pt>
                <c:pt idx="2">
                  <c:v>AKSARAY</c:v>
                </c:pt>
                <c:pt idx="3">
                  <c:v>AMASYA</c:v>
                </c:pt>
                <c:pt idx="4">
                  <c:v>ANKARA</c:v>
                </c:pt>
                <c:pt idx="5">
                  <c:v>ANTALYA</c:v>
                </c:pt>
                <c:pt idx="6">
                  <c:v>ARDAHAN</c:v>
                </c:pt>
                <c:pt idx="7">
                  <c:v>ARTVIN</c:v>
                </c:pt>
                <c:pt idx="8">
                  <c:v>AYDIN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</row>
      </sheetData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0" t="s">
        <v>84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85</v>
      </c>
      <c r="C3" s="11"/>
      <c r="D3" s="11"/>
      <c r="E3" s="11" t="s">
        <v>86</v>
      </c>
      <c r="F3" s="11"/>
      <c r="G3" s="11" t="s">
        <v>87</v>
      </c>
      <c r="H3" s="11"/>
      <c r="I3" s="11"/>
    </row>
    <row r="4" spans="1:9" ht="13" x14ac:dyDescent="0.3">
      <c r="A4" s="2" t="s">
        <v>81</v>
      </c>
      <c r="B4" s="9">
        <v>2023</v>
      </c>
      <c r="C4" s="9">
        <v>2024</v>
      </c>
      <c r="D4" s="3" t="s">
        <v>83</v>
      </c>
      <c r="E4" s="9">
        <v>2024</v>
      </c>
      <c r="F4" s="3" t="s">
        <v>83</v>
      </c>
      <c r="G4" s="9">
        <v>2023</v>
      </c>
      <c r="H4" s="9">
        <v>2024</v>
      </c>
      <c r="I4" s="3" t="s">
        <v>83</v>
      </c>
    </row>
    <row r="5" spans="1:9" x14ac:dyDescent="0.25">
      <c r="A5" s="4" t="s">
        <v>67</v>
      </c>
      <c r="B5" s="5">
        <v>244245.4938</v>
      </c>
      <c r="C5" s="5">
        <v>254832.98373000001</v>
      </c>
      <c r="D5" s="6">
        <f t="shared" ref="D5:D68" si="0">IF(B5=0,"",(C5/B5-1))</f>
        <v>4.3347739052535195E-2</v>
      </c>
      <c r="E5" s="5">
        <v>238414.75752000001</v>
      </c>
      <c r="F5" s="6">
        <f t="shared" ref="F5:F68" si="1">IF(E5=0,"",(C5/E5-1))</f>
        <v>6.8864135680119176E-2</v>
      </c>
      <c r="G5" s="5">
        <v>1172534.9883900001</v>
      </c>
      <c r="H5" s="5">
        <v>1255848.8904599999</v>
      </c>
      <c r="I5" s="6">
        <f t="shared" ref="I5:I68" si="2">IF(G5=0,"",(H5/G5-1))</f>
        <v>7.1054512568872408E-2</v>
      </c>
    </row>
    <row r="6" spans="1:9" x14ac:dyDescent="0.25">
      <c r="A6" s="4" t="s">
        <v>22</v>
      </c>
      <c r="B6" s="5">
        <v>4825.24082</v>
      </c>
      <c r="C6" s="5">
        <v>3985.5621799999999</v>
      </c>
      <c r="D6" s="6">
        <f t="shared" si="0"/>
        <v>-0.17401797574944666</v>
      </c>
      <c r="E6" s="5">
        <v>3644.6225899999999</v>
      </c>
      <c r="F6" s="6">
        <f t="shared" si="1"/>
        <v>9.3545924600110686E-2</v>
      </c>
      <c r="G6" s="5">
        <v>36110.637060000001</v>
      </c>
      <c r="H6" s="5">
        <v>30218.51196</v>
      </c>
      <c r="I6" s="6">
        <f t="shared" si="2"/>
        <v>-0.16316868323895473</v>
      </c>
    </row>
    <row r="7" spans="1:9" x14ac:dyDescent="0.25">
      <c r="A7" s="4" t="s">
        <v>41</v>
      </c>
      <c r="B7" s="5">
        <v>26896.451669999999</v>
      </c>
      <c r="C7" s="5">
        <v>29608.26756</v>
      </c>
      <c r="D7" s="6">
        <f t="shared" si="0"/>
        <v>0.10082429917789981</v>
      </c>
      <c r="E7" s="5">
        <v>22932.27073</v>
      </c>
      <c r="F7" s="6">
        <f t="shared" si="1"/>
        <v>0.29111800172786473</v>
      </c>
      <c r="G7" s="5">
        <v>131097.91795</v>
      </c>
      <c r="H7" s="5">
        <v>136652.87367</v>
      </c>
      <c r="I7" s="6">
        <f t="shared" si="2"/>
        <v>4.2372570112964247E-2</v>
      </c>
    </row>
    <row r="8" spans="1:9" x14ac:dyDescent="0.25">
      <c r="A8" s="4" t="s">
        <v>15</v>
      </c>
      <c r="B8" s="5">
        <v>2627.4645099999998</v>
      </c>
      <c r="C8" s="5">
        <v>2768.6581000000001</v>
      </c>
      <c r="D8" s="6">
        <f t="shared" si="0"/>
        <v>5.3737582168141396E-2</v>
      </c>
      <c r="E8" s="5">
        <v>3120.8494000000001</v>
      </c>
      <c r="F8" s="6">
        <f t="shared" si="1"/>
        <v>-0.11285110393343556</v>
      </c>
      <c r="G8" s="5">
        <v>10480.92922</v>
      </c>
      <c r="H8" s="5">
        <v>15868.70588</v>
      </c>
      <c r="I8" s="6">
        <f t="shared" si="2"/>
        <v>0.51405524709764228</v>
      </c>
    </row>
    <row r="9" spans="1:9" x14ac:dyDescent="0.25">
      <c r="A9" s="4" t="s">
        <v>34</v>
      </c>
      <c r="B9" s="5">
        <v>13708.421189999999</v>
      </c>
      <c r="C9" s="5">
        <v>13301.69448</v>
      </c>
      <c r="D9" s="6">
        <f t="shared" si="0"/>
        <v>-2.9669843402294727E-2</v>
      </c>
      <c r="E9" s="5">
        <v>7204.1688000000004</v>
      </c>
      <c r="F9" s="6">
        <f t="shared" si="1"/>
        <v>0.84638850772069629</v>
      </c>
      <c r="G9" s="5">
        <v>61948.788719999997</v>
      </c>
      <c r="H9" s="5">
        <v>52378.521359999999</v>
      </c>
      <c r="I9" s="6">
        <f t="shared" si="2"/>
        <v>-0.15448675523352506</v>
      </c>
    </row>
    <row r="10" spans="1:9" x14ac:dyDescent="0.25">
      <c r="A10" s="4" t="s">
        <v>26</v>
      </c>
      <c r="B10" s="5">
        <v>7668.1886299999996</v>
      </c>
      <c r="C10" s="5">
        <v>8310.0655399999996</v>
      </c>
      <c r="D10" s="6">
        <f t="shared" si="0"/>
        <v>8.3706458066094891E-2</v>
      </c>
      <c r="E10" s="5">
        <v>8178.5415000000003</v>
      </c>
      <c r="F10" s="6">
        <f t="shared" si="1"/>
        <v>1.6081600857561051E-2</v>
      </c>
      <c r="G10" s="5">
        <v>35025.971429999998</v>
      </c>
      <c r="H10" s="5">
        <v>43496.304129999997</v>
      </c>
      <c r="I10" s="6">
        <f t="shared" si="2"/>
        <v>0.24183005793081591</v>
      </c>
    </row>
    <row r="11" spans="1:9" x14ac:dyDescent="0.25">
      <c r="A11" s="4" t="s">
        <v>76</v>
      </c>
      <c r="B11" s="5">
        <v>1061980.83562</v>
      </c>
      <c r="C11" s="5">
        <v>1420395.7631099999</v>
      </c>
      <c r="D11" s="6">
        <f t="shared" si="0"/>
        <v>0.33749660584105734</v>
      </c>
      <c r="E11" s="5">
        <v>862979.71201999998</v>
      </c>
      <c r="F11" s="6">
        <f t="shared" si="1"/>
        <v>0.64592022654303327</v>
      </c>
      <c r="G11" s="5">
        <v>4734155.23893</v>
      </c>
      <c r="H11" s="5">
        <v>5250926.9534299998</v>
      </c>
      <c r="I11" s="6">
        <f t="shared" si="2"/>
        <v>0.10915816833602587</v>
      </c>
    </row>
    <row r="12" spans="1:9" x14ac:dyDescent="0.25">
      <c r="A12" s="4" t="s">
        <v>66</v>
      </c>
      <c r="B12" s="5">
        <v>192773.87779</v>
      </c>
      <c r="C12" s="5">
        <v>184622.39968999999</v>
      </c>
      <c r="D12" s="6">
        <f t="shared" si="0"/>
        <v>-4.2285179887701863E-2</v>
      </c>
      <c r="E12" s="5">
        <v>191001.38383999999</v>
      </c>
      <c r="F12" s="6">
        <f t="shared" si="1"/>
        <v>-3.339758080152766E-2</v>
      </c>
      <c r="G12" s="5">
        <v>929625.09203000006</v>
      </c>
      <c r="H12" s="5">
        <v>923837.79978</v>
      </c>
      <c r="I12" s="6">
        <f t="shared" si="2"/>
        <v>-6.2254045201840524E-3</v>
      </c>
    </row>
    <row r="13" spans="1:9" x14ac:dyDescent="0.25">
      <c r="A13" s="4" t="s">
        <v>4</v>
      </c>
      <c r="B13" s="5">
        <v>433.40775000000002</v>
      </c>
      <c r="C13" s="5">
        <v>746.06565000000001</v>
      </c>
      <c r="D13" s="6">
        <f t="shared" si="0"/>
        <v>0.72139434516341705</v>
      </c>
      <c r="E13" s="5">
        <v>493.68477999999999</v>
      </c>
      <c r="F13" s="6">
        <f t="shared" si="1"/>
        <v>0.51121865656867116</v>
      </c>
      <c r="G13" s="5">
        <v>1763.7360900000001</v>
      </c>
      <c r="H13" s="5">
        <v>2564.4397399999998</v>
      </c>
      <c r="I13" s="6">
        <f t="shared" si="2"/>
        <v>0.45398155344204572</v>
      </c>
    </row>
    <row r="14" spans="1:9" x14ac:dyDescent="0.25">
      <c r="A14" s="4" t="s">
        <v>19</v>
      </c>
      <c r="B14" s="5">
        <v>6190.3483800000004</v>
      </c>
      <c r="C14" s="5">
        <v>8996.8497599999992</v>
      </c>
      <c r="D14" s="6">
        <f t="shared" si="0"/>
        <v>0.45336727559103851</v>
      </c>
      <c r="E14" s="5">
        <v>8701.4604600000002</v>
      </c>
      <c r="F14" s="6">
        <f t="shared" si="1"/>
        <v>3.3947094439822134E-2</v>
      </c>
      <c r="G14" s="5">
        <v>28859.686669999999</v>
      </c>
      <c r="H14" s="5">
        <v>39053.902829999999</v>
      </c>
      <c r="I14" s="6">
        <f t="shared" si="2"/>
        <v>0.35323377819610968</v>
      </c>
    </row>
    <row r="15" spans="1:9" x14ac:dyDescent="0.25">
      <c r="A15" s="4" t="s">
        <v>59</v>
      </c>
      <c r="B15" s="5">
        <v>83953.661569999997</v>
      </c>
      <c r="C15" s="5">
        <v>88169.020610000007</v>
      </c>
      <c r="D15" s="6">
        <f t="shared" si="0"/>
        <v>5.0210544259410073E-2</v>
      </c>
      <c r="E15" s="5">
        <v>69141.453389999995</v>
      </c>
      <c r="F15" s="6">
        <f t="shared" si="1"/>
        <v>0.27519767501375658</v>
      </c>
      <c r="G15" s="5">
        <v>398426.82124000002</v>
      </c>
      <c r="H15" s="5">
        <v>399869.55325</v>
      </c>
      <c r="I15" s="6">
        <f t="shared" si="2"/>
        <v>3.6210715069580068E-3</v>
      </c>
    </row>
    <row r="16" spans="1:9" x14ac:dyDescent="0.25">
      <c r="A16" s="4" t="s">
        <v>58</v>
      </c>
      <c r="B16" s="5">
        <v>94306.110360000006</v>
      </c>
      <c r="C16" s="5">
        <v>71373.988249999995</v>
      </c>
      <c r="D16" s="6">
        <f t="shared" si="0"/>
        <v>-0.24316687457959973</v>
      </c>
      <c r="E16" s="5">
        <v>83329.818499999994</v>
      </c>
      <c r="F16" s="6">
        <f t="shared" si="1"/>
        <v>-0.14347601453134096</v>
      </c>
      <c r="G16" s="5">
        <v>465592.97814000002</v>
      </c>
      <c r="H16" s="5">
        <v>442346.57313999999</v>
      </c>
      <c r="I16" s="6">
        <f t="shared" si="2"/>
        <v>-4.9928598779275468E-2</v>
      </c>
    </row>
    <row r="17" spans="1:9" x14ac:dyDescent="0.25">
      <c r="A17" s="4" t="s">
        <v>11</v>
      </c>
      <c r="B17" s="5">
        <v>1549.3140000000001</v>
      </c>
      <c r="C17" s="5">
        <v>5589.1217500000002</v>
      </c>
      <c r="D17" s="6">
        <f t="shared" si="0"/>
        <v>2.6074816015346145</v>
      </c>
      <c r="E17" s="5">
        <v>2658.6254399999998</v>
      </c>
      <c r="F17" s="6">
        <f t="shared" si="1"/>
        <v>1.1022599369996251</v>
      </c>
      <c r="G17" s="5">
        <v>11782.36126</v>
      </c>
      <c r="H17" s="5">
        <v>19594.488979999998</v>
      </c>
      <c r="I17" s="6">
        <f t="shared" si="2"/>
        <v>0.66303583361693663</v>
      </c>
    </row>
    <row r="18" spans="1:9" x14ac:dyDescent="0.25">
      <c r="A18" s="4" t="s">
        <v>14</v>
      </c>
      <c r="B18" s="5">
        <v>1962.6623199999999</v>
      </c>
      <c r="C18" s="5">
        <v>3101.0877099999998</v>
      </c>
      <c r="D18" s="6">
        <f t="shared" si="0"/>
        <v>0.58004139499656771</v>
      </c>
      <c r="E18" s="5">
        <v>2484.8613999999998</v>
      </c>
      <c r="F18" s="6">
        <f t="shared" si="1"/>
        <v>0.24799222604528359</v>
      </c>
      <c r="G18" s="5">
        <v>10559.53046</v>
      </c>
      <c r="H18" s="5">
        <v>12016.35859</v>
      </c>
      <c r="I18" s="6">
        <f t="shared" si="2"/>
        <v>0.13796334368450691</v>
      </c>
    </row>
    <row r="19" spans="1:9" x14ac:dyDescent="0.25">
      <c r="A19" s="4" t="s">
        <v>82</v>
      </c>
      <c r="B19" s="5">
        <v>0</v>
      </c>
      <c r="C19" s="5">
        <v>8.4770000000000003</v>
      </c>
      <c r="D19" s="6" t="str">
        <f t="shared" si="0"/>
        <v/>
      </c>
      <c r="E19" s="5">
        <v>0</v>
      </c>
      <c r="F19" s="6" t="str">
        <f t="shared" si="1"/>
        <v/>
      </c>
      <c r="G19" s="5">
        <v>9.44</v>
      </c>
      <c r="H19" s="5">
        <v>30.187650000000001</v>
      </c>
      <c r="I19" s="6">
        <f t="shared" si="2"/>
        <v>2.1978442796610174</v>
      </c>
    </row>
    <row r="20" spans="1:9" x14ac:dyDescent="0.25">
      <c r="A20" s="4" t="s">
        <v>29</v>
      </c>
      <c r="B20" s="5">
        <v>10912.58563</v>
      </c>
      <c r="C20" s="5">
        <v>12266.87307</v>
      </c>
      <c r="D20" s="6">
        <f t="shared" si="0"/>
        <v>0.12410325892672969</v>
      </c>
      <c r="E20" s="5">
        <v>11439.20874</v>
      </c>
      <c r="F20" s="6">
        <f t="shared" si="1"/>
        <v>7.2353284987786592E-2</v>
      </c>
      <c r="G20" s="5">
        <v>53195.656560000003</v>
      </c>
      <c r="H20" s="5">
        <v>51703.95811</v>
      </c>
      <c r="I20" s="6">
        <f t="shared" si="2"/>
        <v>-2.8041733977237415E-2</v>
      </c>
    </row>
    <row r="21" spans="1:9" x14ac:dyDescent="0.25">
      <c r="A21" s="4" t="s">
        <v>5</v>
      </c>
      <c r="B21" s="5">
        <v>148.24284</v>
      </c>
      <c r="C21" s="5">
        <v>302.92252999999999</v>
      </c>
      <c r="D21" s="6">
        <f t="shared" si="0"/>
        <v>1.0434209841095865</v>
      </c>
      <c r="E21" s="5">
        <v>116.96151</v>
      </c>
      <c r="F21" s="6">
        <f t="shared" si="1"/>
        <v>1.5899334746960774</v>
      </c>
      <c r="G21" s="5">
        <v>1385.90365</v>
      </c>
      <c r="H21" s="5">
        <v>1150.2392</v>
      </c>
      <c r="I21" s="6">
        <f t="shared" si="2"/>
        <v>-0.17004389157933164</v>
      </c>
    </row>
    <row r="22" spans="1:9" x14ac:dyDescent="0.25">
      <c r="A22" s="4" t="s">
        <v>6</v>
      </c>
      <c r="B22" s="5">
        <v>404.30367999999999</v>
      </c>
      <c r="C22" s="5">
        <v>1440.99569</v>
      </c>
      <c r="D22" s="6">
        <f t="shared" si="0"/>
        <v>2.5641419093687201</v>
      </c>
      <c r="E22" s="5">
        <v>729.04181000000005</v>
      </c>
      <c r="F22" s="6">
        <f t="shared" si="1"/>
        <v>0.97656111108360144</v>
      </c>
      <c r="G22" s="5">
        <v>3103.33374</v>
      </c>
      <c r="H22" s="5">
        <v>4003.40672</v>
      </c>
      <c r="I22" s="6">
        <f t="shared" si="2"/>
        <v>0.29003421978069288</v>
      </c>
    </row>
    <row r="23" spans="1:9" x14ac:dyDescent="0.25">
      <c r="A23" s="4" t="s">
        <v>32</v>
      </c>
      <c r="B23" s="5">
        <v>14667.06458</v>
      </c>
      <c r="C23" s="5">
        <v>16892.525989999998</v>
      </c>
      <c r="D23" s="6">
        <f t="shared" si="0"/>
        <v>0.15173188867216392</v>
      </c>
      <c r="E23" s="5">
        <v>15226.89856</v>
      </c>
      <c r="F23" s="6">
        <f t="shared" si="1"/>
        <v>0.10938717582157453</v>
      </c>
      <c r="G23" s="5">
        <v>76948.720050000004</v>
      </c>
      <c r="H23" s="5">
        <v>81502.102029999995</v>
      </c>
      <c r="I23" s="6">
        <f t="shared" si="2"/>
        <v>5.9174239377097981E-2</v>
      </c>
    </row>
    <row r="24" spans="1:9" x14ac:dyDescent="0.25">
      <c r="A24" s="4" t="s">
        <v>37</v>
      </c>
      <c r="B24" s="5">
        <v>25098.666379999999</v>
      </c>
      <c r="C24" s="5">
        <v>24429.479340000002</v>
      </c>
      <c r="D24" s="6">
        <f t="shared" si="0"/>
        <v>-2.6662254873160984E-2</v>
      </c>
      <c r="E24" s="5">
        <v>17083.818169999999</v>
      </c>
      <c r="F24" s="6">
        <f t="shared" si="1"/>
        <v>0.42997771908503069</v>
      </c>
      <c r="G24" s="5">
        <v>95685.641990000004</v>
      </c>
      <c r="H24" s="5">
        <v>101455.99973</v>
      </c>
      <c r="I24" s="6">
        <f t="shared" si="2"/>
        <v>6.0305366824032536E-2</v>
      </c>
    </row>
    <row r="25" spans="1:9" x14ac:dyDescent="0.25">
      <c r="A25" s="4" t="s">
        <v>78</v>
      </c>
      <c r="B25" s="5">
        <v>1431864.3935100001</v>
      </c>
      <c r="C25" s="5">
        <v>1594060.2281800001</v>
      </c>
      <c r="D25" s="6">
        <f t="shared" si="0"/>
        <v>0.11327597460008154</v>
      </c>
      <c r="E25" s="5">
        <v>1213160.0404699999</v>
      </c>
      <c r="F25" s="6">
        <f t="shared" si="1"/>
        <v>0.31397356902922113</v>
      </c>
      <c r="G25" s="5">
        <v>6623957.3401100002</v>
      </c>
      <c r="H25" s="5">
        <v>6902350.6415100005</v>
      </c>
      <c r="I25" s="6">
        <f t="shared" si="2"/>
        <v>4.2028244915504942E-2</v>
      </c>
    </row>
    <row r="26" spans="1:9" x14ac:dyDescent="0.25">
      <c r="A26" s="4" t="s">
        <v>25</v>
      </c>
      <c r="B26" s="5">
        <v>11538.56048</v>
      </c>
      <c r="C26" s="5">
        <v>11251.60462</v>
      </c>
      <c r="D26" s="6">
        <f t="shared" si="0"/>
        <v>-2.486929461412335E-2</v>
      </c>
      <c r="E26" s="5">
        <v>10965.83432</v>
      </c>
      <c r="F26" s="6">
        <f t="shared" si="1"/>
        <v>2.606005996997407E-2</v>
      </c>
      <c r="G26" s="5">
        <v>42192.47378</v>
      </c>
      <c r="H26" s="5">
        <v>54316.06265</v>
      </c>
      <c r="I26" s="6">
        <f t="shared" si="2"/>
        <v>0.28734008186423998</v>
      </c>
    </row>
    <row r="27" spans="1:9" x14ac:dyDescent="0.25">
      <c r="A27" s="4" t="s">
        <v>40</v>
      </c>
      <c r="B27" s="5">
        <v>34115.81596</v>
      </c>
      <c r="C27" s="5">
        <v>37782.334519999997</v>
      </c>
      <c r="D27" s="6">
        <f t="shared" si="0"/>
        <v>0.10747269138451521</v>
      </c>
      <c r="E27" s="5">
        <v>32022.901539999999</v>
      </c>
      <c r="F27" s="6">
        <f t="shared" si="1"/>
        <v>0.17985356426262178</v>
      </c>
      <c r="G27" s="5">
        <v>153391.92288</v>
      </c>
      <c r="H27" s="5">
        <v>175550.90564000001</v>
      </c>
      <c r="I27" s="6">
        <f t="shared" si="2"/>
        <v>0.14445990599736591</v>
      </c>
    </row>
    <row r="28" spans="1:9" x14ac:dyDescent="0.25">
      <c r="A28" s="4" t="s">
        <v>57</v>
      </c>
      <c r="B28" s="5">
        <v>59762.007449999997</v>
      </c>
      <c r="C28" s="5">
        <v>101861.35653999999</v>
      </c>
      <c r="D28" s="6">
        <f t="shared" si="0"/>
        <v>0.70445004922604881</v>
      </c>
      <c r="E28" s="5">
        <v>87336.739149999994</v>
      </c>
      <c r="F28" s="6">
        <f t="shared" si="1"/>
        <v>0.16630592728054694</v>
      </c>
      <c r="G28" s="5">
        <v>354258.25581</v>
      </c>
      <c r="H28" s="5">
        <v>728746.59014999995</v>
      </c>
      <c r="I28" s="6">
        <f t="shared" si="2"/>
        <v>1.0571054539963916</v>
      </c>
    </row>
    <row r="29" spans="1:9" x14ac:dyDescent="0.25">
      <c r="A29" s="4" t="s">
        <v>72</v>
      </c>
      <c r="B29" s="5">
        <v>362344.47090999997</v>
      </c>
      <c r="C29" s="5">
        <v>416067.03333000001</v>
      </c>
      <c r="D29" s="6">
        <f t="shared" si="0"/>
        <v>0.14826378414186925</v>
      </c>
      <c r="E29" s="5">
        <v>305492.7769</v>
      </c>
      <c r="F29" s="6">
        <f t="shared" si="1"/>
        <v>0.36195375076313296</v>
      </c>
      <c r="G29" s="5">
        <v>1732975.50722</v>
      </c>
      <c r="H29" s="5">
        <v>1794222.1884099999</v>
      </c>
      <c r="I29" s="6">
        <f t="shared" si="2"/>
        <v>3.5341919683706591E-2</v>
      </c>
    </row>
    <row r="30" spans="1:9" x14ac:dyDescent="0.25">
      <c r="A30" s="4" t="s">
        <v>35</v>
      </c>
      <c r="B30" s="5">
        <v>17691.15108</v>
      </c>
      <c r="C30" s="5">
        <v>22559.07375</v>
      </c>
      <c r="D30" s="6">
        <f t="shared" si="0"/>
        <v>0.27516144359330186</v>
      </c>
      <c r="E30" s="5">
        <v>15822.79277</v>
      </c>
      <c r="F30" s="6">
        <f t="shared" si="1"/>
        <v>0.425732743765183</v>
      </c>
      <c r="G30" s="5">
        <v>98373.187789999996</v>
      </c>
      <c r="H30" s="5">
        <v>90192.145539999998</v>
      </c>
      <c r="I30" s="6">
        <f t="shared" si="2"/>
        <v>-8.3163333767980574E-2</v>
      </c>
    </row>
    <row r="31" spans="1:9" x14ac:dyDescent="0.25">
      <c r="A31" s="4" t="s">
        <v>51</v>
      </c>
      <c r="B31" s="5">
        <v>40365.302559999996</v>
      </c>
      <c r="C31" s="5">
        <v>39541.86434</v>
      </c>
      <c r="D31" s="6">
        <f t="shared" si="0"/>
        <v>-2.0399654351060947E-2</v>
      </c>
      <c r="E31" s="5">
        <v>31048.306100000002</v>
      </c>
      <c r="F31" s="6">
        <f t="shared" si="1"/>
        <v>0.27355947254075796</v>
      </c>
      <c r="G31" s="5">
        <v>171214.44652999999</v>
      </c>
      <c r="H31" s="5">
        <v>195678.86345</v>
      </c>
      <c r="I31" s="6">
        <f t="shared" si="2"/>
        <v>0.14288757412601516</v>
      </c>
    </row>
    <row r="32" spans="1:9" x14ac:dyDescent="0.25">
      <c r="A32" s="4" t="s">
        <v>23</v>
      </c>
      <c r="B32" s="5">
        <v>7376.4511599999996</v>
      </c>
      <c r="C32" s="5">
        <v>7610.5269200000002</v>
      </c>
      <c r="D32" s="6">
        <f t="shared" si="0"/>
        <v>3.1732842111029447E-2</v>
      </c>
      <c r="E32" s="5">
        <v>6555.2772800000002</v>
      </c>
      <c r="F32" s="6">
        <f t="shared" si="1"/>
        <v>0.16097711735543863</v>
      </c>
      <c r="G32" s="5">
        <v>33612.083859999999</v>
      </c>
      <c r="H32" s="5">
        <v>38580.74538</v>
      </c>
      <c r="I32" s="6">
        <f t="shared" si="2"/>
        <v>0.14782366784205681</v>
      </c>
    </row>
    <row r="33" spans="1:9" x14ac:dyDescent="0.25">
      <c r="A33" s="4" t="s">
        <v>45</v>
      </c>
      <c r="B33" s="5">
        <v>36719.319660000001</v>
      </c>
      <c r="C33" s="5">
        <v>32577.043399999999</v>
      </c>
      <c r="D33" s="6">
        <f t="shared" si="0"/>
        <v>-0.11280917779400934</v>
      </c>
      <c r="E33" s="5">
        <v>24134.7487</v>
      </c>
      <c r="F33" s="6">
        <f t="shared" si="1"/>
        <v>0.3497983262614206</v>
      </c>
      <c r="G33" s="5">
        <v>137798.69946999999</v>
      </c>
      <c r="H33" s="5">
        <v>129149.20322</v>
      </c>
      <c r="I33" s="6">
        <f t="shared" si="2"/>
        <v>-6.2769070268932858E-2</v>
      </c>
    </row>
    <row r="34" spans="1:9" x14ac:dyDescent="0.25">
      <c r="A34" s="4" t="s">
        <v>12</v>
      </c>
      <c r="B34" s="5">
        <v>1954.3273999999999</v>
      </c>
      <c r="C34" s="5">
        <v>2203.19011</v>
      </c>
      <c r="D34" s="6">
        <f t="shared" si="0"/>
        <v>0.12733931377107033</v>
      </c>
      <c r="E34" s="5">
        <v>2548.0524</v>
      </c>
      <c r="F34" s="6">
        <f t="shared" si="1"/>
        <v>-0.13534348430197118</v>
      </c>
      <c r="G34" s="5">
        <v>11736.369930000001</v>
      </c>
      <c r="H34" s="5">
        <v>15395.557129999999</v>
      </c>
      <c r="I34" s="6">
        <f t="shared" si="2"/>
        <v>0.31178185604447783</v>
      </c>
    </row>
    <row r="35" spans="1:9" x14ac:dyDescent="0.25">
      <c r="A35" s="4" t="s">
        <v>7</v>
      </c>
      <c r="B35" s="5">
        <v>2432.3767899999998</v>
      </c>
      <c r="C35" s="5">
        <v>6257.95532</v>
      </c>
      <c r="D35" s="6">
        <f t="shared" si="0"/>
        <v>1.5727738176616954</v>
      </c>
      <c r="E35" s="5">
        <v>2925.59186</v>
      </c>
      <c r="F35" s="6">
        <f t="shared" si="1"/>
        <v>1.1390390797710244</v>
      </c>
      <c r="G35" s="5">
        <v>7836.2232199999999</v>
      </c>
      <c r="H35" s="5">
        <v>17935.496749999998</v>
      </c>
      <c r="I35" s="6">
        <f t="shared" si="2"/>
        <v>1.288793497385849</v>
      </c>
    </row>
    <row r="36" spans="1:9" x14ac:dyDescent="0.25">
      <c r="A36" s="4" t="s">
        <v>62</v>
      </c>
      <c r="B36" s="5">
        <v>124637.25036999999</v>
      </c>
      <c r="C36" s="5">
        <v>145323.64256000001</v>
      </c>
      <c r="D36" s="6">
        <f t="shared" si="0"/>
        <v>0.16597279006549082</v>
      </c>
      <c r="E36" s="5">
        <v>107888.49862</v>
      </c>
      <c r="F36" s="6">
        <f t="shared" si="1"/>
        <v>0.34697993223404078</v>
      </c>
      <c r="G36" s="5">
        <v>574631.39099999995</v>
      </c>
      <c r="H36" s="5">
        <v>627649.55455999996</v>
      </c>
      <c r="I36" s="6">
        <f t="shared" si="2"/>
        <v>9.2264648939097027E-2</v>
      </c>
    </row>
    <row r="37" spans="1:9" x14ac:dyDescent="0.25">
      <c r="A37" s="4" t="s">
        <v>75</v>
      </c>
      <c r="B37" s="5">
        <v>870017.39356</v>
      </c>
      <c r="C37" s="5">
        <v>902026.45487000002</v>
      </c>
      <c r="D37" s="6">
        <f t="shared" si="0"/>
        <v>3.6791288940814182E-2</v>
      </c>
      <c r="E37" s="5">
        <v>714091.91752999998</v>
      </c>
      <c r="F37" s="6">
        <f t="shared" si="1"/>
        <v>0.26317975701231022</v>
      </c>
      <c r="G37" s="5">
        <v>3844775.5939099998</v>
      </c>
      <c r="H37" s="5">
        <v>4139093.0218400001</v>
      </c>
      <c r="I37" s="6">
        <f t="shared" si="2"/>
        <v>7.6549962602808108E-2</v>
      </c>
    </row>
    <row r="38" spans="1:9" x14ac:dyDescent="0.25">
      <c r="A38" s="4" t="s">
        <v>39</v>
      </c>
      <c r="B38" s="5">
        <v>27781.59907</v>
      </c>
      <c r="C38" s="5">
        <v>55327.243600000002</v>
      </c>
      <c r="D38" s="6">
        <f t="shared" si="0"/>
        <v>0.99150680493928833</v>
      </c>
      <c r="E38" s="5">
        <v>49941.712619999998</v>
      </c>
      <c r="F38" s="6">
        <f t="shared" si="1"/>
        <v>0.10783632954235678</v>
      </c>
      <c r="G38" s="5">
        <v>121232.15377999999</v>
      </c>
      <c r="H38" s="5">
        <v>232287.89051999999</v>
      </c>
      <c r="I38" s="6">
        <f t="shared" si="2"/>
        <v>0.91605843233250517</v>
      </c>
    </row>
    <row r="39" spans="1:9" x14ac:dyDescent="0.25">
      <c r="A39" s="4" t="s">
        <v>21</v>
      </c>
      <c r="B39" s="5">
        <v>3926.7929800000002</v>
      </c>
      <c r="C39" s="5">
        <v>10110.55082</v>
      </c>
      <c r="D39" s="6">
        <f t="shared" si="0"/>
        <v>1.5747603378877386</v>
      </c>
      <c r="E39" s="5">
        <v>5269.1996099999997</v>
      </c>
      <c r="F39" s="6">
        <f t="shared" si="1"/>
        <v>0.91880201327199318</v>
      </c>
      <c r="G39" s="5">
        <v>17501.687989999999</v>
      </c>
      <c r="H39" s="5">
        <v>27856.900269999998</v>
      </c>
      <c r="I39" s="6">
        <f t="shared" si="2"/>
        <v>0.59166934560350382</v>
      </c>
    </row>
    <row r="40" spans="1:9" x14ac:dyDescent="0.25">
      <c r="A40" s="4" t="s">
        <v>16</v>
      </c>
      <c r="B40" s="5">
        <v>2798.4852099999998</v>
      </c>
      <c r="C40" s="5">
        <v>3644.1365700000001</v>
      </c>
      <c r="D40" s="6">
        <f t="shared" si="0"/>
        <v>0.30218182214370204</v>
      </c>
      <c r="E40" s="5">
        <v>2606.0798199999999</v>
      </c>
      <c r="F40" s="6">
        <f t="shared" si="1"/>
        <v>0.39832116500560599</v>
      </c>
      <c r="G40" s="5">
        <v>19988.51424</v>
      </c>
      <c r="H40" s="5">
        <v>14761.64573</v>
      </c>
      <c r="I40" s="6">
        <f t="shared" si="2"/>
        <v>-0.26149359813548601</v>
      </c>
    </row>
    <row r="41" spans="1:9" x14ac:dyDescent="0.25">
      <c r="A41" s="4" t="s">
        <v>71</v>
      </c>
      <c r="B41" s="5">
        <v>224519.99862999999</v>
      </c>
      <c r="C41" s="5">
        <v>262318.81933000003</v>
      </c>
      <c r="D41" s="6">
        <f t="shared" si="0"/>
        <v>0.16835391470980277</v>
      </c>
      <c r="E41" s="5">
        <v>295576.76652</v>
      </c>
      <c r="F41" s="6">
        <f t="shared" si="1"/>
        <v>-0.11251881391614582</v>
      </c>
      <c r="G41" s="5">
        <v>931563.28113000002</v>
      </c>
      <c r="H41" s="5">
        <v>1376546.22422</v>
      </c>
      <c r="I41" s="6">
        <f t="shared" si="2"/>
        <v>0.477673339110392</v>
      </c>
    </row>
    <row r="42" spans="1:9" x14ac:dyDescent="0.25">
      <c r="A42" s="4" t="s">
        <v>28</v>
      </c>
      <c r="B42" s="5">
        <v>7593.82197</v>
      </c>
      <c r="C42" s="5">
        <v>8953.0760399999999</v>
      </c>
      <c r="D42" s="6">
        <f t="shared" si="0"/>
        <v>0.17899472431271657</v>
      </c>
      <c r="E42" s="5">
        <v>9294.37176</v>
      </c>
      <c r="F42" s="6">
        <f t="shared" si="1"/>
        <v>-3.6720687402329588E-2</v>
      </c>
      <c r="G42" s="5">
        <v>30674.142520000001</v>
      </c>
      <c r="H42" s="5">
        <v>39751.1175</v>
      </c>
      <c r="I42" s="6">
        <f t="shared" si="2"/>
        <v>0.29591617676294213</v>
      </c>
    </row>
    <row r="43" spans="1:9" x14ac:dyDescent="0.25">
      <c r="A43" s="4" t="s">
        <v>47</v>
      </c>
      <c r="B43" s="5">
        <v>34971.206409999999</v>
      </c>
      <c r="C43" s="5">
        <v>42366.918799999999</v>
      </c>
      <c r="D43" s="6">
        <f t="shared" si="0"/>
        <v>0.21148004742224735</v>
      </c>
      <c r="E43" s="5">
        <v>27068.322179999999</v>
      </c>
      <c r="F43" s="6">
        <f t="shared" si="1"/>
        <v>0.56518451783848245</v>
      </c>
      <c r="G43" s="5">
        <v>163599.87437999999</v>
      </c>
      <c r="H43" s="5">
        <v>156256.54368</v>
      </c>
      <c r="I43" s="6">
        <f t="shared" si="2"/>
        <v>-4.488591893990912E-2</v>
      </c>
    </row>
    <row r="44" spans="1:9" x14ac:dyDescent="0.25">
      <c r="A44" s="4" t="s">
        <v>80</v>
      </c>
      <c r="B44" s="5">
        <v>8051652.0770899998</v>
      </c>
      <c r="C44" s="5">
        <v>8772292.4596800003</v>
      </c>
      <c r="D44" s="6">
        <f t="shared" si="0"/>
        <v>8.9502176160901836E-2</v>
      </c>
      <c r="E44" s="5">
        <v>6641622.8004900003</v>
      </c>
      <c r="F44" s="6">
        <f t="shared" si="1"/>
        <v>0.32080558068320375</v>
      </c>
      <c r="G44" s="5">
        <v>39747067.401210003</v>
      </c>
      <c r="H44" s="5">
        <v>38433169.396580003</v>
      </c>
      <c r="I44" s="6">
        <f t="shared" si="2"/>
        <v>-3.3056476629267029E-2</v>
      </c>
    </row>
    <row r="45" spans="1:9" x14ac:dyDescent="0.25">
      <c r="A45" s="4" t="s">
        <v>77</v>
      </c>
      <c r="B45" s="5">
        <v>1280841.1581300001</v>
      </c>
      <c r="C45" s="5">
        <v>1209005.2764099999</v>
      </c>
      <c r="D45" s="6">
        <f t="shared" si="0"/>
        <v>-5.6084926115958833E-2</v>
      </c>
      <c r="E45" s="5">
        <v>1019110.12555</v>
      </c>
      <c r="F45" s="6">
        <f t="shared" si="1"/>
        <v>0.18633427938665226</v>
      </c>
      <c r="G45" s="5">
        <v>5905741.5330499997</v>
      </c>
      <c r="H45" s="5">
        <v>5641743.8826299999</v>
      </c>
      <c r="I45" s="6">
        <f t="shared" si="2"/>
        <v>-4.4701863253344798E-2</v>
      </c>
    </row>
    <row r="46" spans="1:9" x14ac:dyDescent="0.25">
      <c r="A46" s="4" t="s">
        <v>50</v>
      </c>
      <c r="B46" s="5">
        <v>31585.623469999999</v>
      </c>
      <c r="C46" s="5">
        <v>30001.472870000001</v>
      </c>
      <c r="D46" s="6">
        <f t="shared" si="0"/>
        <v>-5.0154165913635418E-2</v>
      </c>
      <c r="E46" s="5">
        <v>36978.647810000002</v>
      </c>
      <c r="F46" s="6">
        <f t="shared" si="1"/>
        <v>-0.18868118098448128</v>
      </c>
      <c r="G46" s="5">
        <v>149968.64830999999</v>
      </c>
      <c r="H46" s="5">
        <v>162099.32712</v>
      </c>
      <c r="I46" s="6">
        <f t="shared" si="2"/>
        <v>8.0888098590611524E-2</v>
      </c>
    </row>
    <row r="47" spans="1:9" x14ac:dyDescent="0.25">
      <c r="A47" s="4" t="s">
        <v>38</v>
      </c>
      <c r="B47" s="5">
        <v>21734.718010000001</v>
      </c>
      <c r="C47" s="5">
        <v>30419.065299999998</v>
      </c>
      <c r="D47" s="6">
        <f t="shared" si="0"/>
        <v>0.39956107486668957</v>
      </c>
      <c r="E47" s="5">
        <v>26175.84678</v>
      </c>
      <c r="F47" s="6">
        <f t="shared" si="1"/>
        <v>0.16210434587514788</v>
      </c>
      <c r="G47" s="5">
        <v>121434.09084</v>
      </c>
      <c r="H47" s="5">
        <v>136816.81036999999</v>
      </c>
      <c r="I47" s="6">
        <f t="shared" si="2"/>
        <v>0.12667546175536537</v>
      </c>
    </row>
    <row r="48" spans="1:9" x14ac:dyDescent="0.25">
      <c r="A48" s="4" t="s">
        <v>3</v>
      </c>
      <c r="B48" s="5">
        <v>145.53800000000001</v>
      </c>
      <c r="C48" s="5">
        <v>385.39449999999999</v>
      </c>
      <c r="D48" s="6">
        <f t="shared" si="0"/>
        <v>1.6480678585661472</v>
      </c>
      <c r="E48" s="5">
        <v>202.70599999999999</v>
      </c>
      <c r="F48" s="6">
        <f t="shared" si="1"/>
        <v>0.90124860635600346</v>
      </c>
      <c r="G48" s="5">
        <v>539.47402</v>
      </c>
      <c r="H48" s="5">
        <v>768.32079999999996</v>
      </c>
      <c r="I48" s="6">
        <f t="shared" si="2"/>
        <v>0.424203523276246</v>
      </c>
    </row>
    <row r="49" spans="1:9" x14ac:dyDescent="0.25">
      <c r="A49" s="4" t="s">
        <v>42</v>
      </c>
      <c r="B49" s="5">
        <v>29887.224890000001</v>
      </c>
      <c r="C49" s="5">
        <v>13580.337240000001</v>
      </c>
      <c r="D49" s="6">
        <f t="shared" si="0"/>
        <v>-0.54561397754450391</v>
      </c>
      <c r="E49" s="5">
        <v>10985.48595</v>
      </c>
      <c r="F49" s="6">
        <f t="shared" si="1"/>
        <v>0.23620723760517848</v>
      </c>
      <c r="G49" s="5">
        <v>89614.626499999998</v>
      </c>
      <c r="H49" s="5">
        <v>117225.27544</v>
      </c>
      <c r="I49" s="6">
        <f t="shared" si="2"/>
        <v>0.30810426844774041</v>
      </c>
    </row>
    <row r="50" spans="1:9" x14ac:dyDescent="0.25">
      <c r="A50" s="4" t="s">
        <v>69</v>
      </c>
      <c r="B50" s="5">
        <v>257983.84297</v>
      </c>
      <c r="C50" s="5">
        <v>275134.28250999999</v>
      </c>
      <c r="D50" s="6">
        <f t="shared" si="0"/>
        <v>6.6478735034559255E-2</v>
      </c>
      <c r="E50" s="5">
        <v>215862.55710999999</v>
      </c>
      <c r="F50" s="6">
        <f t="shared" si="1"/>
        <v>0.27458085456569536</v>
      </c>
      <c r="G50" s="5">
        <v>1208867.9496299999</v>
      </c>
      <c r="H50" s="5">
        <v>1228497.6451000001</v>
      </c>
      <c r="I50" s="6">
        <f t="shared" si="2"/>
        <v>1.6238080822647438E-2</v>
      </c>
    </row>
    <row r="51" spans="1:9" x14ac:dyDescent="0.25">
      <c r="A51" s="4" t="s">
        <v>24</v>
      </c>
      <c r="B51" s="5">
        <v>10473.849759999999</v>
      </c>
      <c r="C51" s="5">
        <v>8544.79673</v>
      </c>
      <c r="D51" s="6">
        <f t="shared" si="0"/>
        <v>-0.18417803140227584</v>
      </c>
      <c r="E51" s="5">
        <v>6719.7581499999997</v>
      </c>
      <c r="F51" s="6">
        <f t="shared" si="1"/>
        <v>0.27159289653899243</v>
      </c>
      <c r="G51" s="5">
        <v>38480.396999999997</v>
      </c>
      <c r="H51" s="5">
        <v>37313.938909999997</v>
      </c>
      <c r="I51" s="6">
        <f t="shared" si="2"/>
        <v>-3.0313047186077635E-2</v>
      </c>
    </row>
    <row r="52" spans="1:9" x14ac:dyDescent="0.25">
      <c r="A52" s="4" t="s">
        <v>8</v>
      </c>
      <c r="B52" s="5">
        <v>591.89274999999998</v>
      </c>
      <c r="C52" s="5">
        <v>5079.6649500000003</v>
      </c>
      <c r="D52" s="6">
        <f t="shared" si="0"/>
        <v>7.5820698935744701</v>
      </c>
      <c r="E52" s="5">
        <v>886.78953999999999</v>
      </c>
      <c r="F52" s="6">
        <f t="shared" si="1"/>
        <v>4.7281516311074219</v>
      </c>
      <c r="G52" s="5">
        <v>2372.2640299999998</v>
      </c>
      <c r="H52" s="5">
        <v>8314.6905499999993</v>
      </c>
      <c r="I52" s="6">
        <f t="shared" si="2"/>
        <v>2.5049600064964102</v>
      </c>
    </row>
    <row r="53" spans="1:9" x14ac:dyDescent="0.25">
      <c r="A53" s="4" t="s">
        <v>30</v>
      </c>
      <c r="B53" s="5">
        <v>17242.177299999999</v>
      </c>
      <c r="C53" s="5">
        <v>18044.93993</v>
      </c>
      <c r="D53" s="6">
        <f t="shared" si="0"/>
        <v>4.6558077673867881E-2</v>
      </c>
      <c r="E53" s="5">
        <v>14043.54393</v>
      </c>
      <c r="F53" s="6">
        <f t="shared" si="1"/>
        <v>0.28492779457556772</v>
      </c>
      <c r="G53" s="5">
        <v>84747.393989999997</v>
      </c>
      <c r="H53" s="5">
        <v>83423.241569999998</v>
      </c>
      <c r="I53" s="6">
        <f t="shared" si="2"/>
        <v>-1.5624697794910936E-2</v>
      </c>
    </row>
    <row r="54" spans="1:9" x14ac:dyDescent="0.25">
      <c r="A54" s="4" t="s">
        <v>46</v>
      </c>
      <c r="B54" s="5">
        <v>22261.28844</v>
      </c>
      <c r="C54" s="5">
        <v>27519.160459999999</v>
      </c>
      <c r="D54" s="6">
        <f t="shared" si="0"/>
        <v>0.23618902536442765</v>
      </c>
      <c r="E54" s="5">
        <v>23698.07199</v>
      </c>
      <c r="F54" s="6">
        <f t="shared" si="1"/>
        <v>0.1612404786183621</v>
      </c>
      <c r="G54" s="5">
        <v>120545.26105</v>
      </c>
      <c r="H54" s="5">
        <v>123651.63343</v>
      </c>
      <c r="I54" s="6">
        <f t="shared" si="2"/>
        <v>2.5769344667241123E-2</v>
      </c>
    </row>
    <row r="55" spans="1:9" x14ac:dyDescent="0.25">
      <c r="A55" s="4" t="s">
        <v>64</v>
      </c>
      <c r="B55" s="5">
        <v>99561.139620000002</v>
      </c>
      <c r="C55" s="5">
        <v>99362.059659999999</v>
      </c>
      <c r="D55" s="6">
        <f t="shared" si="0"/>
        <v>-1.9995749421897191E-3</v>
      </c>
      <c r="E55" s="5">
        <v>82145.319279999996</v>
      </c>
      <c r="F55" s="6">
        <f t="shared" si="1"/>
        <v>0.20958881809583252</v>
      </c>
      <c r="G55" s="5">
        <v>415074.44915</v>
      </c>
      <c r="H55" s="5">
        <v>477199.48105</v>
      </c>
      <c r="I55" s="6">
        <f t="shared" si="2"/>
        <v>0.14967202155473847</v>
      </c>
    </row>
    <row r="56" spans="1:9" x14ac:dyDescent="0.25">
      <c r="A56" s="4" t="s">
        <v>79</v>
      </c>
      <c r="B56" s="5">
        <v>1441431.96814</v>
      </c>
      <c r="C56" s="5">
        <v>1752058.2163199999</v>
      </c>
      <c r="D56" s="6">
        <f t="shared" si="0"/>
        <v>0.21549837595237098</v>
      </c>
      <c r="E56" s="5">
        <v>1535058.1137099999</v>
      </c>
      <c r="F56" s="6">
        <f t="shared" si="1"/>
        <v>0.14136279315546174</v>
      </c>
      <c r="G56" s="5">
        <v>7433500.1759700002</v>
      </c>
      <c r="H56" s="5">
        <v>8507039.9086700007</v>
      </c>
      <c r="I56" s="6">
        <f t="shared" si="2"/>
        <v>0.14441914404877432</v>
      </c>
    </row>
    <row r="57" spans="1:9" x14ac:dyDescent="0.25">
      <c r="A57" s="4" t="s">
        <v>70</v>
      </c>
      <c r="B57" s="5">
        <v>271674.48115000001</v>
      </c>
      <c r="C57" s="5">
        <v>332291.03252000001</v>
      </c>
      <c r="D57" s="6">
        <f t="shared" si="0"/>
        <v>0.22312199185366888</v>
      </c>
      <c r="E57" s="5">
        <v>244427.8217</v>
      </c>
      <c r="F57" s="6">
        <f t="shared" si="1"/>
        <v>0.35946485227790248</v>
      </c>
      <c r="G57" s="5">
        <v>1312134.3229100001</v>
      </c>
      <c r="H57" s="5">
        <v>1427641.5131099999</v>
      </c>
      <c r="I57" s="6">
        <f t="shared" si="2"/>
        <v>8.8030004385398986E-2</v>
      </c>
    </row>
    <row r="58" spans="1:9" x14ac:dyDescent="0.25">
      <c r="A58" s="4" t="s">
        <v>52</v>
      </c>
      <c r="B58" s="5">
        <v>38425.89718</v>
      </c>
      <c r="C58" s="5">
        <v>38701.983030000003</v>
      </c>
      <c r="D58" s="6">
        <f t="shared" si="0"/>
        <v>7.1848901460054293E-3</v>
      </c>
      <c r="E58" s="5">
        <v>31123.43706</v>
      </c>
      <c r="F58" s="6">
        <f t="shared" si="1"/>
        <v>0.24349964804304958</v>
      </c>
      <c r="G58" s="5">
        <v>168067.99892000001</v>
      </c>
      <c r="H58" s="5">
        <v>169681.52423000001</v>
      </c>
      <c r="I58" s="6">
        <f t="shared" si="2"/>
        <v>9.6004314942075286E-3</v>
      </c>
    </row>
    <row r="59" spans="1:9" x14ac:dyDescent="0.25">
      <c r="A59" s="4" t="s">
        <v>49</v>
      </c>
      <c r="B59" s="5">
        <v>31018.034110000001</v>
      </c>
      <c r="C59" s="5">
        <v>30075.968809999998</v>
      </c>
      <c r="D59" s="6">
        <f t="shared" si="0"/>
        <v>-3.0371534722643423E-2</v>
      </c>
      <c r="E59" s="5">
        <v>24355.964830000001</v>
      </c>
      <c r="F59" s="6">
        <f t="shared" si="1"/>
        <v>0.23485023155208751</v>
      </c>
      <c r="G59" s="5">
        <v>145294.1825</v>
      </c>
      <c r="H59" s="5">
        <v>163261.35652999999</v>
      </c>
      <c r="I59" s="6">
        <f t="shared" si="2"/>
        <v>0.12366065675065818</v>
      </c>
    </row>
    <row r="60" spans="1:9" x14ac:dyDescent="0.25">
      <c r="A60" s="4" t="s">
        <v>73</v>
      </c>
      <c r="B60" s="5">
        <v>487634.30508000002</v>
      </c>
      <c r="C60" s="5">
        <v>484467.76311</v>
      </c>
      <c r="D60" s="6">
        <f t="shared" si="0"/>
        <v>-6.4936817139650271E-3</v>
      </c>
      <c r="E60" s="5">
        <v>415871.21601999999</v>
      </c>
      <c r="F60" s="6">
        <f t="shared" si="1"/>
        <v>0.16494660954534801</v>
      </c>
      <c r="G60" s="5">
        <v>2206692.5758099998</v>
      </c>
      <c r="H60" s="5">
        <v>2170351.6617100001</v>
      </c>
      <c r="I60" s="6">
        <f t="shared" si="2"/>
        <v>-1.6468498828687173E-2</v>
      </c>
    </row>
    <row r="61" spans="1:9" x14ac:dyDescent="0.25">
      <c r="A61" s="4" t="s">
        <v>61</v>
      </c>
      <c r="B61" s="5">
        <v>79706.561539999995</v>
      </c>
      <c r="C61" s="5">
        <v>87440.289269999994</v>
      </c>
      <c r="D61" s="6">
        <f t="shared" si="0"/>
        <v>9.7027491596396453E-2</v>
      </c>
      <c r="E61" s="5">
        <v>62528.580950000003</v>
      </c>
      <c r="F61" s="6">
        <f t="shared" si="1"/>
        <v>0.39840514435982888</v>
      </c>
      <c r="G61" s="5">
        <v>356324.13260999997</v>
      </c>
      <c r="H61" s="5">
        <v>385723.65412000002</v>
      </c>
      <c r="I61" s="6">
        <f t="shared" si="2"/>
        <v>8.2507803484020759E-2</v>
      </c>
    </row>
    <row r="62" spans="1:9" x14ac:dyDescent="0.25">
      <c r="A62" s="4" t="s">
        <v>68</v>
      </c>
      <c r="B62" s="5">
        <v>233596.84575000001</v>
      </c>
      <c r="C62" s="5">
        <v>278825.68832999998</v>
      </c>
      <c r="D62" s="6">
        <f t="shared" si="0"/>
        <v>0.19361923503198653</v>
      </c>
      <c r="E62" s="5">
        <v>203791.89666</v>
      </c>
      <c r="F62" s="6">
        <f t="shared" si="1"/>
        <v>0.36818829845420198</v>
      </c>
      <c r="G62" s="5">
        <v>1248065.08177</v>
      </c>
      <c r="H62" s="5">
        <v>1307976.9362000001</v>
      </c>
      <c r="I62" s="6">
        <f t="shared" si="2"/>
        <v>4.8003790271123892E-2</v>
      </c>
    </row>
    <row r="63" spans="1:9" x14ac:dyDescent="0.25">
      <c r="A63" s="4" t="s">
        <v>56</v>
      </c>
      <c r="B63" s="5">
        <v>110110.95462999999</v>
      </c>
      <c r="C63" s="5">
        <v>105061.81049</v>
      </c>
      <c r="D63" s="6">
        <f t="shared" si="0"/>
        <v>-4.5855057355250084E-2</v>
      </c>
      <c r="E63" s="5">
        <v>86843.122350000005</v>
      </c>
      <c r="F63" s="6">
        <f t="shared" si="1"/>
        <v>0.20978849731558502</v>
      </c>
      <c r="G63" s="5">
        <v>400801.02522000001</v>
      </c>
      <c r="H63" s="5">
        <v>466024.51844999997</v>
      </c>
      <c r="I63" s="6">
        <f t="shared" si="2"/>
        <v>0.16273285028200402</v>
      </c>
    </row>
    <row r="64" spans="1:9" x14ac:dyDescent="0.25">
      <c r="A64" s="4" t="s">
        <v>2</v>
      </c>
      <c r="B64" s="5">
        <v>70.516159999999999</v>
      </c>
      <c r="C64" s="5">
        <v>1808.2238600000001</v>
      </c>
      <c r="D64" s="6">
        <f t="shared" si="0"/>
        <v>24.642687576861814</v>
      </c>
      <c r="E64" s="5">
        <v>592.85378000000003</v>
      </c>
      <c r="F64" s="6">
        <f t="shared" si="1"/>
        <v>2.0500334500692565</v>
      </c>
      <c r="G64" s="5">
        <v>2796.35835</v>
      </c>
      <c r="H64" s="5">
        <v>8386.4838899999995</v>
      </c>
      <c r="I64" s="6">
        <f t="shared" si="2"/>
        <v>1.9990733805629737</v>
      </c>
    </row>
    <row r="65" spans="1:9" x14ac:dyDescent="0.25">
      <c r="A65" s="4" t="s">
        <v>31</v>
      </c>
      <c r="B65" s="5">
        <v>9919.5708400000003</v>
      </c>
      <c r="C65" s="5">
        <v>8994.9666300000008</v>
      </c>
      <c r="D65" s="6">
        <f t="shared" si="0"/>
        <v>-9.3210102020905516E-2</v>
      </c>
      <c r="E65" s="5">
        <v>9912.2100900000005</v>
      </c>
      <c r="F65" s="6">
        <f t="shared" si="1"/>
        <v>-9.2536725076617032E-2</v>
      </c>
      <c r="G65" s="5">
        <v>44412.2235</v>
      </c>
      <c r="H65" s="5">
        <v>35567.045259999999</v>
      </c>
      <c r="I65" s="6">
        <f t="shared" si="2"/>
        <v>-0.19916089632395917</v>
      </c>
    </row>
    <row r="66" spans="1:9" x14ac:dyDescent="0.25">
      <c r="A66" s="4" t="s">
        <v>18</v>
      </c>
      <c r="B66" s="5">
        <v>4169.5418200000004</v>
      </c>
      <c r="C66" s="5">
        <v>6792.6469500000003</v>
      </c>
      <c r="D66" s="6">
        <f t="shared" si="0"/>
        <v>0.62911112137496183</v>
      </c>
      <c r="E66" s="5">
        <v>3894.21434</v>
      </c>
      <c r="F66" s="6">
        <f t="shared" si="1"/>
        <v>0.74429200781999083</v>
      </c>
      <c r="G66" s="5">
        <v>23688.30342</v>
      </c>
      <c r="H66" s="5">
        <v>30212.792020000001</v>
      </c>
      <c r="I66" s="6">
        <f t="shared" si="2"/>
        <v>0.2754308100634757</v>
      </c>
    </row>
    <row r="67" spans="1:9" x14ac:dyDescent="0.25">
      <c r="A67" s="4" t="s">
        <v>44</v>
      </c>
      <c r="B67" s="5">
        <v>34897.115429999998</v>
      </c>
      <c r="C67" s="5">
        <v>51746.002419999997</v>
      </c>
      <c r="D67" s="6">
        <f t="shared" si="0"/>
        <v>0.4828160374400321</v>
      </c>
      <c r="E67" s="5">
        <v>34490.834949999997</v>
      </c>
      <c r="F67" s="6">
        <f t="shared" si="1"/>
        <v>0.50028268364665962</v>
      </c>
      <c r="G67" s="5">
        <v>138523.79509999999</v>
      </c>
      <c r="H67" s="5">
        <v>202868.18799999999</v>
      </c>
      <c r="I67" s="6">
        <f t="shared" si="2"/>
        <v>0.46450065025687426</v>
      </c>
    </row>
    <row r="68" spans="1:9" x14ac:dyDescent="0.25">
      <c r="A68" s="4" t="s">
        <v>48</v>
      </c>
      <c r="B68" s="5">
        <v>12931.50383</v>
      </c>
      <c r="C68" s="5">
        <v>9783.8081299999994</v>
      </c>
      <c r="D68" s="6">
        <f t="shared" si="0"/>
        <v>-0.2434129658375549</v>
      </c>
      <c r="E68" s="5">
        <v>7939.7566699999998</v>
      </c>
      <c r="F68" s="6">
        <f t="shared" si="1"/>
        <v>0.23225541243192782</v>
      </c>
      <c r="G68" s="5">
        <v>67396.449859999993</v>
      </c>
      <c r="H68" s="5">
        <v>44916.904580000002</v>
      </c>
      <c r="I68" s="6">
        <f t="shared" si="2"/>
        <v>-0.33354197923920137</v>
      </c>
    </row>
    <row r="69" spans="1:9" x14ac:dyDescent="0.25">
      <c r="A69" s="4" t="s">
        <v>36</v>
      </c>
      <c r="B69" s="5">
        <v>25783.101780000001</v>
      </c>
      <c r="C69" s="5">
        <v>15995.36623</v>
      </c>
      <c r="D69" s="6">
        <f t="shared" ref="D69:D86" si="3">IF(B69=0,"",(C69/B69-1))</f>
        <v>-0.37961823342730494</v>
      </c>
      <c r="E69" s="5">
        <v>10269.33711</v>
      </c>
      <c r="F69" s="6">
        <f t="shared" ref="F69:F86" si="4">IF(E69=0,"",(C69/E69-1))</f>
        <v>0.55758507668660995</v>
      </c>
      <c r="G69" s="5">
        <v>86411.479300000006</v>
      </c>
      <c r="H69" s="5">
        <v>84832.244600000005</v>
      </c>
      <c r="I69" s="6">
        <f t="shared" ref="I69:I86" si="5">IF(G69=0,"",(H69/G69-1))</f>
        <v>-1.8275751240379501E-2</v>
      </c>
    </row>
    <row r="70" spans="1:9" x14ac:dyDescent="0.25">
      <c r="A70" s="4" t="s">
        <v>74</v>
      </c>
      <c r="B70" s="5">
        <v>501167.30482000002</v>
      </c>
      <c r="C70" s="5">
        <v>603743.18576999998</v>
      </c>
      <c r="D70" s="6">
        <f t="shared" si="3"/>
        <v>0.2046739281742278</v>
      </c>
      <c r="E70" s="5">
        <v>546369.22158999997</v>
      </c>
      <c r="F70" s="6">
        <f t="shared" si="4"/>
        <v>0.10500950989339208</v>
      </c>
      <c r="G70" s="5">
        <v>2279418.9210799998</v>
      </c>
      <c r="H70" s="5">
        <v>2485804.0767100002</v>
      </c>
      <c r="I70" s="6">
        <f t="shared" si="5"/>
        <v>9.0542880784816093E-2</v>
      </c>
    </row>
    <row r="71" spans="1:9" x14ac:dyDescent="0.25">
      <c r="A71" s="4" t="s">
        <v>63</v>
      </c>
      <c r="B71" s="5">
        <v>121005.90462</v>
      </c>
      <c r="C71" s="5">
        <v>128884.93597000001</v>
      </c>
      <c r="D71" s="6">
        <f t="shared" si="3"/>
        <v>6.5112784163242843E-2</v>
      </c>
      <c r="E71" s="5">
        <v>142800.84319000001</v>
      </c>
      <c r="F71" s="6">
        <f t="shared" si="4"/>
        <v>-9.7449755261490689E-2</v>
      </c>
      <c r="G71" s="5">
        <v>493301.16428999999</v>
      </c>
      <c r="H71" s="5">
        <v>592279.45932999998</v>
      </c>
      <c r="I71" s="6">
        <f t="shared" si="5"/>
        <v>0.20064476268256493</v>
      </c>
    </row>
    <row r="72" spans="1:9" x14ac:dyDescent="0.25">
      <c r="A72" s="4" t="s">
        <v>20</v>
      </c>
      <c r="B72" s="5">
        <v>5700.5205100000003</v>
      </c>
      <c r="C72" s="5">
        <v>1926.6677999999999</v>
      </c>
      <c r="D72" s="6">
        <f t="shared" si="3"/>
        <v>-0.6620189688607927</v>
      </c>
      <c r="E72" s="5">
        <v>1675.4717800000001</v>
      </c>
      <c r="F72" s="6">
        <f t="shared" si="4"/>
        <v>0.1499255451500352</v>
      </c>
      <c r="G72" s="5">
        <v>21888.39906</v>
      </c>
      <c r="H72" s="5">
        <v>6654.9785300000003</v>
      </c>
      <c r="I72" s="6">
        <f t="shared" si="5"/>
        <v>-0.69595864403981678</v>
      </c>
    </row>
    <row r="73" spans="1:9" x14ac:dyDescent="0.25">
      <c r="A73" s="4" t="s">
        <v>9</v>
      </c>
      <c r="B73" s="5">
        <v>2430.06853</v>
      </c>
      <c r="C73" s="5">
        <v>3177.3113400000002</v>
      </c>
      <c r="D73" s="6">
        <f t="shared" si="3"/>
        <v>0.30749865724980197</v>
      </c>
      <c r="E73" s="5">
        <v>2339.4498100000001</v>
      </c>
      <c r="F73" s="6">
        <f t="shared" si="4"/>
        <v>0.35814469129389015</v>
      </c>
      <c r="G73" s="5">
        <v>14659.37657</v>
      </c>
      <c r="H73" s="5">
        <v>14309.02</v>
      </c>
      <c r="I73" s="6">
        <f t="shared" si="5"/>
        <v>-2.3899827412646957E-2</v>
      </c>
    </row>
    <row r="74" spans="1:9" x14ac:dyDescent="0.25">
      <c r="A74" s="4" t="s">
        <v>27</v>
      </c>
      <c r="B74" s="5">
        <v>7671.24323</v>
      </c>
      <c r="C74" s="5">
        <v>8139.4151899999997</v>
      </c>
      <c r="D74" s="6">
        <f t="shared" si="3"/>
        <v>6.1029476704520969E-2</v>
      </c>
      <c r="E74" s="5">
        <v>5474.6691499999997</v>
      </c>
      <c r="F74" s="6">
        <f t="shared" si="4"/>
        <v>0.48674101886138632</v>
      </c>
      <c r="G74" s="5">
        <v>37564.715929999998</v>
      </c>
      <c r="H74" s="5">
        <v>34842.029829999999</v>
      </c>
      <c r="I74" s="6">
        <f t="shared" si="5"/>
        <v>-7.2479879924384094E-2</v>
      </c>
    </row>
    <row r="75" spans="1:9" x14ac:dyDescent="0.25">
      <c r="A75" s="4" t="s">
        <v>33</v>
      </c>
      <c r="B75" s="5">
        <v>23889.411510000002</v>
      </c>
      <c r="C75" s="5">
        <v>28111.308560000001</v>
      </c>
      <c r="D75" s="6">
        <f t="shared" si="3"/>
        <v>0.17672670790708822</v>
      </c>
      <c r="E75" s="5">
        <v>22857.121090000001</v>
      </c>
      <c r="F75" s="6">
        <f t="shared" si="4"/>
        <v>0.22987092072145132</v>
      </c>
      <c r="G75" s="5">
        <v>94995.904410000003</v>
      </c>
      <c r="H75" s="5">
        <v>124579.17208999999</v>
      </c>
      <c r="I75" s="6">
        <f t="shared" si="5"/>
        <v>0.31141624329738815</v>
      </c>
    </row>
    <row r="76" spans="1:9" x14ac:dyDescent="0.25">
      <c r="A76" s="4" t="s">
        <v>55</v>
      </c>
      <c r="B76" s="5">
        <v>63206.832369999996</v>
      </c>
      <c r="C76" s="5">
        <v>102966.99483</v>
      </c>
      <c r="D76" s="6">
        <f t="shared" si="3"/>
        <v>0.62904848999949969</v>
      </c>
      <c r="E76" s="5">
        <v>55980.857810000001</v>
      </c>
      <c r="F76" s="6">
        <f t="shared" si="4"/>
        <v>0.8393250632112812</v>
      </c>
      <c r="G76" s="5">
        <v>239686.27921000001</v>
      </c>
      <c r="H76" s="5">
        <v>350134.74605000002</v>
      </c>
      <c r="I76" s="6">
        <f t="shared" si="5"/>
        <v>0.46080429469736606</v>
      </c>
    </row>
    <row r="77" spans="1:9" x14ac:dyDescent="0.25">
      <c r="A77" s="4" t="s">
        <v>65</v>
      </c>
      <c r="B77" s="5">
        <v>160936.89266000001</v>
      </c>
      <c r="C77" s="5">
        <v>192637.61215</v>
      </c>
      <c r="D77" s="6">
        <f t="shared" si="3"/>
        <v>0.19697608774497621</v>
      </c>
      <c r="E77" s="5">
        <v>145638.19153000001</v>
      </c>
      <c r="F77" s="6">
        <f t="shared" si="4"/>
        <v>0.32271356933403395</v>
      </c>
      <c r="G77" s="5">
        <v>761852.13184000005</v>
      </c>
      <c r="H77" s="5">
        <v>803955.51246</v>
      </c>
      <c r="I77" s="6">
        <f t="shared" si="5"/>
        <v>5.5264504567721362E-2</v>
      </c>
    </row>
    <row r="78" spans="1:9" x14ac:dyDescent="0.25">
      <c r="A78" s="4" t="s">
        <v>13</v>
      </c>
      <c r="B78" s="5">
        <v>3800.0198999999998</v>
      </c>
      <c r="C78" s="5">
        <v>2771.54954</v>
      </c>
      <c r="D78" s="6">
        <f t="shared" si="3"/>
        <v>-0.27064867739245257</v>
      </c>
      <c r="E78" s="5">
        <v>1760.55321</v>
      </c>
      <c r="F78" s="6">
        <f t="shared" si="4"/>
        <v>0.57424923271702766</v>
      </c>
      <c r="G78" s="5">
        <v>13821.783390000001</v>
      </c>
      <c r="H78" s="5">
        <v>12097.684740000001</v>
      </c>
      <c r="I78" s="6">
        <f t="shared" si="5"/>
        <v>-0.12473778537488711</v>
      </c>
    </row>
    <row r="79" spans="1:9" x14ac:dyDescent="0.25">
      <c r="A79" s="4" t="s">
        <v>60</v>
      </c>
      <c r="B79" s="5">
        <v>98597.793049999993</v>
      </c>
      <c r="C79" s="5">
        <v>118483.40352000001</v>
      </c>
      <c r="D79" s="6">
        <f t="shared" si="3"/>
        <v>0.20168413363893256</v>
      </c>
      <c r="E79" s="5">
        <v>89411.409639999998</v>
      </c>
      <c r="F79" s="6">
        <f t="shared" si="4"/>
        <v>0.32514859118152262</v>
      </c>
      <c r="G79" s="5">
        <v>510713.35126000002</v>
      </c>
      <c r="H79" s="5">
        <v>529520.01772</v>
      </c>
      <c r="I79" s="6">
        <f t="shared" si="5"/>
        <v>3.6824309397045063E-2</v>
      </c>
    </row>
    <row r="80" spans="1:9" x14ac:dyDescent="0.25">
      <c r="A80" s="4" t="s">
        <v>1</v>
      </c>
      <c r="B80" s="5">
        <v>253.48541</v>
      </c>
      <c r="C80" s="5">
        <v>30.761690000000002</v>
      </c>
      <c r="D80" s="6">
        <f t="shared" si="3"/>
        <v>-0.87864512596602695</v>
      </c>
      <c r="E80" s="5">
        <v>167.69750999999999</v>
      </c>
      <c r="F80" s="6">
        <f t="shared" si="4"/>
        <v>-0.81656442006801411</v>
      </c>
      <c r="G80" s="5">
        <v>1011.02708</v>
      </c>
      <c r="H80" s="5">
        <v>446.34474</v>
      </c>
      <c r="I80" s="6">
        <f t="shared" si="5"/>
        <v>-0.55852345715606355</v>
      </c>
    </row>
    <row r="81" spans="1:9" x14ac:dyDescent="0.25">
      <c r="A81" s="4" t="s">
        <v>43</v>
      </c>
      <c r="B81" s="5">
        <v>26146.515909999998</v>
      </c>
      <c r="C81" s="5">
        <v>25284.861369999999</v>
      </c>
      <c r="D81" s="6">
        <f t="shared" si="3"/>
        <v>-3.2954851153627396E-2</v>
      </c>
      <c r="E81" s="5">
        <v>23108.561450000001</v>
      </c>
      <c r="F81" s="6">
        <f t="shared" si="4"/>
        <v>9.4177213268288318E-2</v>
      </c>
      <c r="G81" s="5">
        <v>133427.94988999999</v>
      </c>
      <c r="H81" s="5">
        <v>131297.28627000001</v>
      </c>
      <c r="I81" s="6">
        <f t="shared" si="5"/>
        <v>-1.5968645413172666E-2</v>
      </c>
    </row>
    <row r="82" spans="1:9" x14ac:dyDescent="0.25">
      <c r="A82" s="4" t="s">
        <v>10</v>
      </c>
      <c r="B82" s="5">
        <v>3055.7350999999999</v>
      </c>
      <c r="C82" s="5">
        <v>3218.3278599999999</v>
      </c>
      <c r="D82" s="6">
        <f t="shared" si="3"/>
        <v>5.3209049436255151E-2</v>
      </c>
      <c r="E82" s="5">
        <v>2051.6781500000002</v>
      </c>
      <c r="F82" s="6">
        <f t="shared" si="4"/>
        <v>0.5686319318651416</v>
      </c>
      <c r="G82" s="5">
        <v>14986.95227</v>
      </c>
      <c r="H82" s="5">
        <v>15146.188770000001</v>
      </c>
      <c r="I82" s="6">
        <f t="shared" si="5"/>
        <v>1.0625008816419035E-2</v>
      </c>
    </row>
    <row r="83" spans="1:9" x14ac:dyDescent="0.25">
      <c r="A83" s="4" t="s">
        <v>53</v>
      </c>
      <c r="B83" s="5">
        <v>7595.5056100000002</v>
      </c>
      <c r="C83" s="5">
        <v>7519.1078600000001</v>
      </c>
      <c r="D83" s="6">
        <f t="shared" si="3"/>
        <v>-1.0058283664410306E-2</v>
      </c>
      <c r="E83" s="5">
        <v>8195.7426799999994</v>
      </c>
      <c r="F83" s="6">
        <f t="shared" si="4"/>
        <v>-8.2559305046409737E-2</v>
      </c>
      <c r="G83" s="5">
        <v>78287.293940000003</v>
      </c>
      <c r="H83" s="5">
        <v>186467.03875000001</v>
      </c>
      <c r="I83" s="6">
        <f t="shared" si="5"/>
        <v>1.3818301714823584</v>
      </c>
    </row>
    <row r="84" spans="1:9" x14ac:dyDescent="0.25">
      <c r="A84" s="4" t="s">
        <v>17</v>
      </c>
      <c r="B84" s="5">
        <v>2030.9629</v>
      </c>
      <c r="C84" s="5">
        <v>1146.2600600000001</v>
      </c>
      <c r="D84" s="6">
        <f t="shared" si="3"/>
        <v>-0.43560758298440605</v>
      </c>
      <c r="E84" s="5">
        <v>1169.98279</v>
      </c>
      <c r="F84" s="6">
        <f t="shared" si="4"/>
        <v>-2.027613585666499E-2</v>
      </c>
      <c r="G84" s="5">
        <v>7938.1288800000002</v>
      </c>
      <c r="H84" s="5">
        <v>6654.8540800000001</v>
      </c>
      <c r="I84" s="6">
        <f t="shared" si="5"/>
        <v>-0.16165960762279785</v>
      </c>
    </row>
    <row r="85" spans="1:9" x14ac:dyDescent="0.25">
      <c r="A85" s="4" t="s">
        <v>54</v>
      </c>
      <c r="B85" s="5">
        <v>40664.330309999998</v>
      </c>
      <c r="C85" s="5">
        <v>31151.662400000001</v>
      </c>
      <c r="D85" s="6">
        <f t="shared" si="3"/>
        <v>-0.23393150305147614</v>
      </c>
      <c r="E85" s="5">
        <v>31573.340499999998</v>
      </c>
      <c r="F85" s="6">
        <f t="shared" si="4"/>
        <v>-1.3355511115461405E-2</v>
      </c>
      <c r="G85" s="5">
        <v>159163.07566</v>
      </c>
      <c r="H85" s="5">
        <v>168233.16862000001</v>
      </c>
      <c r="I85" s="6">
        <f t="shared" si="5"/>
        <v>5.6986162917429972E-2</v>
      </c>
    </row>
    <row r="86" spans="1:9" s="2" customFormat="1" ht="13" x14ac:dyDescent="0.3">
      <c r="A86" s="2" t="s">
        <v>0</v>
      </c>
      <c r="B86" s="7">
        <v>18770246.520989999</v>
      </c>
      <c r="C86" s="7">
        <v>20805591.897610001</v>
      </c>
      <c r="D86" s="8">
        <f t="shared" si="3"/>
        <v>0.10843466410225133</v>
      </c>
      <c r="E86" s="7">
        <v>16322737.873989999</v>
      </c>
      <c r="F86" s="8">
        <f t="shared" si="4"/>
        <v>0.27463860892867453</v>
      </c>
      <c r="G86" s="7">
        <v>89710884.571909994</v>
      </c>
      <c r="H86" s="7">
        <v>92537971.022400007</v>
      </c>
      <c r="I86" s="8">
        <f t="shared" si="5"/>
        <v>3.1513304812237131E-2</v>
      </c>
    </row>
  </sheetData>
  <mergeCells count="4">
    <mergeCell ref="A1:I1"/>
    <mergeCell ref="B3:D3"/>
    <mergeCell ref="E3:F3"/>
    <mergeCell ref="G3:I3"/>
  </mergeCells>
  <conditionalFormatting sqref="D5:D86 F5:F86 I5:I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2024-06-02T11:54:28Z</dcterms:modified>
</cp:coreProperties>
</file>