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ahrettinince\Desktop\3 haziran rakam açıklaması\Rakamlar\"/>
    </mc:Choice>
  </mc:AlternateContent>
  <bookViews>
    <workbookView showHorizontalScroll="0" showVerticalScroll="0" showSheetTabs="0" xWindow="0" yWindow="0" windowWidth="8720" windowHeight="5150"/>
  </bookViews>
  <sheets>
    <sheet name="GUNLUK_SEKTOR_ULKEGRUBU" sheetId="1" r:id="rId1"/>
  </sheets>
  <definedNames>
    <definedName name="_xlnm._FilterDatabase" localSheetId="0" hidden="1">GUNLUK_SEKTOR_ULKEGRUBU!$A$4:$M$338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7" i="1" l="1"/>
  <c r="F17" i="1"/>
  <c r="D17" i="1"/>
  <c r="I16" i="1"/>
  <c r="F16" i="1"/>
  <c r="D16" i="1"/>
  <c r="I15" i="1"/>
  <c r="F15" i="1"/>
  <c r="D15" i="1"/>
  <c r="I14" i="1"/>
  <c r="F14" i="1"/>
  <c r="D14" i="1"/>
  <c r="I13" i="1"/>
  <c r="F13" i="1"/>
  <c r="D13" i="1"/>
  <c r="I12" i="1"/>
  <c r="F12" i="1"/>
  <c r="D12" i="1"/>
  <c r="I11" i="1"/>
  <c r="F11" i="1"/>
  <c r="D11" i="1"/>
  <c r="I10" i="1"/>
  <c r="F10" i="1"/>
  <c r="D10" i="1"/>
  <c r="I9" i="1"/>
  <c r="F9" i="1"/>
  <c r="D9" i="1"/>
  <c r="I8" i="1"/>
  <c r="F8" i="1"/>
  <c r="D8" i="1"/>
  <c r="I7" i="1"/>
  <c r="F7" i="1"/>
  <c r="D7" i="1"/>
  <c r="I6" i="1"/>
  <c r="F6" i="1"/>
  <c r="D6" i="1"/>
  <c r="I5" i="1"/>
  <c r="F5" i="1"/>
  <c r="D5" i="1"/>
</calcChain>
</file>

<file path=xl/sharedStrings.xml><?xml version="1.0" encoding="utf-8"?>
<sst xmlns="http://schemas.openxmlformats.org/spreadsheetml/2006/main" count="21" uniqueCount="19">
  <si>
    <t>TOPLAM</t>
  </si>
  <si>
    <t>Uzakdoğu Ülkeleri</t>
  </si>
  <si>
    <t>Serbest Bölgeler</t>
  </si>
  <si>
    <t>Ortadoğu Ülkeleri</t>
  </si>
  <si>
    <t>Okyanusya Ülkeleri</t>
  </si>
  <si>
    <t>Kuzey Amerika Serbest Ticaret</t>
  </si>
  <si>
    <t>Diğer Avrupa Ülkeleri</t>
  </si>
  <si>
    <t>Diğer Asya Ülkeleri</t>
  </si>
  <si>
    <t>Diğer Amerikan Ülkeleri</t>
  </si>
  <si>
    <t>Bağımsız Devletler Topluluğu</t>
  </si>
  <si>
    <t>Avrupa Birliği Ülkeleri</t>
  </si>
  <si>
    <t>Afrika Ülkeleri</t>
  </si>
  <si>
    <t>Diğer Ülkeler</t>
  </si>
  <si>
    <t>DEĞ.</t>
  </si>
  <si>
    <t>ULKE GRUP</t>
  </si>
  <si>
    <t>31.05.2024 Konsolide Ülke Gruplarına Göre İhracat  (1000 $)</t>
  </si>
  <si>
    <t>1 - 31 MAYıS</t>
  </si>
  <si>
    <t>1 - 30 NISAN</t>
  </si>
  <si>
    <t>1 OCAK  -  31 MAYıS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</si>
</sst>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%0.0"/>
  </numFmts>
  <fonts count="7" x14ac:knownFonts="1">
    <font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0"/>
      <name val="Arial"/>
      <family val="2"/>
      <charset val="162"/>
    </font>
    <font>
      <sz val="10"/>
      <color rgb="FF000000"/>
      <name val="Arial"/>
      <family val="2"/>
      <charset val="162"/>
    </font>
    <font>
      <b/>
      <sz val="10"/>
      <color theme="1"/>
      <name val="Arial"/>
      <family val="2"/>
      <charset val="162"/>
    </font>
    <font>
      <sz val="10"/>
      <color theme="1"/>
      <name val="Arial"/>
      <family val="2"/>
      <charset val="162"/>
    </font>
    <font>
      <b/>
      <sz val="12"/>
      <color theme="1"/>
      <name val="Arial"/>
      <family val="2"/>
      <charset val="16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12">
    <xf numFmtId="0" fontId="0" fillId="0" borderId="0" xfId="0"/>
    <xf numFmtId="0" fontId="1" fillId="0" borderId="0" xfId="1"/>
    <xf numFmtId="0" fontId="2" fillId="0" borderId="0" xfId="1" applyFont="1"/>
    <xf numFmtId="164" fontId="4" fillId="0" borderId="0" xfId="2" applyNumberFormat="1" applyFont="1" applyAlignment="1">
      <alignment horizontal="right" vertical="center"/>
    </xf>
    <xf numFmtId="4" fontId="2" fillId="0" borderId="0" xfId="1" applyNumberFormat="1" applyFont="1"/>
    <xf numFmtId="164" fontId="5" fillId="0" borderId="0" xfId="2" applyNumberFormat="1" applyFont="1" applyAlignment="1">
      <alignment horizontal="right" vertical="center"/>
    </xf>
    <xf numFmtId="10" fontId="2" fillId="0" borderId="0" xfId="1" applyNumberFormat="1" applyFont="1" applyAlignment="1">
      <alignment horizontal="center" vertical="center"/>
    </xf>
    <xf numFmtId="0" fontId="1" fillId="0" borderId="0" xfId="1" applyFont="1"/>
    <xf numFmtId="4" fontId="1" fillId="0" borderId="0" xfId="1" applyNumberFormat="1" applyFont="1"/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6" fillId="0" borderId="0" xfId="1" applyFont="1" applyAlignment="1">
      <alignment horizontal="center" wrapText="1"/>
    </xf>
  </cellXfs>
  <cellStyles count="3">
    <cellStyle name="Normal" xfId="0" builtinId="0"/>
    <cellStyle name="Normal 2" xfId="2"/>
    <cellStyle name="Normal 2 2" xfId="1"/>
  </cellStyles>
  <dxfs count="4"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tabSelected="1" workbookViewId="0">
      <selection sqref="A1:XFD1048576"/>
    </sheetView>
  </sheetViews>
  <sheetFormatPr defaultColWidth="9.08984375" defaultRowHeight="12.5" x14ac:dyDescent="0.25"/>
  <cols>
    <col min="1" max="1" width="42.36328125" style="1" bestFit="1" customWidth="1"/>
    <col min="2" max="2" width="12.6328125" style="1" customWidth="1"/>
    <col min="3" max="3" width="14.08984375" style="1" customWidth="1"/>
    <col min="4" max="4" width="12.36328125" style="1" bestFit="1" customWidth="1"/>
    <col min="5" max="5" width="12.6328125" style="1" customWidth="1"/>
    <col min="6" max="6" width="12.36328125" style="1" bestFit="1" customWidth="1"/>
    <col min="7" max="7" width="13.6328125" style="1" customWidth="1"/>
    <col min="8" max="8" width="13.08984375" style="1" customWidth="1"/>
    <col min="9" max="9" width="12.36328125" style="1" bestFit="1" customWidth="1"/>
    <col min="10" max="16384" width="9.08984375" style="1"/>
  </cols>
  <sheetData>
    <row r="1" spans="1:9" ht="15.75" customHeight="1" x14ac:dyDescent="0.35">
      <c r="A1" s="11" t="s">
        <v>15</v>
      </c>
      <c r="B1" s="11"/>
      <c r="C1" s="11"/>
      <c r="D1" s="11"/>
      <c r="E1" s="11"/>
      <c r="F1" s="11"/>
      <c r="G1" s="11"/>
      <c r="H1" s="11"/>
      <c r="I1" s="11"/>
    </row>
    <row r="3" spans="1:9" ht="13" x14ac:dyDescent="0.25">
      <c r="B3" s="10" t="s">
        <v>16</v>
      </c>
      <c r="C3" s="10"/>
      <c r="D3" s="10"/>
      <c r="E3" s="10" t="s">
        <v>17</v>
      </c>
      <c r="F3" s="10"/>
      <c r="G3" s="10" t="s">
        <v>18</v>
      </c>
      <c r="H3" s="10"/>
      <c r="I3" s="10"/>
    </row>
    <row r="4" spans="1:9" ht="13" x14ac:dyDescent="0.3">
      <c r="A4" s="2" t="s">
        <v>14</v>
      </c>
      <c r="B4" s="9">
        <v>2023</v>
      </c>
      <c r="C4" s="9">
        <v>2024</v>
      </c>
      <c r="D4" s="6" t="s">
        <v>13</v>
      </c>
      <c r="E4" s="9">
        <v>2024</v>
      </c>
      <c r="F4" s="6" t="s">
        <v>13</v>
      </c>
      <c r="G4" s="9">
        <v>2023</v>
      </c>
      <c r="H4" s="9">
        <v>2024</v>
      </c>
      <c r="I4" s="6" t="s">
        <v>13</v>
      </c>
    </row>
    <row r="5" spans="1:9" x14ac:dyDescent="0.25">
      <c r="A5" s="7" t="s">
        <v>11</v>
      </c>
      <c r="B5" s="8">
        <v>1597098.1646799999</v>
      </c>
      <c r="C5" s="8">
        <v>1770984.45796</v>
      </c>
      <c r="D5" s="5">
        <f t="shared" ref="D5:D17" si="0">IF(B5=0,"",(C5/B5-1))</f>
        <v>0.10887639665833593</v>
      </c>
      <c r="E5" s="8">
        <v>1461939.64136</v>
      </c>
      <c r="F5" s="5">
        <f t="shared" ref="F5:F17" si="1">IF(E5=0,"",(C5/E5-1))</f>
        <v>0.2113936908588816</v>
      </c>
      <c r="G5" s="8">
        <v>7481519.0608599996</v>
      </c>
      <c r="H5" s="8">
        <v>7754531.4196100002</v>
      </c>
      <c r="I5" s="5">
        <f t="shared" ref="I5:I17" si="2">IF(G5=0,"",(H5/G5-1))</f>
        <v>3.6491567625387855E-2</v>
      </c>
    </row>
    <row r="6" spans="1:9" x14ac:dyDescent="0.25">
      <c r="A6" s="7" t="s">
        <v>10</v>
      </c>
      <c r="B6" s="8">
        <v>8082911.7978400001</v>
      </c>
      <c r="C6" s="8">
        <v>9041047.1198999994</v>
      </c>
      <c r="D6" s="5">
        <f t="shared" si="0"/>
        <v>0.118538386416148</v>
      </c>
      <c r="E6" s="8">
        <v>7170361.51064</v>
      </c>
      <c r="F6" s="5">
        <f t="shared" si="1"/>
        <v>0.26089139389752036</v>
      </c>
      <c r="G6" s="8">
        <v>38972824.31673</v>
      </c>
      <c r="H6" s="8">
        <v>40601689.663709998</v>
      </c>
      <c r="I6" s="5">
        <f t="shared" si="2"/>
        <v>4.1794901332844026E-2</v>
      </c>
    </row>
    <row r="7" spans="1:9" x14ac:dyDescent="0.25">
      <c r="A7" s="7" t="s">
        <v>9</v>
      </c>
      <c r="B7" s="8">
        <v>2112182.4465800002</v>
      </c>
      <c r="C7" s="8">
        <v>2107380.5620900001</v>
      </c>
      <c r="D7" s="5">
        <f t="shared" si="0"/>
        <v>-2.2734231589582876E-3</v>
      </c>
      <c r="E7" s="8">
        <v>1784830.05537</v>
      </c>
      <c r="F7" s="5">
        <f t="shared" si="1"/>
        <v>0.18071776959915353</v>
      </c>
      <c r="G7" s="8">
        <v>10140176.57112</v>
      </c>
      <c r="H7" s="8">
        <v>9126729.6031800006</v>
      </c>
      <c r="I7" s="5">
        <f t="shared" si="2"/>
        <v>-9.9943719996590019E-2</v>
      </c>
    </row>
    <row r="8" spans="1:9" x14ac:dyDescent="0.25">
      <c r="A8" s="7" t="s">
        <v>8</v>
      </c>
      <c r="B8" s="8">
        <v>297362.61703999998</v>
      </c>
      <c r="C8" s="8">
        <v>355025.56108999997</v>
      </c>
      <c r="D8" s="5">
        <f t="shared" si="0"/>
        <v>0.1939145701096765</v>
      </c>
      <c r="E8" s="8">
        <v>303607.50381000002</v>
      </c>
      <c r="F8" s="5">
        <f t="shared" si="1"/>
        <v>0.1693570041410366</v>
      </c>
      <c r="G8" s="8">
        <v>1396112.4855299999</v>
      </c>
      <c r="H8" s="8">
        <v>1577126.49202</v>
      </c>
      <c r="I8" s="5">
        <f t="shared" si="2"/>
        <v>0.12965574648613121</v>
      </c>
    </row>
    <row r="9" spans="1:9" x14ac:dyDescent="0.25">
      <c r="A9" s="7" t="s">
        <v>7</v>
      </c>
      <c r="B9" s="8">
        <v>540368.12659999996</v>
      </c>
      <c r="C9" s="8">
        <v>851486.02361000003</v>
      </c>
      <c r="D9" s="5">
        <f t="shared" si="0"/>
        <v>0.57575175458174432</v>
      </c>
      <c r="E9" s="8">
        <v>458295.75254000002</v>
      </c>
      <c r="F9" s="5">
        <f t="shared" si="1"/>
        <v>0.8579400286623482</v>
      </c>
      <c r="G9" s="8">
        <v>2394657.0079199998</v>
      </c>
      <c r="H9" s="8">
        <v>2774158.3186499998</v>
      </c>
      <c r="I9" s="5">
        <f t="shared" si="2"/>
        <v>0.15847835805915067</v>
      </c>
    </row>
    <row r="10" spans="1:9" x14ac:dyDescent="0.25">
      <c r="A10" s="7" t="s">
        <v>6</v>
      </c>
      <c r="B10" s="8">
        <v>1687842.8591</v>
      </c>
      <c r="C10" s="8">
        <v>1927983.96184</v>
      </c>
      <c r="D10" s="5">
        <f t="shared" si="0"/>
        <v>0.14227693143664411</v>
      </c>
      <c r="E10" s="8">
        <v>1482700.37173</v>
      </c>
      <c r="F10" s="5">
        <f t="shared" si="1"/>
        <v>0.30031933531550115</v>
      </c>
      <c r="G10" s="8">
        <v>8098691.9122799998</v>
      </c>
      <c r="H10" s="8">
        <v>8595063.6791500002</v>
      </c>
      <c r="I10" s="5">
        <f t="shared" si="2"/>
        <v>6.1290362968043688E-2</v>
      </c>
    </row>
    <row r="11" spans="1:9" x14ac:dyDescent="0.25">
      <c r="A11" s="7" t="s">
        <v>12</v>
      </c>
      <c r="B11" s="8">
        <v>2793.2587800000001</v>
      </c>
      <c r="C11" s="8">
        <v>3050.9068200000002</v>
      </c>
      <c r="D11" s="5">
        <f t="shared" si="0"/>
        <v>9.2239230337262113E-2</v>
      </c>
      <c r="E11" s="8">
        <v>4310.2789499999999</v>
      </c>
      <c r="F11" s="5">
        <f t="shared" si="1"/>
        <v>-0.29217879970390315</v>
      </c>
      <c r="G11" s="8">
        <v>14785.60281</v>
      </c>
      <c r="H11" s="8">
        <v>14867.308370000001</v>
      </c>
      <c r="I11" s="5">
        <f t="shared" si="2"/>
        <v>5.5260215663808232E-3</v>
      </c>
    </row>
    <row r="12" spans="1:9" x14ac:dyDescent="0.25">
      <c r="A12" s="7" t="s">
        <v>5</v>
      </c>
      <c r="B12" s="8">
        <v>1338862.9968099999</v>
      </c>
      <c r="C12" s="8">
        <v>1487687.2769299999</v>
      </c>
      <c r="D12" s="5">
        <f t="shared" si="0"/>
        <v>0.1111572136018335</v>
      </c>
      <c r="E12" s="8">
        <v>1204806.52146</v>
      </c>
      <c r="F12" s="5">
        <f t="shared" si="1"/>
        <v>0.2347935128432086</v>
      </c>
      <c r="G12" s="8">
        <v>5882328.5782700004</v>
      </c>
      <c r="H12" s="8">
        <v>6525785.8695900002</v>
      </c>
      <c r="I12" s="5">
        <f t="shared" si="2"/>
        <v>0.10938819257683186</v>
      </c>
    </row>
    <row r="13" spans="1:9" x14ac:dyDescent="0.25">
      <c r="A13" s="7" t="s">
        <v>4</v>
      </c>
      <c r="B13" s="8">
        <v>89452.536259999993</v>
      </c>
      <c r="C13" s="8">
        <v>111468.71571999999</v>
      </c>
      <c r="D13" s="5">
        <f t="shared" si="0"/>
        <v>0.24612135530744994</v>
      </c>
      <c r="E13" s="8">
        <v>95767.340280000004</v>
      </c>
      <c r="F13" s="5">
        <f t="shared" si="1"/>
        <v>0.16395334144284535</v>
      </c>
      <c r="G13" s="8">
        <v>397085.46639000002</v>
      </c>
      <c r="H13" s="8">
        <v>566202.05099999998</v>
      </c>
      <c r="I13" s="5">
        <f t="shared" si="2"/>
        <v>0.42589467236733625</v>
      </c>
    </row>
    <row r="14" spans="1:9" x14ac:dyDescent="0.25">
      <c r="A14" s="7" t="s">
        <v>3</v>
      </c>
      <c r="B14" s="8">
        <v>2469558.0570100001</v>
      </c>
      <c r="C14" s="8">
        <v>2508510.0459699999</v>
      </c>
      <c r="D14" s="5">
        <f t="shared" si="0"/>
        <v>1.5772858163602299E-2</v>
      </c>
      <c r="E14" s="8">
        <v>1900047.3472800001</v>
      </c>
      <c r="F14" s="5">
        <f t="shared" si="1"/>
        <v>0.32023554547787469</v>
      </c>
      <c r="G14" s="8">
        <v>12073683.57848</v>
      </c>
      <c r="H14" s="8">
        <v>12159222.813960001</v>
      </c>
      <c r="I14" s="5">
        <f t="shared" si="2"/>
        <v>7.0847670409770469E-3</v>
      </c>
    </row>
    <row r="15" spans="1:9" x14ac:dyDescent="0.25">
      <c r="A15" s="7" t="s">
        <v>2</v>
      </c>
      <c r="B15" s="8">
        <v>291750.6335</v>
      </c>
      <c r="C15" s="8">
        <v>298894.73693000001</v>
      </c>
      <c r="D15" s="5">
        <f t="shared" si="0"/>
        <v>2.448701942578646E-2</v>
      </c>
      <c r="E15" s="8">
        <v>241198.97726000001</v>
      </c>
      <c r="F15" s="5">
        <f t="shared" si="1"/>
        <v>0.23920399798298875</v>
      </c>
      <c r="G15" s="8">
        <v>1409566.39579</v>
      </c>
      <c r="H15" s="8">
        <v>1364369.6002799999</v>
      </c>
      <c r="I15" s="5">
        <f t="shared" si="2"/>
        <v>-3.2064325345007472E-2</v>
      </c>
    </row>
    <row r="16" spans="1:9" x14ac:dyDescent="0.25">
      <c r="A16" s="7" t="s">
        <v>1</v>
      </c>
      <c r="B16" s="8">
        <v>260063.02679</v>
      </c>
      <c r="C16" s="8">
        <v>342072.52875</v>
      </c>
      <c r="D16" s="5">
        <f t="shared" si="0"/>
        <v>0.31534471844097389</v>
      </c>
      <c r="E16" s="8">
        <v>214872.57331000001</v>
      </c>
      <c r="F16" s="5">
        <f t="shared" si="1"/>
        <v>0.59197855492002049</v>
      </c>
      <c r="G16" s="8">
        <v>1449453.5957299999</v>
      </c>
      <c r="H16" s="8">
        <v>1478224.20288</v>
      </c>
      <c r="I16" s="5">
        <f t="shared" si="2"/>
        <v>1.9849277848394964E-2</v>
      </c>
    </row>
    <row r="17" spans="1:9" s="2" customFormat="1" ht="13" x14ac:dyDescent="0.3">
      <c r="A17" s="2" t="s">
        <v>0</v>
      </c>
      <c r="B17" s="4">
        <v>18770246.520989999</v>
      </c>
      <c r="C17" s="4">
        <v>20805591.897610001</v>
      </c>
      <c r="D17" s="3">
        <f t="shared" si="0"/>
        <v>0.10843466410225133</v>
      </c>
      <c r="E17" s="4">
        <v>16322737.873989999</v>
      </c>
      <c r="F17" s="3">
        <f t="shared" si="1"/>
        <v>0.27463860892867453</v>
      </c>
      <c r="G17" s="4">
        <v>89710884.571909994</v>
      </c>
      <c r="H17" s="4">
        <v>92537971.022400007</v>
      </c>
      <c r="I17" s="3">
        <f t="shared" si="2"/>
        <v>3.1513304812237131E-2</v>
      </c>
    </row>
  </sheetData>
  <autoFilter ref="A4:M338"/>
  <mergeCells count="4">
    <mergeCell ref="B3:D3"/>
    <mergeCell ref="A1:I1"/>
    <mergeCell ref="E3:F3"/>
    <mergeCell ref="G3:I3"/>
  </mergeCells>
  <conditionalFormatting sqref="D5:D17 F5:F17 I5:I17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GUNLUK_SEKTOR_ULKEGRUBU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Onural Sürmen</dc:creator>
  <cp:lastModifiedBy>Fahrettin İNCE</cp:lastModifiedBy>
  <dcterms:created xsi:type="dcterms:W3CDTF">2022-05-05T09:08:56Z</dcterms:created>
  <dcterms:modified xsi:type="dcterms:W3CDTF">2024-06-02T11:55:49Z</dcterms:modified>
</cp:coreProperties>
</file>