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3 Temmuz Rakam Açıklaması\rakamlar\"/>
    </mc:Choice>
  </mc:AlternateContent>
  <bookViews>
    <workbookView xWindow="0" yWindow="0" windowWidth="9890" windowHeight="5150"/>
  </bookViews>
  <sheets>
    <sheet name="ILLER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" i="1" l="1"/>
  <c r="F86" i="1"/>
  <c r="D86" i="1"/>
  <c r="I85" i="1"/>
  <c r="F85" i="1"/>
  <c r="D85" i="1"/>
  <c r="I84" i="1"/>
  <c r="F84" i="1"/>
  <c r="D84" i="1"/>
  <c r="I83" i="1"/>
  <c r="F83" i="1"/>
  <c r="D83" i="1"/>
  <c r="I82" i="1"/>
  <c r="F82" i="1"/>
  <c r="D82" i="1"/>
  <c r="I81" i="1"/>
  <c r="F81" i="1"/>
  <c r="D81" i="1"/>
  <c r="I80" i="1"/>
  <c r="F80" i="1"/>
  <c r="D80" i="1"/>
  <c r="I79" i="1"/>
  <c r="F79" i="1"/>
  <c r="D79" i="1"/>
  <c r="I78" i="1"/>
  <c r="F78" i="1"/>
  <c r="D78" i="1"/>
  <c r="I77" i="1"/>
  <c r="F77" i="1"/>
  <c r="D77" i="1"/>
  <c r="I76" i="1"/>
  <c r="F76" i="1"/>
  <c r="D76" i="1"/>
  <c r="I75" i="1"/>
  <c r="F75" i="1"/>
  <c r="D75" i="1"/>
  <c r="I74" i="1"/>
  <c r="F74" i="1"/>
  <c r="D74" i="1"/>
  <c r="I73" i="1"/>
  <c r="F73" i="1"/>
  <c r="D73" i="1"/>
  <c r="I72" i="1"/>
  <c r="F72" i="1"/>
  <c r="D72" i="1"/>
  <c r="I71" i="1"/>
  <c r="F71" i="1"/>
  <c r="D71" i="1"/>
  <c r="I70" i="1"/>
  <c r="F70" i="1"/>
  <c r="D70" i="1"/>
  <c r="I69" i="1"/>
  <c r="F69" i="1"/>
  <c r="D69" i="1"/>
  <c r="I68" i="1"/>
  <c r="F68" i="1"/>
  <c r="D68" i="1"/>
  <c r="I67" i="1"/>
  <c r="F67" i="1"/>
  <c r="D67" i="1"/>
  <c r="I66" i="1"/>
  <c r="F66" i="1"/>
  <c r="D66" i="1"/>
  <c r="I65" i="1"/>
  <c r="F65" i="1"/>
  <c r="D65" i="1"/>
  <c r="I64" i="1"/>
  <c r="F64" i="1"/>
  <c r="D64" i="1"/>
  <c r="I63" i="1"/>
  <c r="F63" i="1"/>
  <c r="D63" i="1"/>
  <c r="I62" i="1"/>
  <c r="F62" i="1"/>
  <c r="D62" i="1"/>
  <c r="I61" i="1"/>
  <c r="F61" i="1"/>
  <c r="D61" i="1"/>
  <c r="I60" i="1"/>
  <c r="F60" i="1"/>
  <c r="D60" i="1"/>
  <c r="I59" i="1"/>
  <c r="F59" i="1"/>
  <c r="D59" i="1"/>
  <c r="I58" i="1"/>
  <c r="F58" i="1"/>
  <c r="D58" i="1"/>
  <c r="I57" i="1"/>
  <c r="F57" i="1"/>
  <c r="D57" i="1"/>
  <c r="I56" i="1"/>
  <c r="F56" i="1"/>
  <c r="D56" i="1"/>
  <c r="I55" i="1"/>
  <c r="F55" i="1"/>
  <c r="D55" i="1"/>
  <c r="I54" i="1"/>
  <c r="F54" i="1"/>
  <c r="D54" i="1"/>
  <c r="I53" i="1"/>
  <c r="F53" i="1"/>
  <c r="D53" i="1"/>
  <c r="I52" i="1"/>
  <c r="F52" i="1"/>
  <c r="D52" i="1"/>
  <c r="I51" i="1"/>
  <c r="F51" i="1"/>
  <c r="D51" i="1"/>
  <c r="I50" i="1"/>
  <c r="F50" i="1"/>
  <c r="D50" i="1"/>
  <c r="I49" i="1"/>
  <c r="F49" i="1"/>
  <c r="D49" i="1"/>
  <c r="I48" i="1"/>
  <c r="F48" i="1"/>
  <c r="D48" i="1"/>
  <c r="I47" i="1"/>
  <c r="F47" i="1"/>
  <c r="D47" i="1"/>
  <c r="I46" i="1"/>
  <c r="F46" i="1"/>
  <c r="D46" i="1"/>
  <c r="I45" i="1"/>
  <c r="F45" i="1"/>
  <c r="D45" i="1"/>
  <c r="I44" i="1"/>
  <c r="F44" i="1"/>
  <c r="D44" i="1"/>
  <c r="I43" i="1"/>
  <c r="F43" i="1"/>
  <c r="D43" i="1"/>
  <c r="I42" i="1"/>
  <c r="F42" i="1"/>
  <c r="D42" i="1"/>
  <c r="I41" i="1"/>
  <c r="F41" i="1"/>
  <c r="D41" i="1"/>
  <c r="I40" i="1"/>
  <c r="F40" i="1"/>
  <c r="D40" i="1"/>
  <c r="I39" i="1"/>
  <c r="F39" i="1"/>
  <c r="D39" i="1"/>
  <c r="I38" i="1"/>
  <c r="F38" i="1"/>
  <c r="D38" i="1"/>
  <c r="I37" i="1"/>
  <c r="F37" i="1"/>
  <c r="D37" i="1"/>
  <c r="I36" i="1"/>
  <c r="F36" i="1"/>
  <c r="D36" i="1"/>
  <c r="I35" i="1"/>
  <c r="F35" i="1"/>
  <c r="D35" i="1"/>
  <c r="I34" i="1"/>
  <c r="F34" i="1"/>
  <c r="D34" i="1"/>
  <c r="I33" i="1"/>
  <c r="F33" i="1"/>
  <c r="D33" i="1"/>
  <c r="I32" i="1"/>
  <c r="F32" i="1"/>
  <c r="D32" i="1"/>
  <c r="I31" i="1"/>
  <c r="F31" i="1"/>
  <c r="D31" i="1"/>
  <c r="I30" i="1"/>
  <c r="F30" i="1"/>
  <c r="D30" i="1"/>
  <c r="I29" i="1"/>
  <c r="F29" i="1"/>
  <c r="D29" i="1"/>
  <c r="I28" i="1"/>
  <c r="F28" i="1"/>
  <c r="D28" i="1"/>
  <c r="I27" i="1"/>
  <c r="F27" i="1"/>
  <c r="D27" i="1"/>
  <c r="I26" i="1"/>
  <c r="F26" i="1"/>
  <c r="D26" i="1"/>
  <c r="I25" i="1"/>
  <c r="F25" i="1"/>
  <c r="D25" i="1"/>
  <c r="I24" i="1"/>
  <c r="F24" i="1"/>
  <c r="D24" i="1"/>
  <c r="I23" i="1"/>
  <c r="F23" i="1"/>
  <c r="D23" i="1"/>
  <c r="I22" i="1"/>
  <c r="F22" i="1"/>
  <c r="D22" i="1"/>
  <c r="I21" i="1"/>
  <c r="F21" i="1"/>
  <c r="D21" i="1"/>
  <c r="I20" i="1"/>
  <c r="F20" i="1"/>
  <c r="D20" i="1"/>
  <c r="I19" i="1"/>
  <c r="F19" i="1"/>
  <c r="D19" i="1"/>
  <c r="I18" i="1"/>
  <c r="F18" i="1"/>
  <c r="D18" i="1"/>
  <c r="I17" i="1"/>
  <c r="F17" i="1"/>
  <c r="D17" i="1"/>
  <c r="I16" i="1"/>
  <c r="F16" i="1"/>
  <c r="D16" i="1"/>
  <c r="I15" i="1"/>
  <c r="F15" i="1"/>
  <c r="D15" i="1"/>
  <c r="I14" i="1"/>
  <c r="F14" i="1"/>
  <c r="D14" i="1"/>
  <c r="I13" i="1"/>
  <c r="F13" i="1"/>
  <c r="D13" i="1"/>
  <c r="I12" i="1"/>
  <c r="F12" i="1"/>
  <c r="D12" i="1"/>
  <c r="I11" i="1"/>
  <c r="F11" i="1"/>
  <c r="D11" i="1"/>
  <c r="I10" i="1"/>
  <c r="F10" i="1"/>
  <c r="D10" i="1"/>
  <c r="I9" i="1"/>
  <c r="F9" i="1"/>
  <c r="D9" i="1"/>
  <c r="I8" i="1"/>
  <c r="F8" i="1"/>
  <c r="D8" i="1"/>
  <c r="I7" i="1"/>
  <c r="F7" i="1"/>
  <c r="D7" i="1"/>
  <c r="I6" i="1"/>
  <c r="F6" i="1"/>
  <c r="D6" i="1"/>
  <c r="I5" i="1"/>
  <c r="F5" i="1"/>
  <c r="D5" i="1"/>
</calcChain>
</file>

<file path=xl/sharedStrings.xml><?xml version="1.0" encoding="utf-8"?>
<sst xmlns="http://schemas.openxmlformats.org/spreadsheetml/2006/main" count="90" uniqueCount="88">
  <si>
    <t>TOPLAM</t>
  </si>
  <si>
    <t>TUNCELI</t>
  </si>
  <si>
    <t>MUŞ</t>
  </si>
  <si>
    <t>KARS</t>
  </si>
  <si>
    <t>ARDAHAN</t>
  </si>
  <si>
    <t>BINGÖL</t>
  </si>
  <si>
    <t>BITLIS</t>
  </si>
  <si>
    <t>ERZURUM</t>
  </si>
  <si>
    <t>KIRIKKALE</t>
  </si>
  <si>
    <t>SINOP</t>
  </si>
  <si>
    <t>VAN</t>
  </si>
  <si>
    <t>BARTIN</t>
  </si>
  <si>
    <t>ERZINCAN</t>
  </si>
  <si>
    <t>TOKAT</t>
  </si>
  <si>
    <t>BATMAN</t>
  </si>
  <si>
    <t>AĞRI</t>
  </si>
  <si>
    <t>HAKKARI</t>
  </si>
  <si>
    <t>YOZGAT</t>
  </si>
  <si>
    <t>NIĞDE</t>
  </si>
  <si>
    <t>ARTVIN</t>
  </si>
  <si>
    <t>SIIRT</t>
  </si>
  <si>
    <t>GÜMÜŞHANE</t>
  </si>
  <si>
    <t>ADIYAMAN</t>
  </si>
  <si>
    <t>EDIRNE</t>
  </si>
  <si>
    <t>KILIS</t>
  </si>
  <si>
    <t>ÇANAKKALE</t>
  </si>
  <si>
    <t>AMASYA</t>
  </si>
  <si>
    <t>SIVAS</t>
  </si>
  <si>
    <t>IĞDIR</t>
  </si>
  <si>
    <t>BILECIK</t>
  </si>
  <si>
    <t>KIRKLARELI</t>
  </si>
  <si>
    <t>NEVŞEHIR</t>
  </si>
  <si>
    <t>BOLU</t>
  </si>
  <si>
    <t>ŞANLIURFA</t>
  </si>
  <si>
    <t>AKSARAY</t>
  </si>
  <si>
    <t>DIYARBAKIR</t>
  </si>
  <si>
    <t>RIZE</t>
  </si>
  <si>
    <t>BURDUR</t>
  </si>
  <si>
    <t>KARAMAN</t>
  </si>
  <si>
    <t>GIRESUN</t>
  </si>
  <si>
    <t>ÇANKIRI</t>
  </si>
  <si>
    <t>AFYON</t>
  </si>
  <si>
    <t>KASTAMONU</t>
  </si>
  <si>
    <t>UŞAK</t>
  </si>
  <si>
    <t>ORDU</t>
  </si>
  <si>
    <t>ELAZIĞ</t>
  </si>
  <si>
    <t>KIRŞEHIR</t>
  </si>
  <si>
    <t>ISPARTA</t>
  </si>
  <si>
    <t>OSMANIYE</t>
  </si>
  <si>
    <t>MALATYA</t>
  </si>
  <si>
    <t>KARABÜK</t>
  </si>
  <si>
    <t>DÜZCE</t>
  </si>
  <si>
    <t>KÜTAHYA</t>
  </si>
  <si>
    <t>YALOVA</t>
  </si>
  <si>
    <t>ZONGULDAK</t>
  </si>
  <si>
    <t>ŞIRNAK</t>
  </si>
  <si>
    <t>MUĞLA</t>
  </si>
  <si>
    <t>ÇORUM</t>
  </si>
  <si>
    <t>BALIKESIR</t>
  </si>
  <si>
    <t>AYDIN</t>
  </si>
  <si>
    <t>TRABZON</t>
  </si>
  <si>
    <t>MARDIN</t>
  </si>
  <si>
    <t>ESKIŞEHIR</t>
  </si>
  <si>
    <t>SAMSUN</t>
  </si>
  <si>
    <t>K.MARAŞ</t>
  </si>
  <si>
    <t>TEKIRDAĞ</t>
  </si>
  <si>
    <t>ANTALYA</t>
  </si>
  <si>
    <t>ADANA</t>
  </si>
  <si>
    <t>MERSIN</t>
  </si>
  <si>
    <t>KAYSERI</t>
  </si>
  <si>
    <t>KONYA</t>
  </si>
  <si>
    <t>HATAY</t>
  </si>
  <si>
    <t>DENIZLI</t>
  </si>
  <si>
    <t>MANISA</t>
  </si>
  <si>
    <t>SAKARYA</t>
  </si>
  <si>
    <t>GAZIANTEP</t>
  </si>
  <si>
    <t>ANKARA</t>
  </si>
  <si>
    <t>İZMIR</t>
  </si>
  <si>
    <t>BURSA</t>
  </si>
  <si>
    <t>KOCAELI</t>
  </si>
  <si>
    <t>İSTANBUL</t>
  </si>
  <si>
    <t>ILLER</t>
  </si>
  <si>
    <t>BAYBURT</t>
  </si>
  <si>
    <t>DEĞ.</t>
  </si>
  <si>
    <t>30.06.2024 İHRACATÇI FİRMALARIN KANUNİ MERKEZLERİ BAZINDA  İHRACAT PERFORMANSI  (1000 $)</t>
  </si>
  <si>
    <t>1 - 30 HAZIRAN</t>
  </si>
  <si>
    <t>1 - 30 MAYıS</t>
  </si>
  <si>
    <t>1 OCAK  -  30 HAZIRAN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</si>
</sst>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0"/>
      <name val="Arial"/>
      <charset val="162"/>
    </font>
    <font>
      <b/>
      <sz val="10"/>
      <name val="Arial"/>
      <family val="2"/>
      <charset val="162"/>
    </font>
    <font>
      <sz val="10"/>
      <color theme="1"/>
      <name val="Arial"/>
      <family val="2"/>
      <charset val="162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2">
    <xf numFmtId="0" fontId="0" fillId="0" borderId="0" xfId="0"/>
    <xf numFmtId="0" fontId="3" fillId="0" borderId="0" xfId="1"/>
    <xf numFmtId="0" fontId="1" fillId="0" borderId="0" xfId="1" applyFont="1"/>
    <xf numFmtId="10" fontId="1" fillId="0" borderId="0" xfId="1" applyNumberFormat="1" applyFont="1" applyAlignment="1">
      <alignment horizontal="center" vertical="center"/>
    </xf>
    <xf numFmtId="0" fontId="3" fillId="0" borderId="0" xfId="1" applyFont="1"/>
    <xf numFmtId="4" fontId="3" fillId="0" borderId="0" xfId="1" applyNumberFormat="1" applyFont="1"/>
    <xf numFmtId="164" fontId="2" fillId="0" borderId="0" xfId="2" applyNumberFormat="1" applyFont="1" applyAlignment="1">
      <alignment horizontal="right" vertical="center"/>
    </xf>
    <xf numFmtId="4" fontId="1" fillId="0" borderId="0" xfId="1" applyNumberFormat="1" applyFont="1"/>
    <xf numFmtId="164" fontId="6" fillId="0" borderId="0" xfId="2" applyNumberFormat="1" applyFont="1" applyAlignment="1">
      <alignment horizontal="right" vertical="center"/>
    </xf>
    <xf numFmtId="0" fontId="1" fillId="0" borderId="0" xfId="1" applyFont="1" applyAlignment="1">
      <alignment horizontal="center" vertical="center"/>
    </xf>
    <xf numFmtId="0" fontId="4" fillId="0" borderId="0" xfId="1" applyFont="1" applyAlignment="1">
      <alignment horizontal="center" wrapText="1"/>
    </xf>
    <xf numFmtId="0" fontId="1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22F-4A37-A6E1-E1CC93D54F6F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22F-4A37-A6E1-E1CC93D54F6F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22F-4A37-A6E1-E1CC93D54F6F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22F-4A37-A6E1-E1CC93D54F6F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22F-4A37-A6E1-E1CC93D54F6F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22F-4A37-A6E1-E1CC93D54F6F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22F-4A37-A6E1-E1CC93D54F6F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22F-4A37-A6E1-E1CC93D54F6F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22F-4A37-A6E1-E1CC93D54F6F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22F-4A37-A6E1-E1CC93D54F6F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22F-4A37-A6E1-E1CC93D54F6F}"/>
              </c:ext>
            </c:extLst>
          </c:dPt>
          <c:cat>
            <c:strRef>
              <c:f>ILLER!$A$7:$A$19</c:f>
              <c:strCache>
                <c:ptCount val="13"/>
                <c:pt idx="0">
                  <c:v>AFYON</c:v>
                </c:pt>
                <c:pt idx="1">
                  <c:v>AĞRI</c:v>
                </c:pt>
                <c:pt idx="2">
                  <c:v>AKSARAY</c:v>
                </c:pt>
                <c:pt idx="3">
                  <c:v>AMASYA</c:v>
                </c:pt>
                <c:pt idx="4">
                  <c:v>ANKARA</c:v>
                </c:pt>
                <c:pt idx="5">
                  <c:v>ANTALYA</c:v>
                </c:pt>
                <c:pt idx="6">
                  <c:v>ARDAHAN</c:v>
                </c:pt>
                <c:pt idx="7">
                  <c:v>ARTVIN</c:v>
                </c:pt>
                <c:pt idx="8">
                  <c:v>AYDIN</c:v>
                </c:pt>
                <c:pt idx="9">
                  <c:v>BALIKESIR</c:v>
                </c:pt>
                <c:pt idx="10">
                  <c:v>BARTIN</c:v>
                </c:pt>
                <c:pt idx="11">
                  <c:v>BATMAN</c:v>
                </c:pt>
                <c:pt idx="12">
                  <c:v>BAYBURT</c:v>
                </c:pt>
              </c:strCache>
            </c:strRef>
          </c:cat>
          <c:val>
            <c:numRef>
              <c:f>ILLER!$N$7:$N$19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16-F22F-4A37-A6E1-E1CC93D5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3392"/>
        <c:axId val="1864791760"/>
        <c:axId val="0"/>
      </c:bar3DChart>
      <c:catAx>
        <c:axId val="18647933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1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4791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33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AEB-4231-B4C1-5C7140A0286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AEB-4231-B4C1-5C7140A0286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AEB-4231-B4C1-5C7140A0286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AEB-4231-B4C1-5C7140A0286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AEB-4231-B4C1-5C7140A0286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AEB-4231-B4C1-5C7140A0286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AEB-4231-B4C1-5C7140A0286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AEB-4231-B4C1-5C7140A0286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AEB-4231-B4C1-5C7140A0286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AEB-4231-B4C1-5C7140A0286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AEB-4231-B4C1-5C7140A02864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99366195.539850011</c:v>
                </c:pt>
                <c:pt idx="1">
                  <c:v>19238880.80443</c:v>
                </c:pt>
                <c:pt idx="2">
                  <c:v>16162737.596659999</c:v>
                </c:pt>
                <c:pt idx="3">
                  <c:v>13918814.455709999</c:v>
                </c:pt>
                <c:pt idx="4">
                  <c:v>11584298.12961</c:v>
                </c:pt>
                <c:pt idx="5">
                  <c:v>10523349.323799999</c:v>
                </c:pt>
                <c:pt idx="6">
                  <c:v>5203084.27214</c:v>
                </c:pt>
                <c:pt idx="7">
                  <c:v>4930360.7585000005</c:v>
                </c:pt>
                <c:pt idx="8">
                  <c:v>4702475.7781499997</c:v>
                </c:pt>
                <c:pt idx="9">
                  <c:v>3564517.5496</c:v>
                </c:pt>
                <c:pt idx="10">
                  <c:v>3262160.5874000001</c:v>
                </c:pt>
                <c:pt idx="11">
                  <c:v>3145420.7927299999</c:v>
                </c:pt>
                <c:pt idx="12">
                  <c:v>3007916.63111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AEB-4231-B4C1-5C7140A0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63072"/>
        <c:axId val="150361984"/>
        <c:axId val="0"/>
      </c:bar3DChart>
      <c:catAx>
        <c:axId val="1503630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61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0361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630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D59-4EBA-A72E-775C98A73D57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D59-4EBA-A72E-775C98A73D5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D59-4EBA-A72E-775C98A73D5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D59-4EBA-A72E-775C98A73D57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D59-4EBA-A72E-775C98A73D57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D59-4EBA-A72E-775C98A73D57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D59-4EBA-A72E-775C98A73D5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D59-4EBA-A72E-775C98A73D57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D59-4EBA-A72E-775C98A73D57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D59-4EBA-A72E-775C98A73D57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D59-4EBA-A72E-775C98A73D57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95895425.969610006</c:v>
                </c:pt>
                <c:pt idx="1">
                  <c:v>18727378.635430001</c:v>
                </c:pt>
                <c:pt idx="2">
                  <c:v>16202578.90532</c:v>
                </c:pt>
                <c:pt idx="3">
                  <c:v>13913634.2256</c:v>
                </c:pt>
                <c:pt idx="4">
                  <c:v>12264514.6216</c:v>
                </c:pt>
                <c:pt idx="5">
                  <c:v>10071030.60194</c:v>
                </c:pt>
                <c:pt idx="6">
                  <c:v>5717967.6241699997</c:v>
                </c:pt>
                <c:pt idx="7">
                  <c:v>5560678.3933499996</c:v>
                </c:pt>
                <c:pt idx="8">
                  <c:v>4186960.16261</c:v>
                </c:pt>
                <c:pt idx="9">
                  <c:v>3305985.4926499999</c:v>
                </c:pt>
                <c:pt idx="10">
                  <c:v>3232719.3331800001</c:v>
                </c:pt>
                <c:pt idx="11">
                  <c:v>2913179.6138499998</c:v>
                </c:pt>
                <c:pt idx="12">
                  <c:v>2901187.51156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D59-4EBA-A72E-775C98A73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1168"/>
        <c:axId val="-1945258448"/>
        <c:axId val="0"/>
      </c:bar3DChart>
      <c:catAx>
        <c:axId val="-19452611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5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452584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11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C2-4EBE-BCF1-649E28B59DDF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C2-4EBE-BCF1-649E28B59DDF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C2-4EBE-BCF1-649E28B59DDF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0C2-4EBE-BCF1-649E28B59DDF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0C2-4EBE-BCF1-649E28B59DDF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0C2-4EBE-BCF1-649E28B59DDF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0C2-4EBE-BCF1-649E28B59DDF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0C2-4EBE-BCF1-649E28B59DDF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0C2-4EBE-BCF1-649E28B59DDF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0C2-4EBE-BCF1-649E28B59DDF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0C2-4EBE-BCF1-649E28B59DDF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95895425.969610006</c:v>
                </c:pt>
                <c:pt idx="1">
                  <c:v>18727378.635430001</c:v>
                </c:pt>
                <c:pt idx="2">
                  <c:v>16202578.90532</c:v>
                </c:pt>
                <c:pt idx="3">
                  <c:v>13913634.2256</c:v>
                </c:pt>
                <c:pt idx="4">
                  <c:v>12264514.6216</c:v>
                </c:pt>
                <c:pt idx="5">
                  <c:v>10071030.60194</c:v>
                </c:pt>
                <c:pt idx="6">
                  <c:v>5717967.6241699997</c:v>
                </c:pt>
                <c:pt idx="7">
                  <c:v>5560678.3933499996</c:v>
                </c:pt>
                <c:pt idx="8">
                  <c:v>4186960.16261</c:v>
                </c:pt>
                <c:pt idx="9">
                  <c:v>3305985.4926499999</c:v>
                </c:pt>
                <c:pt idx="10">
                  <c:v>3232719.3331800001</c:v>
                </c:pt>
                <c:pt idx="11">
                  <c:v>2913179.6138499998</c:v>
                </c:pt>
                <c:pt idx="12">
                  <c:v>2901187.51156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0C2-4EBE-BCF1-649E28B59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0624"/>
        <c:axId val="-1944414512"/>
        <c:axId val="0"/>
      </c:bar3DChart>
      <c:catAx>
        <c:axId val="-19452606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4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44414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06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9C3-4B43-8757-400D29CFEEEE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9C3-4B43-8757-400D29CFEEEE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9C3-4B43-8757-400D29CFEEEE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9C3-4B43-8757-400D29CFEEEE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9C3-4B43-8757-400D29CFEEEE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9C3-4B43-8757-400D29CFEEEE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9C3-4B43-8757-400D29CFEEEE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9C3-4B43-8757-400D29CFEEEE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9C3-4B43-8757-400D29CFEEEE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9C3-4B43-8757-400D29CFEEEE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9C3-4B43-8757-400D29CFEEEE}"/>
              </c:ext>
            </c:extLst>
          </c:dPt>
          <c:cat>
            <c:strRef>
              <c:f>ILLER!$A$7:$A$19</c:f>
              <c:strCache>
                <c:ptCount val="13"/>
                <c:pt idx="0">
                  <c:v>AFYON</c:v>
                </c:pt>
                <c:pt idx="1">
                  <c:v>AĞRI</c:v>
                </c:pt>
                <c:pt idx="2">
                  <c:v>AKSARAY</c:v>
                </c:pt>
                <c:pt idx="3">
                  <c:v>AMASYA</c:v>
                </c:pt>
                <c:pt idx="4">
                  <c:v>ANKARA</c:v>
                </c:pt>
                <c:pt idx="5">
                  <c:v>ANTALYA</c:v>
                </c:pt>
                <c:pt idx="6">
                  <c:v>ARDAHAN</c:v>
                </c:pt>
                <c:pt idx="7">
                  <c:v>ARTVIN</c:v>
                </c:pt>
                <c:pt idx="8">
                  <c:v>AYDIN</c:v>
                </c:pt>
                <c:pt idx="9">
                  <c:v>BALIKESIR</c:v>
                </c:pt>
                <c:pt idx="10">
                  <c:v>BARTIN</c:v>
                </c:pt>
                <c:pt idx="11">
                  <c:v>BATMAN</c:v>
                </c:pt>
                <c:pt idx="12">
                  <c:v>BAYBURT</c:v>
                </c:pt>
              </c:strCache>
            </c:strRef>
          </c:cat>
          <c:val>
            <c:numRef>
              <c:f>ILLER!$N$7:$N$19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16-C9C3-4B43-8757-400D29CF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2848"/>
        <c:axId val="1864793936"/>
        <c:axId val="0"/>
      </c:bar3DChart>
      <c:catAx>
        <c:axId val="18647928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3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4793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28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85E-475B-9390-45BA7033FA6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85E-475B-9390-45BA7033FA6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85E-475B-9390-45BA7033FA6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85E-475B-9390-45BA7033FA6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85E-475B-9390-45BA7033FA6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85E-475B-9390-45BA7033FA6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85E-475B-9390-45BA7033FA6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85E-475B-9390-45BA7033FA6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85E-475B-9390-45BA7033FA6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85E-475B-9390-45BA7033FA6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85E-475B-9390-45BA7033FA62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65287473.399590001</c:v>
                </c:pt>
                <c:pt idx="1">
                  <c:v>13333839.688829999</c:v>
                </c:pt>
                <c:pt idx="2">
                  <c:v>10357506.96493</c:v>
                </c:pt>
                <c:pt idx="3">
                  <c:v>9398559.4056199994</c:v>
                </c:pt>
                <c:pt idx="4">
                  <c:v>7232121.7131899996</c:v>
                </c:pt>
                <c:pt idx="5">
                  <c:v>6787478.9150799997</c:v>
                </c:pt>
                <c:pt idx="6">
                  <c:v>3285996.68909</c:v>
                </c:pt>
                <c:pt idx="7">
                  <c:v>3248391.94686</c:v>
                </c:pt>
                <c:pt idx="8">
                  <c:v>3185844.2411699998</c:v>
                </c:pt>
                <c:pt idx="9">
                  <c:v>2509631.3043800001</c:v>
                </c:pt>
                <c:pt idx="10">
                  <c:v>2135876.38485</c:v>
                </c:pt>
                <c:pt idx="11">
                  <c:v>2083254.34436</c:v>
                </c:pt>
                <c:pt idx="12">
                  <c:v>2012399.6824399999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85E-475B-9390-45BA7033F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4176"/>
        <c:axId val="1472466896"/>
        <c:axId val="0"/>
      </c:bar3DChart>
      <c:catAx>
        <c:axId val="14724641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66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24668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41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9C3-4A5F-BA06-B05EF8773FA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9C3-4A5F-BA06-B05EF8773FA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9C3-4A5F-BA06-B05EF8773FA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9C3-4A5F-BA06-B05EF8773FA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9C3-4A5F-BA06-B05EF8773FA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9C3-4A5F-BA06-B05EF8773FA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9C3-4A5F-BA06-B05EF8773FA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9C3-4A5F-BA06-B05EF8773FA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9C3-4A5F-BA06-B05EF8773FA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9C3-4A5F-BA06-B05EF8773FA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9C3-4A5F-BA06-B05EF8773FAC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65287473.399590001</c:v>
                </c:pt>
                <c:pt idx="1">
                  <c:v>13333839.688829999</c:v>
                </c:pt>
                <c:pt idx="2">
                  <c:v>10357506.96493</c:v>
                </c:pt>
                <c:pt idx="3">
                  <c:v>9398559.4056199994</c:v>
                </c:pt>
                <c:pt idx="4">
                  <c:v>7232121.7131899996</c:v>
                </c:pt>
                <c:pt idx="5">
                  <c:v>6787478.9150799997</c:v>
                </c:pt>
                <c:pt idx="6">
                  <c:v>3285996.68909</c:v>
                </c:pt>
                <c:pt idx="7">
                  <c:v>3248391.94686</c:v>
                </c:pt>
                <c:pt idx="8">
                  <c:v>3185844.2411699998</c:v>
                </c:pt>
                <c:pt idx="9">
                  <c:v>2509631.3043800001</c:v>
                </c:pt>
                <c:pt idx="10">
                  <c:v>2135876.38485</c:v>
                </c:pt>
                <c:pt idx="11">
                  <c:v>2083254.34436</c:v>
                </c:pt>
                <c:pt idx="12">
                  <c:v>2012399.6824399999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9C3-4A5F-BA06-B05EF877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5808"/>
        <c:axId val="1472455472"/>
        <c:axId val="0"/>
      </c:bar3DChart>
      <c:catAx>
        <c:axId val="14724658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54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2455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58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0C2-4B48-812D-813EE3A5ABF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0C2-4B48-812D-813EE3A5ABF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0C2-4B48-812D-813EE3A5ABF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0C2-4B48-812D-813EE3A5ABF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0C2-4B48-812D-813EE3A5ABF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0C2-4B48-812D-813EE3A5ABF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0C2-4B48-812D-813EE3A5ABF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0C2-4B48-812D-813EE3A5ABF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0C2-4B48-812D-813EE3A5ABF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0C2-4B48-812D-813EE3A5ABF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0C2-4B48-812D-813EE3A5ABF8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74099384.624960005</c:v>
                </c:pt>
                <c:pt idx="1">
                  <c:v>14899685.437489999</c:v>
                </c:pt>
                <c:pt idx="2">
                  <c:v>11804205.758710001</c:v>
                </c:pt>
                <c:pt idx="3">
                  <c:v>10550712.88479</c:v>
                </c:pt>
                <c:pt idx="4">
                  <c:v>8226441.8585900003</c:v>
                </c:pt>
                <c:pt idx="5">
                  <c:v>7739711.7419100003</c:v>
                </c:pt>
                <c:pt idx="6">
                  <c:v>3751568.3292399999</c:v>
                </c:pt>
                <c:pt idx="7">
                  <c:v>3647533.6710799998</c:v>
                </c:pt>
                <c:pt idx="8">
                  <c:v>3630837.0019200002</c:v>
                </c:pt>
                <c:pt idx="9">
                  <c:v>2773322.9171699998</c:v>
                </c:pt>
                <c:pt idx="10">
                  <c:v>2429126.85311</c:v>
                </c:pt>
                <c:pt idx="11">
                  <c:v>2355713.8983200002</c:v>
                </c:pt>
                <c:pt idx="12">
                  <c:v>2256584.6608500001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0C2-4B48-812D-813EE3A5A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360272"/>
        <c:axId val="-829357008"/>
        <c:axId val="0"/>
      </c:bar3DChart>
      <c:catAx>
        <c:axId val="-8293602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3570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293570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3602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865-4FE1-AB3F-E9E6B3A4EA59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865-4FE1-AB3F-E9E6B3A4EA59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865-4FE1-AB3F-E9E6B3A4EA5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865-4FE1-AB3F-E9E6B3A4EA59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865-4FE1-AB3F-E9E6B3A4EA59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865-4FE1-AB3F-E9E6B3A4EA59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865-4FE1-AB3F-E9E6B3A4EA59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865-4FE1-AB3F-E9E6B3A4EA59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865-4FE1-AB3F-E9E6B3A4EA5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865-4FE1-AB3F-E9E6B3A4EA59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865-4FE1-AB3F-E9E6B3A4EA59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74099384.624960005</c:v>
                </c:pt>
                <c:pt idx="1">
                  <c:v>14899685.437489999</c:v>
                </c:pt>
                <c:pt idx="2">
                  <c:v>11804205.758710001</c:v>
                </c:pt>
                <c:pt idx="3">
                  <c:v>10550712.88479</c:v>
                </c:pt>
                <c:pt idx="4">
                  <c:v>8226441.8585900003</c:v>
                </c:pt>
                <c:pt idx="5">
                  <c:v>7739711.7419100003</c:v>
                </c:pt>
                <c:pt idx="6">
                  <c:v>3751568.3292399999</c:v>
                </c:pt>
                <c:pt idx="7">
                  <c:v>3647533.6710799998</c:v>
                </c:pt>
                <c:pt idx="8">
                  <c:v>3630837.0019200002</c:v>
                </c:pt>
                <c:pt idx="9">
                  <c:v>2773322.9171699998</c:v>
                </c:pt>
                <c:pt idx="10">
                  <c:v>2429126.85311</c:v>
                </c:pt>
                <c:pt idx="11">
                  <c:v>2355713.8983200002</c:v>
                </c:pt>
                <c:pt idx="12">
                  <c:v>2256584.6608500001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865-4FE1-AB3F-E9E6B3A4E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361360"/>
        <c:axId val="-829358096"/>
        <c:axId val="0"/>
      </c:bar3DChart>
      <c:catAx>
        <c:axId val="-8293613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358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293580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36136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24-41F9-991B-5B64179339B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A24-41F9-991B-5B64179339B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A24-41F9-991B-5B64179339B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A24-41F9-991B-5B64179339B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A24-41F9-991B-5B64179339B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A24-41F9-991B-5B64179339B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A24-41F9-991B-5B64179339B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A24-41F9-991B-5B64179339B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A24-41F9-991B-5B64179339B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A24-41F9-991B-5B64179339B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A24-41F9-991B-5B64179339B4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90633355.886610001</c:v>
                </c:pt>
                <c:pt idx="1">
                  <c:v>17801027.18485</c:v>
                </c:pt>
                <c:pt idx="2">
                  <c:v>14562195.88827</c:v>
                </c:pt>
                <c:pt idx="3">
                  <c:v>12703717.42773</c:v>
                </c:pt>
                <c:pt idx="4">
                  <c:v>10381133.13721</c:v>
                </c:pt>
                <c:pt idx="5">
                  <c:v>9622522.5234900005</c:v>
                </c:pt>
                <c:pt idx="6">
                  <c:v>4686747.3660800001</c:v>
                </c:pt>
                <c:pt idx="7">
                  <c:v>4416277.8085000003</c:v>
                </c:pt>
                <c:pt idx="8">
                  <c:v>4320326.4756199997</c:v>
                </c:pt>
                <c:pt idx="9">
                  <c:v>3299166.0042599998</c:v>
                </c:pt>
                <c:pt idx="10">
                  <c:v>2970146.1456399998</c:v>
                </c:pt>
                <c:pt idx="11">
                  <c:v>2871854.10549</c:v>
                </c:pt>
                <c:pt idx="12">
                  <c:v>2744973.09032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A24-41F9-991B-5B6417933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01456"/>
        <c:axId val="-1455704176"/>
        <c:axId val="0"/>
      </c:bar3DChart>
      <c:catAx>
        <c:axId val="-14557014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4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557041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0145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35A-46A8-83E8-0ADDC7F8FF6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35A-46A8-83E8-0ADDC7F8FF6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35A-46A8-83E8-0ADDC7F8FF6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35A-46A8-83E8-0ADDC7F8FF6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35A-46A8-83E8-0ADDC7F8FF6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35A-46A8-83E8-0ADDC7F8FF6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35A-46A8-83E8-0ADDC7F8FF6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35A-46A8-83E8-0ADDC7F8FF6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35A-46A8-83E8-0ADDC7F8FF6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35A-46A8-83E8-0ADDC7F8FF6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35A-46A8-83E8-0ADDC7F8FF62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90633355.886610001</c:v>
                </c:pt>
                <c:pt idx="1">
                  <c:v>17801027.18485</c:v>
                </c:pt>
                <c:pt idx="2">
                  <c:v>14562195.88827</c:v>
                </c:pt>
                <c:pt idx="3">
                  <c:v>12703717.42773</c:v>
                </c:pt>
                <c:pt idx="4">
                  <c:v>10381133.13721</c:v>
                </c:pt>
                <c:pt idx="5">
                  <c:v>9622522.5234900005</c:v>
                </c:pt>
                <c:pt idx="6">
                  <c:v>4686747.3660800001</c:v>
                </c:pt>
                <c:pt idx="7">
                  <c:v>4416277.8085000003</c:v>
                </c:pt>
                <c:pt idx="8">
                  <c:v>4320326.4756199997</c:v>
                </c:pt>
                <c:pt idx="9">
                  <c:v>3299166.0042599998</c:v>
                </c:pt>
                <c:pt idx="10">
                  <c:v>2970146.1456399998</c:v>
                </c:pt>
                <c:pt idx="11">
                  <c:v>2871854.10549</c:v>
                </c:pt>
                <c:pt idx="12">
                  <c:v>2744973.09032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35A-46A8-83E8-0ADDC7F8F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13424"/>
        <c:axId val="-1455705264"/>
        <c:axId val="0"/>
      </c:bar3DChart>
      <c:catAx>
        <c:axId val="-14557134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52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55705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134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73E-48D5-99B9-C0555DD98FC3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73E-48D5-99B9-C0555DD98FC3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73E-48D5-99B9-C0555DD98FC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73E-48D5-99B9-C0555DD98FC3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73E-48D5-99B9-C0555DD98FC3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73E-48D5-99B9-C0555DD98FC3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73E-48D5-99B9-C0555DD98FC3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73E-48D5-99B9-C0555DD98FC3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73E-48D5-99B9-C0555DD98FC3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73E-48D5-99B9-C0555DD98FC3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73E-48D5-99B9-C0555DD98FC3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99366195.539850011</c:v>
                </c:pt>
                <c:pt idx="1">
                  <c:v>19238880.80443</c:v>
                </c:pt>
                <c:pt idx="2">
                  <c:v>16162737.596659999</c:v>
                </c:pt>
                <c:pt idx="3">
                  <c:v>13918814.455709999</c:v>
                </c:pt>
                <c:pt idx="4">
                  <c:v>11584298.12961</c:v>
                </c:pt>
                <c:pt idx="5">
                  <c:v>10523349.323799999</c:v>
                </c:pt>
                <c:pt idx="6">
                  <c:v>5203084.27214</c:v>
                </c:pt>
                <c:pt idx="7">
                  <c:v>4930360.7585000005</c:v>
                </c:pt>
                <c:pt idx="8">
                  <c:v>4702475.7781499997</c:v>
                </c:pt>
                <c:pt idx="9">
                  <c:v>3564517.5496</c:v>
                </c:pt>
                <c:pt idx="10">
                  <c:v>3262160.5874000001</c:v>
                </c:pt>
                <c:pt idx="11">
                  <c:v>3145420.7927299999</c:v>
                </c:pt>
                <c:pt idx="12">
                  <c:v>3007916.63111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73E-48D5-99B9-C0555DD98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66880"/>
        <c:axId val="150355456"/>
        <c:axId val="0"/>
      </c:bar3DChart>
      <c:catAx>
        <c:axId val="1503668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55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03554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6688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2%20Eyl&#252;l%20Rakam%20A&#231;&#305;klamas&#305;%20G.antep/rakamlar/TIM_31.08.2022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4%20Ekim%20Rakam%20a&#231;&#305;klamas&#305;%20Trabzon/rakamlar/TIM_30.09.2022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/TIM_30.11.2022%20G&#252;nl&#252;k%20&#304;hracat%20(TIM_VERSI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ARALIK%202022%20RAKAM/TIM_31.12.2022%20G&#252;nl&#252;k%20&#304;hracat%20(TIM_VERSI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Yeni%20klas&#246;r/TIM_31.12.2023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</row>
      </sheetData>
      <sheetData sheetId="4"/>
      <sheetData sheetId="5">
        <row r="7">
          <cell r="A7" t="str">
            <v>İSTANBUL</v>
          </cell>
          <cell r="N7">
            <v>65287473.399590001</v>
          </cell>
        </row>
        <row r="8">
          <cell r="A8" t="str">
            <v>KOCAELI</v>
          </cell>
          <cell r="N8">
            <v>13333839.688829999</v>
          </cell>
        </row>
        <row r="9">
          <cell r="A9" t="str">
            <v>BURSA</v>
          </cell>
          <cell r="N9">
            <v>10357506.96493</v>
          </cell>
        </row>
        <row r="10">
          <cell r="A10" t="str">
            <v>İZMIR</v>
          </cell>
          <cell r="N10">
            <v>9398559.4056199994</v>
          </cell>
        </row>
        <row r="11">
          <cell r="A11" t="str">
            <v>ANKARA</v>
          </cell>
          <cell r="N11">
            <v>7232121.7131899996</v>
          </cell>
        </row>
        <row r="12">
          <cell r="A12" t="str">
            <v>GAZIANTEP</v>
          </cell>
          <cell r="N12">
            <v>6787478.9150799997</v>
          </cell>
        </row>
        <row r="13">
          <cell r="A13" t="str">
            <v>MANISA</v>
          </cell>
          <cell r="N13">
            <v>3285996.68909</v>
          </cell>
        </row>
        <row r="14">
          <cell r="A14" t="str">
            <v>DENIZLI</v>
          </cell>
          <cell r="N14">
            <v>3248391.94686</v>
          </cell>
        </row>
        <row r="15">
          <cell r="A15" t="str">
            <v>SAKARYA</v>
          </cell>
          <cell r="N15">
            <v>3185844.2411699998</v>
          </cell>
        </row>
        <row r="16">
          <cell r="A16" t="str">
            <v>HATAY</v>
          </cell>
          <cell r="N16">
            <v>2509631.3043800001</v>
          </cell>
        </row>
        <row r="17">
          <cell r="A17" t="str">
            <v>KONYA</v>
          </cell>
          <cell r="N17">
            <v>2135876.38485</v>
          </cell>
        </row>
        <row r="18">
          <cell r="A18" t="str">
            <v>KAYSERI</v>
          </cell>
          <cell r="N18">
            <v>2083254.34436</v>
          </cell>
        </row>
        <row r="19">
          <cell r="A19" t="str">
            <v>ADANA</v>
          </cell>
          <cell r="N19">
            <v>2012399.6824399999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</row>
      </sheetData>
      <sheetData sheetId="4"/>
      <sheetData sheetId="5">
        <row r="7">
          <cell r="A7" t="str">
            <v>İSTANBUL</v>
          </cell>
          <cell r="N7">
            <v>74099384.624960005</v>
          </cell>
        </row>
        <row r="8">
          <cell r="A8" t="str">
            <v>KOCAELI</v>
          </cell>
          <cell r="N8">
            <v>14899685.437489999</v>
          </cell>
        </row>
        <row r="9">
          <cell r="A9" t="str">
            <v>BURSA</v>
          </cell>
          <cell r="N9">
            <v>11804205.758710001</v>
          </cell>
        </row>
        <row r="10">
          <cell r="A10" t="str">
            <v>İZMIR</v>
          </cell>
          <cell r="N10">
            <v>10550712.88479</v>
          </cell>
        </row>
        <row r="11">
          <cell r="A11" t="str">
            <v>ANKARA</v>
          </cell>
          <cell r="N11">
            <v>8226441.8585900003</v>
          </cell>
        </row>
        <row r="12">
          <cell r="A12" t="str">
            <v>GAZIANTEP</v>
          </cell>
          <cell r="N12">
            <v>7739711.7419100003</v>
          </cell>
        </row>
        <row r="13">
          <cell r="A13" t="str">
            <v>MANISA</v>
          </cell>
          <cell r="N13">
            <v>3751568.3292399999</v>
          </cell>
        </row>
        <row r="14">
          <cell r="A14" t="str">
            <v>SAKARYA</v>
          </cell>
          <cell r="N14">
            <v>3647533.6710799998</v>
          </cell>
        </row>
        <row r="15">
          <cell r="A15" t="str">
            <v>DENIZLI</v>
          </cell>
          <cell r="N15">
            <v>3630837.0019200002</v>
          </cell>
        </row>
        <row r="16">
          <cell r="A16" t="str">
            <v>HATAY</v>
          </cell>
          <cell r="N16">
            <v>2773322.9171699998</v>
          </cell>
        </row>
        <row r="17">
          <cell r="A17" t="str">
            <v>KONYA</v>
          </cell>
          <cell r="N17">
            <v>2429126.85311</v>
          </cell>
        </row>
        <row r="18">
          <cell r="A18" t="str">
            <v>KAYSERI</v>
          </cell>
          <cell r="N18">
            <v>2355713.8983200002</v>
          </cell>
        </row>
        <row r="19">
          <cell r="A19" t="str">
            <v>ADANA</v>
          </cell>
          <cell r="N19">
            <v>2256584.6608500001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90633355.886610001</v>
          </cell>
        </row>
        <row r="8">
          <cell r="A8" t="str">
            <v>KOCAELI</v>
          </cell>
          <cell r="N8">
            <v>17801027.18485</v>
          </cell>
        </row>
        <row r="9">
          <cell r="A9" t="str">
            <v>BURSA</v>
          </cell>
          <cell r="N9">
            <v>14562195.88827</v>
          </cell>
        </row>
        <row r="10">
          <cell r="A10" t="str">
            <v>İZMIR</v>
          </cell>
          <cell r="N10">
            <v>12703717.42773</v>
          </cell>
        </row>
        <row r="11">
          <cell r="A11" t="str">
            <v>ANKARA</v>
          </cell>
          <cell r="N11">
            <v>10381133.13721</v>
          </cell>
        </row>
        <row r="12">
          <cell r="A12" t="str">
            <v>GAZIANTEP</v>
          </cell>
          <cell r="N12">
            <v>9622522.5234900005</v>
          </cell>
        </row>
        <row r="13">
          <cell r="A13" t="str">
            <v>MANISA</v>
          </cell>
          <cell r="N13">
            <v>4686747.3660800001</v>
          </cell>
        </row>
        <row r="14">
          <cell r="A14" t="str">
            <v>SAKARYA</v>
          </cell>
          <cell r="N14">
            <v>4416277.8085000003</v>
          </cell>
        </row>
        <row r="15">
          <cell r="A15" t="str">
            <v>DENIZLI</v>
          </cell>
          <cell r="N15">
            <v>4320326.4756199997</v>
          </cell>
        </row>
        <row r="16">
          <cell r="A16" t="str">
            <v>HATAY</v>
          </cell>
          <cell r="N16">
            <v>3299166.0042599998</v>
          </cell>
        </row>
        <row r="17">
          <cell r="A17" t="str">
            <v>KONYA</v>
          </cell>
          <cell r="N17">
            <v>2970146.1456399998</v>
          </cell>
        </row>
        <row r="18">
          <cell r="A18" t="str">
            <v>KAYSERI</v>
          </cell>
          <cell r="N18">
            <v>2871854.10549</v>
          </cell>
        </row>
        <row r="19">
          <cell r="A19" t="str">
            <v>ADANA</v>
          </cell>
          <cell r="N19">
            <v>2744973.09032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</row>
      </sheetData>
      <sheetData sheetId="4"/>
      <sheetData sheetId="5">
        <row r="7">
          <cell r="A7" t="str">
            <v>İSTANBUL</v>
          </cell>
          <cell r="N7">
            <v>99366195.539850011</v>
          </cell>
        </row>
        <row r="8">
          <cell r="A8" t="str">
            <v>KOCAELI</v>
          </cell>
          <cell r="N8">
            <v>19238880.80443</v>
          </cell>
        </row>
        <row r="9">
          <cell r="A9" t="str">
            <v>BURSA</v>
          </cell>
          <cell r="N9">
            <v>16162737.596659999</v>
          </cell>
        </row>
        <row r="10">
          <cell r="A10" t="str">
            <v>İZMIR</v>
          </cell>
          <cell r="N10">
            <v>13918814.455709999</v>
          </cell>
        </row>
        <row r="11">
          <cell r="A11" t="str">
            <v>ANKARA</v>
          </cell>
          <cell r="N11">
            <v>11584298.12961</v>
          </cell>
        </row>
        <row r="12">
          <cell r="A12" t="str">
            <v>GAZIANTEP</v>
          </cell>
          <cell r="N12">
            <v>10523349.323799999</v>
          </cell>
        </row>
        <row r="13">
          <cell r="A13" t="str">
            <v>MANISA</v>
          </cell>
          <cell r="N13">
            <v>5203084.27214</v>
          </cell>
        </row>
        <row r="14">
          <cell r="A14" t="str">
            <v>SAKARYA</v>
          </cell>
          <cell r="N14">
            <v>4930360.7585000005</v>
          </cell>
        </row>
        <row r="15">
          <cell r="A15" t="str">
            <v>DENIZLI</v>
          </cell>
          <cell r="N15">
            <v>4702475.7781499997</v>
          </cell>
        </row>
        <row r="16">
          <cell r="A16" t="str">
            <v>HATAY</v>
          </cell>
          <cell r="N16">
            <v>3564517.5496</v>
          </cell>
        </row>
        <row r="17">
          <cell r="A17" t="str">
            <v>KONYA</v>
          </cell>
          <cell r="N17">
            <v>3262160.5874000001</v>
          </cell>
        </row>
        <row r="18">
          <cell r="A18" t="str">
            <v>KAYSERI</v>
          </cell>
          <cell r="N18">
            <v>3145420.7927299999</v>
          </cell>
        </row>
        <row r="19">
          <cell r="A19" t="str">
            <v>ADANA</v>
          </cell>
          <cell r="N19">
            <v>3007916.63111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</row>
      </sheetData>
      <sheetData sheetId="4"/>
      <sheetData sheetId="5">
        <row r="7">
          <cell r="A7" t="str">
            <v>İSTANBUL</v>
          </cell>
          <cell r="N7">
            <v>95895425.969610006</v>
          </cell>
        </row>
        <row r="8">
          <cell r="A8" t="str">
            <v>KOCAELI</v>
          </cell>
          <cell r="N8">
            <v>18727378.635430001</v>
          </cell>
        </row>
        <row r="9">
          <cell r="A9" t="str">
            <v>BURSA</v>
          </cell>
          <cell r="N9">
            <v>16202578.90532</v>
          </cell>
        </row>
        <row r="10">
          <cell r="A10" t="str">
            <v>İZMIR</v>
          </cell>
          <cell r="N10">
            <v>13913634.2256</v>
          </cell>
        </row>
        <row r="11">
          <cell r="A11" t="str">
            <v>ANKARA</v>
          </cell>
          <cell r="N11">
            <v>12264514.6216</v>
          </cell>
        </row>
        <row r="12">
          <cell r="A12" t="str">
            <v>GAZIANTEP</v>
          </cell>
          <cell r="N12">
            <v>10071030.60194</v>
          </cell>
        </row>
        <row r="13">
          <cell r="A13" t="str">
            <v>SAKARYA</v>
          </cell>
          <cell r="N13">
            <v>5717967.6241699997</v>
          </cell>
        </row>
        <row r="14">
          <cell r="A14" t="str">
            <v>MANISA</v>
          </cell>
          <cell r="N14">
            <v>5560678.3933499996</v>
          </cell>
        </row>
        <row r="15">
          <cell r="A15" t="str">
            <v>DENIZLI</v>
          </cell>
          <cell r="N15">
            <v>4186960.16261</v>
          </cell>
        </row>
        <row r="16">
          <cell r="A16" t="str">
            <v>KONYA</v>
          </cell>
          <cell r="N16">
            <v>3305985.4926499999</v>
          </cell>
        </row>
        <row r="17">
          <cell r="A17" t="str">
            <v>MERSIN</v>
          </cell>
          <cell r="N17">
            <v>3232719.3331800001</v>
          </cell>
        </row>
        <row r="18">
          <cell r="A18" t="str">
            <v>KAYSERI</v>
          </cell>
          <cell r="N18">
            <v>2913179.6138499998</v>
          </cell>
        </row>
        <row r="19">
          <cell r="A19" t="str">
            <v>ADANA</v>
          </cell>
          <cell r="N19">
            <v>2901187.51156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6"/>
  <sheetViews>
    <sheetView showGridLines="0" tabSelected="1" zoomScale="72" zoomScaleNormal="82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12.6328125" style="1" customWidth="1"/>
    <col min="3" max="3" width="14.08984375" style="1" customWidth="1"/>
    <col min="4" max="4" width="12.36328125" style="1" bestFit="1" customWidth="1"/>
    <col min="5" max="5" width="12.6328125" style="1" customWidth="1"/>
    <col min="6" max="6" width="12.36328125" style="1" bestFit="1" customWidth="1"/>
    <col min="7" max="7" width="13.6328125" style="1" customWidth="1"/>
    <col min="8" max="8" width="13.81640625" style="1" bestFit="1" customWidth="1"/>
    <col min="9" max="9" width="12.36328125" style="1" bestFit="1" customWidth="1"/>
    <col min="10" max="16384" width="9.08984375" style="1"/>
  </cols>
  <sheetData>
    <row r="1" spans="1:9" ht="15.75" customHeight="1" x14ac:dyDescent="0.35">
      <c r="A1" s="10" t="s">
        <v>84</v>
      </c>
      <c r="B1" s="10"/>
      <c r="C1" s="10"/>
      <c r="D1" s="10"/>
      <c r="E1" s="10"/>
      <c r="F1" s="10"/>
      <c r="G1" s="10"/>
      <c r="H1" s="10"/>
      <c r="I1" s="10"/>
    </row>
    <row r="3" spans="1:9" ht="13" x14ac:dyDescent="0.25">
      <c r="B3" s="11" t="s">
        <v>85</v>
      </c>
      <c r="C3" s="11"/>
      <c r="D3" s="11"/>
      <c r="E3" s="11" t="s">
        <v>86</v>
      </c>
      <c r="F3" s="11"/>
      <c r="G3" s="11" t="s">
        <v>87</v>
      </c>
      <c r="H3" s="11"/>
      <c r="I3" s="11"/>
    </row>
    <row r="4" spans="1:9" ht="13" x14ac:dyDescent="0.3">
      <c r="A4" s="2" t="s">
        <v>81</v>
      </c>
      <c r="B4" s="9">
        <v>2023</v>
      </c>
      <c r="C4" s="9">
        <v>2024</v>
      </c>
      <c r="D4" s="3" t="s">
        <v>83</v>
      </c>
      <c r="E4" s="9">
        <v>2024</v>
      </c>
      <c r="F4" s="3" t="s">
        <v>83</v>
      </c>
      <c r="G4" s="9">
        <v>2023</v>
      </c>
      <c r="H4" s="9">
        <v>2024</v>
      </c>
      <c r="I4" s="3" t="s">
        <v>83</v>
      </c>
    </row>
    <row r="5" spans="1:9" x14ac:dyDescent="0.25">
      <c r="A5" s="4" t="s">
        <v>67</v>
      </c>
      <c r="B5" s="5">
        <v>223263.70913</v>
      </c>
      <c r="C5" s="5">
        <v>186461.53503999999</v>
      </c>
      <c r="D5" s="6">
        <f t="shared" ref="D5:D68" si="0">IF(B5=0,"",(C5/B5-1))</f>
        <v>-0.16483724217163831</v>
      </c>
      <c r="E5" s="5">
        <v>254361.66853</v>
      </c>
      <c r="F5" s="6">
        <f t="shared" ref="F5:F68" si="1">IF(E5=0,"",(C5/E5-1))</f>
        <v>-0.26694326186176798</v>
      </c>
      <c r="G5" s="5">
        <v>1395771.81669</v>
      </c>
      <c r="H5" s="5">
        <v>1441629.56378</v>
      </c>
      <c r="I5" s="6">
        <f t="shared" ref="I5:I68" si="2">IF(G5=0,"",(H5/G5-1))</f>
        <v>3.2854759310694037E-2</v>
      </c>
    </row>
    <row r="6" spans="1:9" x14ac:dyDescent="0.25">
      <c r="A6" s="4" t="s">
        <v>22</v>
      </c>
      <c r="B6" s="5">
        <v>6521.0101999999997</v>
      </c>
      <c r="C6" s="5">
        <v>2984.83547</v>
      </c>
      <c r="D6" s="6">
        <f t="shared" si="0"/>
        <v>-0.54227406821108781</v>
      </c>
      <c r="E6" s="5">
        <v>3985.5621799999999</v>
      </c>
      <c r="F6" s="6">
        <f t="shared" si="1"/>
        <v>-0.25108796822233992</v>
      </c>
      <c r="G6" s="5">
        <v>42631.647259999998</v>
      </c>
      <c r="H6" s="5">
        <v>33169.134989999999</v>
      </c>
      <c r="I6" s="6">
        <f t="shared" si="2"/>
        <v>-0.22195980869072329</v>
      </c>
    </row>
    <row r="7" spans="1:9" x14ac:dyDescent="0.25">
      <c r="A7" s="4" t="s">
        <v>41</v>
      </c>
      <c r="B7" s="5">
        <v>26937.701110000002</v>
      </c>
      <c r="C7" s="5">
        <v>24158.45364</v>
      </c>
      <c r="D7" s="6">
        <f t="shared" si="0"/>
        <v>-0.10317314972985092</v>
      </c>
      <c r="E7" s="5">
        <v>29497.63435</v>
      </c>
      <c r="F7" s="6">
        <f t="shared" si="1"/>
        <v>-0.181003691572304</v>
      </c>
      <c r="G7" s="5">
        <v>158035.61906</v>
      </c>
      <c r="H7" s="5">
        <v>160678.53237999999</v>
      </c>
      <c r="I7" s="6">
        <f t="shared" si="2"/>
        <v>1.6723529389893965E-2</v>
      </c>
    </row>
    <row r="8" spans="1:9" x14ac:dyDescent="0.25">
      <c r="A8" s="4" t="s">
        <v>15</v>
      </c>
      <c r="B8" s="5">
        <v>2137.6589100000001</v>
      </c>
      <c r="C8" s="5">
        <v>2982.6758300000001</v>
      </c>
      <c r="D8" s="6">
        <f t="shared" si="0"/>
        <v>0.39530016507638255</v>
      </c>
      <c r="E8" s="5">
        <v>2768.6581000000001</v>
      </c>
      <c r="F8" s="6">
        <f t="shared" si="1"/>
        <v>7.7300165737329563E-2</v>
      </c>
      <c r="G8" s="5">
        <v>12618.58813</v>
      </c>
      <c r="H8" s="5">
        <v>18693.255700000002</v>
      </c>
      <c r="I8" s="6">
        <f t="shared" si="2"/>
        <v>0.4814062799591512</v>
      </c>
    </row>
    <row r="9" spans="1:9" x14ac:dyDescent="0.25">
      <c r="A9" s="4" t="s">
        <v>34</v>
      </c>
      <c r="B9" s="5">
        <v>15582.818649999999</v>
      </c>
      <c r="C9" s="5">
        <v>7490.2015700000002</v>
      </c>
      <c r="D9" s="6">
        <f t="shared" si="0"/>
        <v>-0.51932947830333631</v>
      </c>
      <c r="E9" s="5">
        <v>13301.69448</v>
      </c>
      <c r="F9" s="6">
        <f t="shared" si="1"/>
        <v>-0.43689869127109882</v>
      </c>
      <c r="G9" s="5">
        <v>77531.607369999998</v>
      </c>
      <c r="H9" s="5">
        <v>59868.722930000004</v>
      </c>
      <c r="I9" s="6">
        <f t="shared" si="2"/>
        <v>-0.22781527481699615</v>
      </c>
    </row>
    <row r="10" spans="1:9" x14ac:dyDescent="0.25">
      <c r="A10" s="4" t="s">
        <v>26</v>
      </c>
      <c r="B10" s="5">
        <v>9738.7432100000005</v>
      </c>
      <c r="C10" s="5">
        <v>7911.8007299999999</v>
      </c>
      <c r="D10" s="6">
        <f t="shared" si="0"/>
        <v>-0.18759530265918167</v>
      </c>
      <c r="E10" s="5">
        <v>8310.0655399999996</v>
      </c>
      <c r="F10" s="6">
        <f t="shared" si="1"/>
        <v>-4.7925591932214684E-2</v>
      </c>
      <c r="G10" s="5">
        <v>44764.714639999998</v>
      </c>
      <c r="H10" s="5">
        <v>51408.104859999999</v>
      </c>
      <c r="I10" s="6">
        <f t="shared" si="2"/>
        <v>0.14840684841680485</v>
      </c>
    </row>
    <row r="11" spans="1:9" x14ac:dyDescent="0.25">
      <c r="A11" s="4" t="s">
        <v>76</v>
      </c>
      <c r="B11" s="5">
        <v>974341.05585999996</v>
      </c>
      <c r="C11" s="5">
        <v>1051881.1293299999</v>
      </c>
      <c r="D11" s="6">
        <f t="shared" si="0"/>
        <v>7.9582065236447841E-2</v>
      </c>
      <c r="E11" s="5">
        <v>1520310.0805800001</v>
      </c>
      <c r="F11" s="6">
        <f t="shared" si="1"/>
        <v>-0.30811408622068337</v>
      </c>
      <c r="G11" s="5">
        <v>5708416.9399499996</v>
      </c>
      <c r="H11" s="5">
        <v>6402423.9933700003</v>
      </c>
      <c r="I11" s="6">
        <f t="shared" si="2"/>
        <v>0.12157609731746044</v>
      </c>
    </row>
    <row r="12" spans="1:9" x14ac:dyDescent="0.25">
      <c r="A12" s="4" t="s">
        <v>66</v>
      </c>
      <c r="B12" s="5">
        <v>168262.43356</v>
      </c>
      <c r="C12" s="5">
        <v>167103.49340000001</v>
      </c>
      <c r="D12" s="6">
        <f t="shared" si="0"/>
        <v>-6.8876940353220784E-3</v>
      </c>
      <c r="E12" s="5">
        <v>184539.92981</v>
      </c>
      <c r="F12" s="6">
        <f t="shared" si="1"/>
        <v>-9.4485981586490908E-2</v>
      </c>
      <c r="G12" s="5">
        <v>1098066.2879900001</v>
      </c>
      <c r="H12" s="5">
        <v>1091620.4253199999</v>
      </c>
      <c r="I12" s="6">
        <f t="shared" si="2"/>
        <v>-5.8701944868914113E-3</v>
      </c>
    </row>
    <row r="13" spans="1:9" x14ac:dyDescent="0.25">
      <c r="A13" s="4" t="s">
        <v>4</v>
      </c>
      <c r="B13" s="5">
        <v>443.34233</v>
      </c>
      <c r="C13" s="5">
        <v>517.94475</v>
      </c>
      <c r="D13" s="6">
        <f t="shared" si="0"/>
        <v>0.16827272054080655</v>
      </c>
      <c r="E13" s="5">
        <v>746.06565000000001</v>
      </c>
      <c r="F13" s="6">
        <f t="shared" si="1"/>
        <v>-0.30576518299696553</v>
      </c>
      <c r="G13" s="5">
        <v>2207.0784199999998</v>
      </c>
      <c r="H13" s="5">
        <v>3082.3844899999999</v>
      </c>
      <c r="I13" s="6">
        <f t="shared" si="2"/>
        <v>0.39659038032731075</v>
      </c>
    </row>
    <row r="14" spans="1:9" x14ac:dyDescent="0.25">
      <c r="A14" s="4" t="s">
        <v>19</v>
      </c>
      <c r="B14" s="5">
        <v>5689.1691499999997</v>
      </c>
      <c r="C14" s="5">
        <v>5532.9133499999998</v>
      </c>
      <c r="D14" s="6">
        <f t="shared" si="0"/>
        <v>-2.7465486766200309E-2</v>
      </c>
      <c r="E14" s="5">
        <v>8996.8497599999992</v>
      </c>
      <c r="F14" s="6">
        <f t="shared" si="1"/>
        <v>-0.38501658940673467</v>
      </c>
      <c r="G14" s="5">
        <v>34548.855819999997</v>
      </c>
      <c r="H14" s="5">
        <v>44586.794750000001</v>
      </c>
      <c r="I14" s="6">
        <f t="shared" si="2"/>
        <v>0.29054331009680312</v>
      </c>
    </row>
    <row r="15" spans="1:9" x14ac:dyDescent="0.25">
      <c r="A15" s="4" t="s">
        <v>59</v>
      </c>
      <c r="B15" s="5">
        <v>67884.941460000002</v>
      </c>
      <c r="C15" s="5">
        <v>67643.63695</v>
      </c>
      <c r="D15" s="6">
        <f t="shared" si="0"/>
        <v>-3.5546102686437875E-3</v>
      </c>
      <c r="E15" s="5">
        <v>88150.198369999998</v>
      </c>
      <c r="F15" s="6">
        <f t="shared" si="1"/>
        <v>-0.23263205074055693</v>
      </c>
      <c r="G15" s="5">
        <v>466311.76270000002</v>
      </c>
      <c r="H15" s="5">
        <v>467483.37198</v>
      </c>
      <c r="I15" s="6">
        <f t="shared" si="2"/>
        <v>2.5125020934839704E-3</v>
      </c>
    </row>
    <row r="16" spans="1:9" x14ac:dyDescent="0.25">
      <c r="A16" s="4" t="s">
        <v>58</v>
      </c>
      <c r="B16" s="5">
        <v>81140.868180000005</v>
      </c>
      <c r="C16" s="5">
        <v>117132.95612</v>
      </c>
      <c r="D16" s="6">
        <f t="shared" si="0"/>
        <v>0.4435753369086024</v>
      </c>
      <c r="E16" s="5">
        <v>71339.041240000006</v>
      </c>
      <c r="F16" s="6">
        <f t="shared" si="1"/>
        <v>0.64191940463482444</v>
      </c>
      <c r="G16" s="5">
        <v>546733.84632000001</v>
      </c>
      <c r="H16" s="5">
        <v>559444.58224999998</v>
      </c>
      <c r="I16" s="6">
        <f t="shared" si="2"/>
        <v>2.3248489215647483E-2</v>
      </c>
    </row>
    <row r="17" spans="1:9" x14ac:dyDescent="0.25">
      <c r="A17" s="4" t="s">
        <v>11</v>
      </c>
      <c r="B17" s="5">
        <v>1509.81161</v>
      </c>
      <c r="C17" s="5">
        <v>2996.9206399999998</v>
      </c>
      <c r="D17" s="6">
        <f t="shared" si="0"/>
        <v>0.98496330280570565</v>
      </c>
      <c r="E17" s="5">
        <v>5589.1217500000002</v>
      </c>
      <c r="F17" s="6">
        <f t="shared" si="1"/>
        <v>-0.46379399589926629</v>
      </c>
      <c r="G17" s="5">
        <v>13292.17287</v>
      </c>
      <c r="H17" s="5">
        <v>22591.409619999999</v>
      </c>
      <c r="I17" s="6">
        <f t="shared" si="2"/>
        <v>0.699602453334629</v>
      </c>
    </row>
    <row r="18" spans="1:9" x14ac:dyDescent="0.25">
      <c r="A18" s="4" t="s">
        <v>14</v>
      </c>
      <c r="B18" s="5">
        <v>1709.86662</v>
      </c>
      <c r="C18" s="5">
        <v>1580.3367000000001</v>
      </c>
      <c r="D18" s="6">
        <f t="shared" si="0"/>
        <v>-7.5754400071275652E-2</v>
      </c>
      <c r="E18" s="5">
        <v>3101.0877099999998</v>
      </c>
      <c r="F18" s="6">
        <f t="shared" si="1"/>
        <v>-0.49039277576576501</v>
      </c>
      <c r="G18" s="5">
        <v>12269.397080000001</v>
      </c>
      <c r="H18" s="5">
        <v>13596.69529</v>
      </c>
      <c r="I18" s="6">
        <f t="shared" si="2"/>
        <v>0.10817957894309171</v>
      </c>
    </row>
    <row r="19" spans="1:9" x14ac:dyDescent="0.25">
      <c r="A19" s="4" t="s">
        <v>82</v>
      </c>
      <c r="B19" s="5">
        <v>3.7591999999999999</v>
      </c>
      <c r="C19" s="5">
        <v>24.474460000000001</v>
      </c>
      <c r="D19" s="6">
        <f t="shared" si="0"/>
        <v>5.5105501170461801</v>
      </c>
      <c r="E19" s="5">
        <v>8.4770000000000003</v>
      </c>
      <c r="F19" s="6">
        <f t="shared" si="1"/>
        <v>1.8871605520821046</v>
      </c>
      <c r="G19" s="5">
        <v>13.199199999999999</v>
      </c>
      <c r="H19" s="5">
        <v>54.662109999999998</v>
      </c>
      <c r="I19" s="6">
        <f t="shared" si="2"/>
        <v>3.141319928480514</v>
      </c>
    </row>
    <row r="20" spans="1:9" x14ac:dyDescent="0.25">
      <c r="A20" s="4" t="s">
        <v>29</v>
      </c>
      <c r="B20" s="5">
        <v>12644.10442</v>
      </c>
      <c r="C20" s="5">
        <v>9207.1106799999998</v>
      </c>
      <c r="D20" s="6">
        <f t="shared" si="0"/>
        <v>-0.27182579531401874</v>
      </c>
      <c r="E20" s="5">
        <v>12266.87307</v>
      </c>
      <c r="F20" s="6">
        <f t="shared" si="1"/>
        <v>-0.24943295431033585</v>
      </c>
      <c r="G20" s="5">
        <v>65839.760980000006</v>
      </c>
      <c r="H20" s="5">
        <v>60911.068789999998</v>
      </c>
      <c r="I20" s="6">
        <f t="shared" si="2"/>
        <v>-7.485890162172959E-2</v>
      </c>
    </row>
    <row r="21" spans="1:9" x14ac:dyDescent="0.25">
      <c r="A21" s="4" t="s">
        <v>5</v>
      </c>
      <c r="B21" s="5">
        <v>367.81686999999999</v>
      </c>
      <c r="C21" s="5">
        <v>341.53273999999999</v>
      </c>
      <c r="D21" s="6">
        <f t="shared" si="0"/>
        <v>-7.1459827277634114E-2</v>
      </c>
      <c r="E21" s="5">
        <v>302.92252999999999</v>
      </c>
      <c r="F21" s="6">
        <f t="shared" si="1"/>
        <v>0.1274590239293194</v>
      </c>
      <c r="G21" s="5">
        <v>1753.7205200000001</v>
      </c>
      <c r="H21" s="5">
        <v>1491.7719400000001</v>
      </c>
      <c r="I21" s="6">
        <f t="shared" si="2"/>
        <v>-0.14936734617212555</v>
      </c>
    </row>
    <row r="22" spans="1:9" x14ac:dyDescent="0.25">
      <c r="A22" s="4" t="s">
        <v>6</v>
      </c>
      <c r="B22" s="5">
        <v>217.84332000000001</v>
      </c>
      <c r="C22" s="5">
        <v>227.76795999999999</v>
      </c>
      <c r="D22" s="6">
        <f t="shared" si="0"/>
        <v>4.5558615246958034E-2</v>
      </c>
      <c r="E22" s="5">
        <v>1440.99569</v>
      </c>
      <c r="F22" s="6">
        <f t="shared" si="1"/>
        <v>-0.84193709836842046</v>
      </c>
      <c r="G22" s="5">
        <v>3321.17706</v>
      </c>
      <c r="H22" s="5">
        <v>4231.1746800000001</v>
      </c>
      <c r="I22" s="6">
        <f t="shared" si="2"/>
        <v>0.27399852629356647</v>
      </c>
    </row>
    <row r="23" spans="1:9" x14ac:dyDescent="0.25">
      <c r="A23" s="4" t="s">
        <v>32</v>
      </c>
      <c r="B23" s="5">
        <v>15162.49474</v>
      </c>
      <c r="C23" s="5">
        <v>14320.39668</v>
      </c>
      <c r="D23" s="6">
        <f t="shared" si="0"/>
        <v>-5.5538226026781157E-2</v>
      </c>
      <c r="E23" s="5">
        <v>16892.525989999998</v>
      </c>
      <c r="F23" s="6">
        <f t="shared" si="1"/>
        <v>-0.15226433936065231</v>
      </c>
      <c r="G23" s="5">
        <v>92111.214789999998</v>
      </c>
      <c r="H23" s="5">
        <v>95822.49871</v>
      </c>
      <c r="I23" s="6">
        <f t="shared" si="2"/>
        <v>4.0291336168578162E-2</v>
      </c>
    </row>
    <row r="24" spans="1:9" x14ac:dyDescent="0.25">
      <c r="A24" s="4" t="s">
        <v>37</v>
      </c>
      <c r="B24" s="5">
        <v>22169.170450000001</v>
      </c>
      <c r="C24" s="5">
        <v>16626.164199999999</v>
      </c>
      <c r="D24" s="6">
        <f t="shared" si="0"/>
        <v>-0.2500321905369266</v>
      </c>
      <c r="E24" s="5">
        <v>24429.479340000002</v>
      </c>
      <c r="F24" s="6">
        <f t="shared" si="1"/>
        <v>-0.31942208146954321</v>
      </c>
      <c r="G24" s="5">
        <v>117854.81243999999</v>
      </c>
      <c r="H24" s="5">
        <v>118051.90996</v>
      </c>
      <c r="I24" s="6">
        <f t="shared" si="2"/>
        <v>1.6723756622187835E-3</v>
      </c>
    </row>
    <row r="25" spans="1:9" x14ac:dyDescent="0.25">
      <c r="A25" s="4" t="s">
        <v>78</v>
      </c>
      <c r="B25" s="5">
        <v>1512148.8123999999</v>
      </c>
      <c r="C25" s="5">
        <v>1222885.0116399999</v>
      </c>
      <c r="D25" s="6">
        <f t="shared" si="0"/>
        <v>-0.19129321028986312</v>
      </c>
      <c r="E25" s="5">
        <v>1593701.2337499999</v>
      </c>
      <c r="F25" s="6">
        <f t="shared" si="1"/>
        <v>-0.23267612163257512</v>
      </c>
      <c r="G25" s="5">
        <v>8136106.1525100004</v>
      </c>
      <c r="H25" s="5">
        <v>8124075.3696699999</v>
      </c>
      <c r="I25" s="6">
        <f t="shared" si="2"/>
        <v>-1.4786904957341251E-3</v>
      </c>
    </row>
    <row r="26" spans="1:9" x14ac:dyDescent="0.25">
      <c r="A26" s="4" t="s">
        <v>25</v>
      </c>
      <c r="B26" s="5">
        <v>10202.28787</v>
      </c>
      <c r="C26" s="5">
        <v>8249.3687599999994</v>
      </c>
      <c r="D26" s="6">
        <f t="shared" si="0"/>
        <v>-0.19141972221177883</v>
      </c>
      <c r="E26" s="5">
        <v>11239.090050000001</v>
      </c>
      <c r="F26" s="6">
        <f t="shared" si="1"/>
        <v>-0.26601097390442219</v>
      </c>
      <c r="G26" s="5">
        <v>52394.76165</v>
      </c>
      <c r="H26" s="5">
        <v>62552.916839999998</v>
      </c>
      <c r="I26" s="6">
        <f t="shared" si="2"/>
        <v>0.19387730509887713</v>
      </c>
    </row>
    <row r="27" spans="1:9" x14ac:dyDescent="0.25">
      <c r="A27" s="4" t="s">
        <v>40</v>
      </c>
      <c r="B27" s="5">
        <v>27373.985410000001</v>
      </c>
      <c r="C27" s="5">
        <v>14977.554679999999</v>
      </c>
      <c r="D27" s="6">
        <f t="shared" si="0"/>
        <v>-0.4528544362221899</v>
      </c>
      <c r="E27" s="5">
        <v>37782.334519999997</v>
      </c>
      <c r="F27" s="6">
        <f t="shared" si="1"/>
        <v>-0.60358313295670851</v>
      </c>
      <c r="G27" s="5">
        <v>180765.90828999999</v>
      </c>
      <c r="H27" s="5">
        <v>190528.46032000001</v>
      </c>
      <c r="I27" s="6">
        <f t="shared" si="2"/>
        <v>5.4006599598072969E-2</v>
      </c>
    </row>
    <row r="28" spans="1:9" x14ac:dyDescent="0.25">
      <c r="A28" s="4" t="s">
        <v>57</v>
      </c>
      <c r="B28" s="5">
        <v>29851.827600000001</v>
      </c>
      <c r="C28" s="5">
        <v>65998.606839999993</v>
      </c>
      <c r="D28" s="6">
        <f t="shared" si="0"/>
        <v>1.2108732411411887</v>
      </c>
      <c r="E28" s="5">
        <v>101701.63132</v>
      </c>
      <c r="F28" s="6">
        <f t="shared" si="1"/>
        <v>-0.35105655648395562</v>
      </c>
      <c r="G28" s="5">
        <v>384110.08341000002</v>
      </c>
      <c r="H28" s="5">
        <v>794585.47176999995</v>
      </c>
      <c r="I28" s="6">
        <f t="shared" si="2"/>
        <v>1.0686399709060943</v>
      </c>
    </row>
    <row r="29" spans="1:9" x14ac:dyDescent="0.25">
      <c r="A29" s="4" t="s">
        <v>72</v>
      </c>
      <c r="B29" s="5">
        <v>350726.60939</v>
      </c>
      <c r="C29" s="5">
        <v>344096.77746000001</v>
      </c>
      <c r="D29" s="6">
        <f t="shared" si="0"/>
        <v>-1.8903133530503657E-2</v>
      </c>
      <c r="E29" s="5">
        <v>415542.84168000001</v>
      </c>
      <c r="F29" s="6">
        <f t="shared" si="1"/>
        <v>-0.17193429185580578</v>
      </c>
      <c r="G29" s="5">
        <v>2084192.24597</v>
      </c>
      <c r="H29" s="5">
        <v>2137188.6772699999</v>
      </c>
      <c r="I29" s="6">
        <f t="shared" si="2"/>
        <v>2.5427803698278684E-2</v>
      </c>
    </row>
    <row r="30" spans="1:9" x14ac:dyDescent="0.25">
      <c r="A30" s="4" t="s">
        <v>35</v>
      </c>
      <c r="B30" s="5">
        <v>18255.103169999998</v>
      </c>
      <c r="C30" s="5">
        <v>21408.726879999998</v>
      </c>
      <c r="D30" s="6">
        <f t="shared" si="0"/>
        <v>0.17275299299226043</v>
      </c>
      <c r="E30" s="5">
        <v>22543.982110000001</v>
      </c>
      <c r="F30" s="6">
        <f t="shared" si="1"/>
        <v>-5.035735144131559E-2</v>
      </c>
      <c r="G30" s="5">
        <v>116628.29096</v>
      </c>
      <c r="H30" s="5">
        <v>111585.78078</v>
      </c>
      <c r="I30" s="6">
        <f t="shared" si="2"/>
        <v>-4.3235737559846665E-2</v>
      </c>
    </row>
    <row r="31" spans="1:9" x14ac:dyDescent="0.25">
      <c r="A31" s="4" t="s">
        <v>51</v>
      </c>
      <c r="B31" s="5">
        <v>35535.61565</v>
      </c>
      <c r="C31" s="5">
        <v>30383.102559999999</v>
      </c>
      <c r="D31" s="6">
        <f t="shared" si="0"/>
        <v>-0.14499574569773921</v>
      </c>
      <c r="E31" s="5">
        <v>39534.239370000003</v>
      </c>
      <c r="F31" s="6">
        <f t="shared" si="1"/>
        <v>-0.23147370370161247</v>
      </c>
      <c r="G31" s="5">
        <v>206750.06218000001</v>
      </c>
      <c r="H31" s="5">
        <v>226056.4712</v>
      </c>
      <c r="I31" s="6">
        <f t="shared" si="2"/>
        <v>9.3380426667980965E-2</v>
      </c>
    </row>
    <row r="32" spans="1:9" x14ac:dyDescent="0.25">
      <c r="A32" s="4" t="s">
        <v>23</v>
      </c>
      <c r="B32" s="5">
        <v>5991.6209699999999</v>
      </c>
      <c r="C32" s="5">
        <v>5283.0231700000004</v>
      </c>
      <c r="D32" s="6">
        <f t="shared" si="0"/>
        <v>-0.11826479070487661</v>
      </c>
      <c r="E32" s="5">
        <v>7592.71461</v>
      </c>
      <c r="F32" s="6">
        <f t="shared" si="1"/>
        <v>-0.30419837418332774</v>
      </c>
      <c r="G32" s="5">
        <v>39603.704830000002</v>
      </c>
      <c r="H32" s="5">
        <v>43827.465649999998</v>
      </c>
      <c r="I32" s="6">
        <f t="shared" si="2"/>
        <v>0.10665064892617004</v>
      </c>
    </row>
    <row r="33" spans="1:9" x14ac:dyDescent="0.25">
      <c r="A33" s="4" t="s">
        <v>45</v>
      </c>
      <c r="B33" s="5">
        <v>29095.833760000001</v>
      </c>
      <c r="C33" s="5">
        <v>15090.422430000001</v>
      </c>
      <c r="D33" s="6">
        <f t="shared" si="0"/>
        <v>-0.48135452812677881</v>
      </c>
      <c r="E33" s="5">
        <v>32577.043399999999</v>
      </c>
      <c r="F33" s="6">
        <f t="shared" si="1"/>
        <v>-0.53677740964055687</v>
      </c>
      <c r="G33" s="5">
        <v>166894.53323</v>
      </c>
      <c r="H33" s="5">
        <v>144239.62565</v>
      </c>
      <c r="I33" s="6">
        <f t="shared" si="2"/>
        <v>-0.13574385656346766</v>
      </c>
    </row>
    <row r="34" spans="1:9" x14ac:dyDescent="0.25">
      <c r="A34" s="4" t="s">
        <v>12</v>
      </c>
      <c r="B34" s="5">
        <v>1896.1110000000001</v>
      </c>
      <c r="C34" s="5">
        <v>1678.11861</v>
      </c>
      <c r="D34" s="6">
        <f t="shared" si="0"/>
        <v>-0.11496815850970754</v>
      </c>
      <c r="E34" s="5">
        <v>2203.19011</v>
      </c>
      <c r="F34" s="6">
        <f t="shared" si="1"/>
        <v>-0.23832328295990768</v>
      </c>
      <c r="G34" s="5">
        <v>13632.48093</v>
      </c>
      <c r="H34" s="5">
        <v>16938.450059999999</v>
      </c>
      <c r="I34" s="6">
        <f t="shared" si="2"/>
        <v>0.2425067855935743</v>
      </c>
    </row>
    <row r="35" spans="1:9" x14ac:dyDescent="0.25">
      <c r="A35" s="4" t="s">
        <v>7</v>
      </c>
      <c r="B35" s="5">
        <v>2588.9432700000002</v>
      </c>
      <c r="C35" s="5">
        <v>8281.6889800000008</v>
      </c>
      <c r="D35" s="6">
        <f t="shared" si="0"/>
        <v>2.1988684634252338</v>
      </c>
      <c r="E35" s="5">
        <v>6225.4893499999998</v>
      </c>
      <c r="F35" s="6">
        <f t="shared" si="1"/>
        <v>0.33028722954927248</v>
      </c>
      <c r="G35" s="5">
        <v>10425.16649</v>
      </c>
      <c r="H35" s="5">
        <v>26184.71976</v>
      </c>
      <c r="I35" s="6">
        <f t="shared" si="2"/>
        <v>1.5116836057358736</v>
      </c>
    </row>
    <row r="36" spans="1:9" x14ac:dyDescent="0.25">
      <c r="A36" s="4" t="s">
        <v>62</v>
      </c>
      <c r="B36" s="5">
        <v>117890.06241</v>
      </c>
      <c r="C36" s="5">
        <v>97657.349849999999</v>
      </c>
      <c r="D36" s="6">
        <f t="shared" si="0"/>
        <v>-0.17162356305855819</v>
      </c>
      <c r="E36" s="5">
        <v>145239.34247999999</v>
      </c>
      <c r="F36" s="6">
        <f t="shared" si="1"/>
        <v>-0.32761090636686274</v>
      </c>
      <c r="G36" s="5">
        <v>692521.45340999996</v>
      </c>
      <c r="H36" s="5">
        <v>725185.22623000003</v>
      </c>
      <c r="I36" s="6">
        <f t="shared" si="2"/>
        <v>4.7166441789149749E-2</v>
      </c>
    </row>
    <row r="37" spans="1:9" x14ac:dyDescent="0.25">
      <c r="A37" s="4" t="s">
        <v>75</v>
      </c>
      <c r="B37" s="5">
        <v>765379.71995000006</v>
      </c>
      <c r="C37" s="5">
        <v>651930.83823999995</v>
      </c>
      <c r="D37" s="6">
        <f t="shared" si="0"/>
        <v>-0.14822561762860842</v>
      </c>
      <c r="E37" s="5">
        <v>901379.25428999995</v>
      </c>
      <c r="F37" s="6">
        <f t="shared" si="1"/>
        <v>-0.27674080012689661</v>
      </c>
      <c r="G37" s="5">
        <v>4610043.8663299996</v>
      </c>
      <c r="H37" s="5">
        <v>4789066.5259199999</v>
      </c>
      <c r="I37" s="6">
        <f t="shared" si="2"/>
        <v>3.8833179201940737E-2</v>
      </c>
    </row>
    <row r="38" spans="1:9" x14ac:dyDescent="0.25">
      <c r="A38" s="4" t="s">
        <v>39</v>
      </c>
      <c r="B38" s="5">
        <v>26985.257860000002</v>
      </c>
      <c r="C38" s="5">
        <v>38155.606070000002</v>
      </c>
      <c r="D38" s="6">
        <f t="shared" si="0"/>
        <v>0.41394261518463038</v>
      </c>
      <c r="E38" s="5">
        <v>55327.243600000002</v>
      </c>
      <c r="F38" s="6">
        <f t="shared" si="1"/>
        <v>-0.31036495608105807</v>
      </c>
      <c r="G38" s="5">
        <v>147947.66164000001</v>
      </c>
      <c r="H38" s="5">
        <v>269458.12440999999</v>
      </c>
      <c r="I38" s="6">
        <f t="shared" si="2"/>
        <v>0.82130708537773667</v>
      </c>
    </row>
    <row r="39" spans="1:9" x14ac:dyDescent="0.25">
      <c r="A39" s="4" t="s">
        <v>21</v>
      </c>
      <c r="B39" s="5">
        <v>4054.3033</v>
      </c>
      <c r="C39" s="5">
        <v>4900.0031200000003</v>
      </c>
      <c r="D39" s="6">
        <f t="shared" si="0"/>
        <v>0.20859313115523448</v>
      </c>
      <c r="E39" s="5">
        <v>10110.55082</v>
      </c>
      <c r="F39" s="6">
        <f t="shared" si="1"/>
        <v>-0.51535745111857323</v>
      </c>
      <c r="G39" s="5">
        <v>21555.991290000002</v>
      </c>
      <c r="H39" s="5">
        <v>32756.903389999999</v>
      </c>
      <c r="I39" s="6">
        <f t="shared" si="2"/>
        <v>0.51961943894439178</v>
      </c>
    </row>
    <row r="40" spans="1:9" x14ac:dyDescent="0.25">
      <c r="A40" s="4" t="s">
        <v>16</v>
      </c>
      <c r="B40" s="5">
        <v>2711.43887</v>
      </c>
      <c r="C40" s="5">
        <v>2428.4652599999999</v>
      </c>
      <c r="D40" s="6">
        <f t="shared" si="0"/>
        <v>-0.10436289496727613</v>
      </c>
      <c r="E40" s="5">
        <v>3641.2985699999999</v>
      </c>
      <c r="F40" s="6">
        <f t="shared" si="1"/>
        <v>-0.33307713901637015</v>
      </c>
      <c r="G40" s="5">
        <v>22699.953109999999</v>
      </c>
      <c r="H40" s="5">
        <v>17187.272990000001</v>
      </c>
      <c r="I40" s="6">
        <f t="shared" si="2"/>
        <v>-0.24284984613344862</v>
      </c>
    </row>
    <row r="41" spans="1:9" x14ac:dyDescent="0.25">
      <c r="A41" s="4" t="s">
        <v>71</v>
      </c>
      <c r="B41" s="5">
        <v>215696.62935</v>
      </c>
      <c r="C41" s="5">
        <v>275435.05338</v>
      </c>
      <c r="D41" s="6">
        <f t="shared" si="0"/>
        <v>0.27695576055138749</v>
      </c>
      <c r="E41" s="5">
        <v>262129.35328000001</v>
      </c>
      <c r="F41" s="6">
        <f t="shared" si="1"/>
        <v>5.076005389517424E-2</v>
      </c>
      <c r="G41" s="5">
        <v>1147109.32926</v>
      </c>
      <c r="H41" s="5">
        <v>1651759.7487999999</v>
      </c>
      <c r="I41" s="6">
        <f t="shared" si="2"/>
        <v>0.4399322773057297</v>
      </c>
    </row>
    <row r="42" spans="1:9" x14ac:dyDescent="0.25">
      <c r="A42" s="4" t="s">
        <v>28</v>
      </c>
      <c r="B42" s="5">
        <v>5756.9217200000003</v>
      </c>
      <c r="C42" s="5">
        <v>5121.67022</v>
      </c>
      <c r="D42" s="6">
        <f t="shared" si="0"/>
        <v>-0.11034569009216966</v>
      </c>
      <c r="E42" s="5">
        <v>8953.0760399999999</v>
      </c>
      <c r="F42" s="6">
        <f t="shared" si="1"/>
        <v>-0.42794295534655147</v>
      </c>
      <c r="G42" s="5">
        <v>36431.06424</v>
      </c>
      <c r="H42" s="5">
        <v>44852.987719999997</v>
      </c>
      <c r="I42" s="6">
        <f t="shared" si="2"/>
        <v>0.23117423703348816</v>
      </c>
    </row>
    <row r="43" spans="1:9" x14ac:dyDescent="0.25">
      <c r="A43" s="4" t="s">
        <v>47</v>
      </c>
      <c r="B43" s="5">
        <v>56562.056420000001</v>
      </c>
      <c r="C43" s="5">
        <v>48662.634850000002</v>
      </c>
      <c r="D43" s="6">
        <f t="shared" si="0"/>
        <v>-0.13965937715105436</v>
      </c>
      <c r="E43" s="5">
        <v>42366.918799999999</v>
      </c>
      <c r="F43" s="6">
        <f t="shared" si="1"/>
        <v>0.14859980919830318</v>
      </c>
      <c r="G43" s="5">
        <v>219983.1684</v>
      </c>
      <c r="H43" s="5">
        <v>204162.79683000001</v>
      </c>
      <c r="I43" s="6">
        <f t="shared" si="2"/>
        <v>-7.191628198223543E-2</v>
      </c>
    </row>
    <row r="44" spans="1:9" x14ac:dyDescent="0.25">
      <c r="A44" s="4" t="s">
        <v>80</v>
      </c>
      <c r="B44" s="5">
        <v>7649054.2379999999</v>
      </c>
      <c r="C44" s="5">
        <v>6669989.1093100002</v>
      </c>
      <c r="D44" s="6">
        <f t="shared" si="0"/>
        <v>-0.12799819405464119</v>
      </c>
      <c r="E44" s="5">
        <v>8760506.5467900001</v>
      </c>
      <c r="F44" s="6">
        <f t="shared" si="1"/>
        <v>-0.23862974433207873</v>
      </c>
      <c r="G44" s="5">
        <v>47394680.63448</v>
      </c>
      <c r="H44" s="5">
        <v>45070513.831600003</v>
      </c>
      <c r="I44" s="6">
        <f t="shared" si="2"/>
        <v>-4.903855816235092E-2</v>
      </c>
    </row>
    <row r="45" spans="1:9" x14ac:dyDescent="0.25">
      <c r="A45" s="4" t="s">
        <v>77</v>
      </c>
      <c r="B45" s="5">
        <v>1143847.4754600001</v>
      </c>
      <c r="C45" s="5">
        <v>992251.55938999995</v>
      </c>
      <c r="D45" s="6">
        <f t="shared" si="0"/>
        <v>-0.1325315825075678</v>
      </c>
      <c r="E45" s="5">
        <v>1207993.34387</v>
      </c>
      <c r="F45" s="6">
        <f t="shared" si="1"/>
        <v>-0.17859517651714596</v>
      </c>
      <c r="G45" s="5">
        <v>7049098.8791500004</v>
      </c>
      <c r="H45" s="5">
        <v>6630775.4765600003</v>
      </c>
      <c r="I45" s="6">
        <f t="shared" si="2"/>
        <v>-5.9344238144726225E-2</v>
      </c>
    </row>
    <row r="46" spans="1:9" x14ac:dyDescent="0.25">
      <c r="A46" s="4" t="s">
        <v>50</v>
      </c>
      <c r="B46" s="5">
        <v>36479.276519999999</v>
      </c>
      <c r="C46" s="5">
        <v>33840.990030000001</v>
      </c>
      <c r="D46" s="6">
        <f t="shared" si="0"/>
        <v>-7.2322884160094025E-2</v>
      </c>
      <c r="E46" s="5">
        <v>29896.625660000002</v>
      </c>
      <c r="F46" s="6">
        <f t="shared" si="1"/>
        <v>0.1319334300418169</v>
      </c>
      <c r="G46" s="5">
        <v>186447.92483</v>
      </c>
      <c r="H46" s="5">
        <v>195835.46994000001</v>
      </c>
      <c r="I46" s="6">
        <f t="shared" si="2"/>
        <v>5.0349421258291782E-2</v>
      </c>
    </row>
    <row r="47" spans="1:9" x14ac:dyDescent="0.25">
      <c r="A47" s="4" t="s">
        <v>38</v>
      </c>
      <c r="B47" s="5">
        <v>21038.204229999999</v>
      </c>
      <c r="C47" s="5">
        <v>19099.758160000001</v>
      </c>
      <c r="D47" s="6">
        <f t="shared" si="0"/>
        <v>-9.2139331323527029E-2</v>
      </c>
      <c r="E47" s="5">
        <v>30313.872800000001</v>
      </c>
      <c r="F47" s="6">
        <f t="shared" si="1"/>
        <v>-0.36993342005446428</v>
      </c>
      <c r="G47" s="5">
        <v>142503.91884999999</v>
      </c>
      <c r="H47" s="5">
        <v>155807.18148</v>
      </c>
      <c r="I47" s="6">
        <f t="shared" si="2"/>
        <v>9.335366169124848E-2</v>
      </c>
    </row>
    <row r="48" spans="1:9" x14ac:dyDescent="0.25">
      <c r="A48" s="4" t="s">
        <v>3</v>
      </c>
      <c r="B48" s="5">
        <v>207.13403</v>
      </c>
      <c r="C48" s="5">
        <v>417.04149999999998</v>
      </c>
      <c r="D48" s="6">
        <f t="shared" si="0"/>
        <v>1.0133895912709274</v>
      </c>
      <c r="E48" s="5">
        <v>385.39449999999999</v>
      </c>
      <c r="F48" s="6">
        <f t="shared" si="1"/>
        <v>8.2115857906638556E-2</v>
      </c>
      <c r="G48" s="5">
        <v>746.60805000000005</v>
      </c>
      <c r="H48" s="5">
        <v>1185.3623</v>
      </c>
      <c r="I48" s="6">
        <f t="shared" si="2"/>
        <v>0.58766343331015514</v>
      </c>
    </row>
    <row r="49" spans="1:9" x14ac:dyDescent="0.25">
      <c r="A49" s="4" t="s">
        <v>42</v>
      </c>
      <c r="B49" s="5">
        <v>20227.96961</v>
      </c>
      <c r="C49" s="5">
        <v>13675.121289999999</v>
      </c>
      <c r="D49" s="6">
        <f t="shared" si="0"/>
        <v>-0.32394987961423982</v>
      </c>
      <c r="E49" s="5">
        <v>13613.55954</v>
      </c>
      <c r="F49" s="6">
        <f t="shared" si="1"/>
        <v>4.5220906272980255E-3</v>
      </c>
      <c r="G49" s="5">
        <v>109842.59611</v>
      </c>
      <c r="H49" s="5">
        <v>130954.70348</v>
      </c>
      <c r="I49" s="6">
        <f t="shared" si="2"/>
        <v>0.19220328103732753</v>
      </c>
    </row>
    <row r="50" spans="1:9" x14ac:dyDescent="0.25">
      <c r="A50" s="4" t="s">
        <v>69</v>
      </c>
      <c r="B50" s="5">
        <v>226677.81808999999</v>
      </c>
      <c r="C50" s="5">
        <v>201145.27721999999</v>
      </c>
      <c r="D50" s="6">
        <f t="shared" si="0"/>
        <v>-0.11263802115768817</v>
      </c>
      <c r="E50" s="5">
        <v>275135.71172000002</v>
      </c>
      <c r="F50" s="6">
        <f t="shared" si="1"/>
        <v>-0.26892341251323482</v>
      </c>
      <c r="G50" s="5">
        <v>1435545.7677199999</v>
      </c>
      <c r="H50" s="5">
        <v>1429555.0791199999</v>
      </c>
      <c r="I50" s="6">
        <f t="shared" si="2"/>
        <v>-4.1731087470061601E-3</v>
      </c>
    </row>
    <row r="51" spans="1:9" x14ac:dyDescent="0.25">
      <c r="A51" s="4" t="s">
        <v>24</v>
      </c>
      <c r="B51" s="5">
        <v>7484.3096800000003</v>
      </c>
      <c r="C51" s="5">
        <v>5844.3306499999999</v>
      </c>
      <c r="D51" s="6">
        <f t="shared" si="0"/>
        <v>-0.21912228383366417</v>
      </c>
      <c r="E51" s="5">
        <v>8544.79673</v>
      </c>
      <c r="F51" s="6">
        <f t="shared" si="1"/>
        <v>-0.31603631605640314</v>
      </c>
      <c r="G51" s="5">
        <v>45964.706680000003</v>
      </c>
      <c r="H51" s="5">
        <v>43158.269560000001</v>
      </c>
      <c r="I51" s="6">
        <f t="shared" si="2"/>
        <v>-6.1056347852669557E-2</v>
      </c>
    </row>
    <row r="52" spans="1:9" x14ac:dyDescent="0.25">
      <c r="A52" s="4" t="s">
        <v>8</v>
      </c>
      <c r="B52" s="5">
        <v>527.04957000000002</v>
      </c>
      <c r="C52" s="5">
        <v>541.29043000000001</v>
      </c>
      <c r="D52" s="6">
        <f t="shared" si="0"/>
        <v>2.7019963226608823E-2</v>
      </c>
      <c r="E52" s="5">
        <v>5078.2033499999998</v>
      </c>
      <c r="F52" s="6">
        <f t="shared" si="1"/>
        <v>-0.89340906759868133</v>
      </c>
      <c r="G52" s="5">
        <v>2899.3136</v>
      </c>
      <c r="H52" s="5">
        <v>8854.5193799999997</v>
      </c>
      <c r="I52" s="6">
        <f t="shared" si="2"/>
        <v>2.0540053963117337</v>
      </c>
    </row>
    <row r="53" spans="1:9" x14ac:dyDescent="0.25">
      <c r="A53" s="4" t="s">
        <v>30</v>
      </c>
      <c r="B53" s="5">
        <v>16514.071189999999</v>
      </c>
      <c r="C53" s="5">
        <v>10786.76282</v>
      </c>
      <c r="D53" s="6">
        <f t="shared" si="0"/>
        <v>-0.34681383555304868</v>
      </c>
      <c r="E53" s="5">
        <v>18044.93993</v>
      </c>
      <c r="F53" s="6">
        <f t="shared" si="1"/>
        <v>-0.4022278344043233</v>
      </c>
      <c r="G53" s="5">
        <v>101261.46518</v>
      </c>
      <c r="H53" s="5">
        <v>94210.004390000002</v>
      </c>
      <c r="I53" s="6">
        <f t="shared" si="2"/>
        <v>-6.9636171839558947E-2</v>
      </c>
    </row>
    <row r="54" spans="1:9" x14ac:dyDescent="0.25">
      <c r="A54" s="4" t="s">
        <v>46</v>
      </c>
      <c r="B54" s="5">
        <v>20325.926049999998</v>
      </c>
      <c r="C54" s="5">
        <v>20443.061750000001</v>
      </c>
      <c r="D54" s="6">
        <f t="shared" si="0"/>
        <v>5.7628715027231436E-3</v>
      </c>
      <c r="E54" s="5">
        <v>27410.82041</v>
      </c>
      <c r="F54" s="6">
        <f t="shared" si="1"/>
        <v>-0.25419737737795056</v>
      </c>
      <c r="G54" s="5">
        <v>140871.18710000001</v>
      </c>
      <c r="H54" s="5">
        <v>143986.35513000001</v>
      </c>
      <c r="I54" s="6">
        <f t="shared" si="2"/>
        <v>2.2113592524698689E-2</v>
      </c>
    </row>
    <row r="55" spans="1:9" x14ac:dyDescent="0.25">
      <c r="A55" s="4" t="s">
        <v>64</v>
      </c>
      <c r="B55" s="5">
        <v>77533.643370000005</v>
      </c>
      <c r="C55" s="5">
        <v>72760.0772</v>
      </c>
      <c r="D55" s="6">
        <f t="shared" si="0"/>
        <v>-6.1567675173214376E-2</v>
      </c>
      <c r="E55" s="5">
        <v>99350.598580000005</v>
      </c>
      <c r="F55" s="6">
        <f t="shared" si="1"/>
        <v>-0.26764329314622637</v>
      </c>
      <c r="G55" s="5">
        <v>492608.09252000001</v>
      </c>
      <c r="H55" s="5">
        <v>549942.69816000003</v>
      </c>
      <c r="I55" s="6">
        <f t="shared" si="2"/>
        <v>0.11638989799517407</v>
      </c>
    </row>
    <row r="56" spans="1:9" x14ac:dyDescent="0.25">
      <c r="A56" s="4" t="s">
        <v>79</v>
      </c>
      <c r="B56" s="5">
        <v>1541929.43099</v>
      </c>
      <c r="C56" s="5">
        <v>1408961.2908399999</v>
      </c>
      <c r="D56" s="6">
        <f t="shared" si="0"/>
        <v>-8.6234906395571964E-2</v>
      </c>
      <c r="E56" s="5">
        <v>1747576.22701</v>
      </c>
      <c r="F56" s="6">
        <f t="shared" si="1"/>
        <v>-0.19376261300449837</v>
      </c>
      <c r="G56" s="5">
        <v>8975402.0387299992</v>
      </c>
      <c r="H56" s="5">
        <v>9919909.4334299993</v>
      </c>
      <c r="I56" s="6">
        <f t="shared" si="2"/>
        <v>0.10523287877516019</v>
      </c>
    </row>
    <row r="57" spans="1:9" x14ac:dyDescent="0.25">
      <c r="A57" s="4" t="s">
        <v>70</v>
      </c>
      <c r="B57" s="5">
        <v>261289.25125999999</v>
      </c>
      <c r="C57" s="5">
        <v>232919.39947</v>
      </c>
      <c r="D57" s="6">
        <f t="shared" si="0"/>
        <v>-0.10857642116234667</v>
      </c>
      <c r="E57" s="5">
        <v>331681.05959000002</v>
      </c>
      <c r="F57" s="6">
        <f t="shared" si="1"/>
        <v>-0.29776092804962084</v>
      </c>
      <c r="G57" s="5">
        <v>1573356.23765</v>
      </c>
      <c r="H57" s="5">
        <v>1659848.97646</v>
      </c>
      <c r="I57" s="6">
        <f t="shared" si="2"/>
        <v>5.4973398102890814E-2</v>
      </c>
    </row>
    <row r="58" spans="1:9" x14ac:dyDescent="0.25">
      <c r="A58" s="4" t="s">
        <v>52</v>
      </c>
      <c r="B58" s="5">
        <v>35300.850599999998</v>
      </c>
      <c r="C58" s="5">
        <v>33176.446640000002</v>
      </c>
      <c r="D58" s="6">
        <f t="shared" si="0"/>
        <v>-6.0179965181915374E-2</v>
      </c>
      <c r="E58" s="5">
        <v>38701.971259999998</v>
      </c>
      <c r="F58" s="6">
        <f t="shared" si="1"/>
        <v>-0.14277114162685667</v>
      </c>
      <c r="G58" s="5">
        <v>203368.84951999999</v>
      </c>
      <c r="H58" s="5">
        <v>202846.02494999999</v>
      </c>
      <c r="I58" s="6">
        <f t="shared" si="2"/>
        <v>-2.5708193326263729E-3</v>
      </c>
    </row>
    <row r="59" spans="1:9" x14ac:dyDescent="0.25">
      <c r="A59" s="4" t="s">
        <v>49</v>
      </c>
      <c r="B59" s="5">
        <v>29803.268029999999</v>
      </c>
      <c r="C59" s="5">
        <v>23347.391100000001</v>
      </c>
      <c r="D59" s="6">
        <f t="shared" si="0"/>
        <v>-0.21661641010313049</v>
      </c>
      <c r="E59" s="5">
        <v>29863.318810000001</v>
      </c>
      <c r="F59" s="6">
        <f t="shared" si="1"/>
        <v>-0.21819168028364222</v>
      </c>
      <c r="G59" s="5">
        <v>175081.64452999999</v>
      </c>
      <c r="H59" s="5">
        <v>186396.09763</v>
      </c>
      <c r="I59" s="6">
        <f t="shared" si="2"/>
        <v>6.4623868083791614E-2</v>
      </c>
    </row>
    <row r="60" spans="1:9" x14ac:dyDescent="0.25">
      <c r="A60" s="4" t="s">
        <v>73</v>
      </c>
      <c r="B60" s="5">
        <v>459037.25929000002</v>
      </c>
      <c r="C60" s="5">
        <v>355456.27097999997</v>
      </c>
      <c r="D60" s="6">
        <f t="shared" si="0"/>
        <v>-0.2256483242127455</v>
      </c>
      <c r="E60" s="5">
        <v>484269.98518000002</v>
      </c>
      <c r="F60" s="6">
        <f t="shared" si="1"/>
        <v>-0.26599565973951667</v>
      </c>
      <c r="G60" s="5">
        <v>2665729.8210900002</v>
      </c>
      <c r="H60" s="5">
        <v>2525557.7377900002</v>
      </c>
      <c r="I60" s="6">
        <f t="shared" si="2"/>
        <v>-5.2583004545706191E-2</v>
      </c>
    </row>
    <row r="61" spans="1:9" x14ac:dyDescent="0.25">
      <c r="A61" s="4" t="s">
        <v>61</v>
      </c>
      <c r="B61" s="5">
        <v>75374.933739999993</v>
      </c>
      <c r="C61" s="5">
        <v>65187.983200000002</v>
      </c>
      <c r="D61" s="6">
        <f t="shared" si="0"/>
        <v>-0.13515037472721492</v>
      </c>
      <c r="E61" s="5">
        <v>86788.516069999998</v>
      </c>
      <c r="F61" s="6">
        <f t="shared" si="1"/>
        <v>-0.24888699390340896</v>
      </c>
      <c r="G61" s="5">
        <v>431699.06634999998</v>
      </c>
      <c r="H61" s="5">
        <v>450128.81464</v>
      </c>
      <c r="I61" s="6">
        <f t="shared" si="2"/>
        <v>4.2691193302368813E-2</v>
      </c>
    </row>
    <row r="62" spans="1:9" x14ac:dyDescent="0.25">
      <c r="A62" s="4" t="s">
        <v>68</v>
      </c>
      <c r="B62" s="5">
        <v>210202.32406000001</v>
      </c>
      <c r="C62" s="5">
        <v>220283.07779000001</v>
      </c>
      <c r="D62" s="6">
        <f t="shared" si="0"/>
        <v>4.7957384748622323E-2</v>
      </c>
      <c r="E62" s="5">
        <v>277580.13909999997</v>
      </c>
      <c r="F62" s="6">
        <f t="shared" si="1"/>
        <v>-0.20641628574643212</v>
      </c>
      <c r="G62" s="5">
        <v>1458267.4058300001</v>
      </c>
      <c r="H62" s="5">
        <v>1526027.4772600001</v>
      </c>
      <c r="I62" s="6">
        <f t="shared" si="2"/>
        <v>4.6466149595816519E-2</v>
      </c>
    </row>
    <row r="63" spans="1:9" x14ac:dyDescent="0.25">
      <c r="A63" s="4" t="s">
        <v>56</v>
      </c>
      <c r="B63" s="5">
        <v>102369.67762</v>
      </c>
      <c r="C63" s="5">
        <v>79521.145009999993</v>
      </c>
      <c r="D63" s="6">
        <f t="shared" si="0"/>
        <v>-0.22319629348462544</v>
      </c>
      <c r="E63" s="5">
        <v>104947.13063</v>
      </c>
      <c r="F63" s="6">
        <f t="shared" si="1"/>
        <v>-0.24227423339130127</v>
      </c>
      <c r="G63" s="5">
        <v>503170.70283999998</v>
      </c>
      <c r="H63" s="5">
        <v>545298.89911</v>
      </c>
      <c r="I63" s="6">
        <f t="shared" si="2"/>
        <v>8.3725455461177933E-2</v>
      </c>
    </row>
    <row r="64" spans="1:9" x14ac:dyDescent="0.25">
      <c r="A64" s="4" t="s">
        <v>2</v>
      </c>
      <c r="B64" s="5">
        <v>135.87419</v>
      </c>
      <c r="C64" s="5">
        <v>914.87831000000006</v>
      </c>
      <c r="D64" s="6">
        <f t="shared" si="0"/>
        <v>5.7332751716863966</v>
      </c>
      <c r="E64" s="5">
        <v>1808.2238600000001</v>
      </c>
      <c r="F64" s="6">
        <f t="shared" si="1"/>
        <v>-0.49404588102271807</v>
      </c>
      <c r="G64" s="5">
        <v>2932.23254</v>
      </c>
      <c r="H64" s="5">
        <v>9301.3621999999996</v>
      </c>
      <c r="I64" s="6">
        <f t="shared" si="2"/>
        <v>2.1721093307285919</v>
      </c>
    </row>
    <row r="65" spans="1:9" x14ac:dyDescent="0.25">
      <c r="A65" s="4" t="s">
        <v>31</v>
      </c>
      <c r="B65" s="5">
        <v>10682.710489999999</v>
      </c>
      <c r="C65" s="5">
        <v>6824.1218799999997</v>
      </c>
      <c r="D65" s="6">
        <f t="shared" si="0"/>
        <v>-0.36119939912365817</v>
      </c>
      <c r="E65" s="5">
        <v>8997.28586</v>
      </c>
      <c r="F65" s="6">
        <f t="shared" si="1"/>
        <v>-0.24153550457493189</v>
      </c>
      <c r="G65" s="5">
        <v>55094.933989999998</v>
      </c>
      <c r="H65" s="5">
        <v>42393.486369999999</v>
      </c>
      <c r="I65" s="6">
        <f t="shared" si="2"/>
        <v>-0.2305374868459843</v>
      </c>
    </row>
    <row r="66" spans="1:9" x14ac:dyDescent="0.25">
      <c r="A66" s="4" t="s">
        <v>18</v>
      </c>
      <c r="B66" s="5">
        <v>3854.9990299999999</v>
      </c>
      <c r="C66" s="5">
        <v>6424.2992999999997</v>
      </c>
      <c r="D66" s="6">
        <f t="shared" si="0"/>
        <v>0.66648532204689026</v>
      </c>
      <c r="E66" s="5">
        <v>6791.9809500000001</v>
      </c>
      <c r="F66" s="6">
        <f t="shared" si="1"/>
        <v>-5.4134670386553507E-2</v>
      </c>
      <c r="G66" s="5">
        <v>27543.302449999999</v>
      </c>
      <c r="H66" s="5">
        <v>36636.425320000002</v>
      </c>
      <c r="I66" s="6">
        <f t="shared" si="2"/>
        <v>0.33013916492065398</v>
      </c>
    </row>
    <row r="67" spans="1:9" x14ac:dyDescent="0.25">
      <c r="A67" s="4" t="s">
        <v>44</v>
      </c>
      <c r="B67" s="5">
        <v>26426.984359999999</v>
      </c>
      <c r="C67" s="5">
        <v>31286.549009999999</v>
      </c>
      <c r="D67" s="6">
        <f t="shared" si="0"/>
        <v>0.18388646179983592</v>
      </c>
      <c r="E67" s="5">
        <v>51631.038650000002</v>
      </c>
      <c r="F67" s="6">
        <f t="shared" si="1"/>
        <v>-0.39403603281957222</v>
      </c>
      <c r="G67" s="5">
        <v>164950.77945999999</v>
      </c>
      <c r="H67" s="5">
        <v>233989.45826000001</v>
      </c>
      <c r="I67" s="6">
        <f t="shared" si="2"/>
        <v>0.41854108859632078</v>
      </c>
    </row>
    <row r="68" spans="1:9" x14ac:dyDescent="0.25">
      <c r="A68" s="4" t="s">
        <v>48</v>
      </c>
      <c r="B68" s="5">
        <v>8319.0915299999997</v>
      </c>
      <c r="C68" s="5">
        <v>5746.0188200000002</v>
      </c>
      <c r="D68" s="6">
        <f t="shared" si="0"/>
        <v>-0.30929731939131577</v>
      </c>
      <c r="E68" s="5">
        <v>9783.8081299999994</v>
      </c>
      <c r="F68" s="6">
        <f t="shared" si="1"/>
        <v>-0.41270119531667471</v>
      </c>
      <c r="G68" s="5">
        <v>75715.541389999999</v>
      </c>
      <c r="H68" s="5">
        <v>50662.9234</v>
      </c>
      <c r="I68" s="6">
        <f t="shared" si="2"/>
        <v>-0.33087814641590585</v>
      </c>
    </row>
    <row r="69" spans="1:9" x14ac:dyDescent="0.25">
      <c r="A69" s="4" t="s">
        <v>36</v>
      </c>
      <c r="B69" s="5">
        <v>24144.204020000001</v>
      </c>
      <c r="C69" s="5">
        <v>18725.346259999998</v>
      </c>
      <c r="D69" s="6">
        <f t="shared" ref="D69:D86" si="3">IF(B69=0,"",(C69/B69-1))</f>
        <v>-0.22443720884363216</v>
      </c>
      <c r="E69" s="5">
        <v>15995.36623</v>
      </c>
      <c r="F69" s="6">
        <f t="shared" ref="F69:F86" si="4">IF(E69=0,"",(C69/E69-1))</f>
        <v>0.17067318064151626</v>
      </c>
      <c r="G69" s="5">
        <v>110555.68332</v>
      </c>
      <c r="H69" s="5">
        <v>103557.59086</v>
      </c>
      <c r="I69" s="6">
        <f t="shared" ref="I69:I86" si="5">IF(G69=0,"",(H69/G69-1))</f>
        <v>-6.3299255631609985E-2</v>
      </c>
    </row>
    <row r="70" spans="1:9" x14ac:dyDescent="0.25">
      <c r="A70" s="4" t="s">
        <v>74</v>
      </c>
      <c r="B70" s="5">
        <v>475561.79184000002</v>
      </c>
      <c r="C70" s="5">
        <v>491833.95686999999</v>
      </c>
      <c r="D70" s="6">
        <f t="shared" si="3"/>
        <v>3.4216720748404095E-2</v>
      </c>
      <c r="E70" s="5">
        <v>603679.61572999996</v>
      </c>
      <c r="F70" s="6">
        <f t="shared" si="4"/>
        <v>-0.18527320775068834</v>
      </c>
      <c r="G70" s="5">
        <v>2754980.7129199998</v>
      </c>
      <c r="H70" s="5">
        <v>2977574.6471699998</v>
      </c>
      <c r="I70" s="6">
        <f t="shared" si="5"/>
        <v>8.0796912009621025E-2</v>
      </c>
    </row>
    <row r="71" spans="1:9" x14ac:dyDescent="0.25">
      <c r="A71" s="4" t="s">
        <v>63</v>
      </c>
      <c r="B71" s="5">
        <v>100092.2406</v>
      </c>
      <c r="C71" s="5">
        <v>88821.947279999993</v>
      </c>
      <c r="D71" s="6">
        <f t="shared" si="3"/>
        <v>-0.11259907114118506</v>
      </c>
      <c r="E71" s="5">
        <v>128884.93597000001</v>
      </c>
      <c r="F71" s="6">
        <f t="shared" si="4"/>
        <v>-0.31084306624728664</v>
      </c>
      <c r="G71" s="5">
        <v>593393.40489000001</v>
      </c>
      <c r="H71" s="5">
        <v>681075.27841999999</v>
      </c>
      <c r="I71" s="6">
        <f t="shared" si="5"/>
        <v>0.14776347833905223</v>
      </c>
    </row>
    <row r="72" spans="1:9" x14ac:dyDescent="0.25">
      <c r="A72" s="4" t="s">
        <v>20</v>
      </c>
      <c r="B72" s="5">
        <v>6806.2899200000002</v>
      </c>
      <c r="C72" s="5">
        <v>1474.4217200000001</v>
      </c>
      <c r="D72" s="6">
        <f t="shared" si="3"/>
        <v>-0.78337365329274722</v>
      </c>
      <c r="E72" s="5">
        <v>1926.6677999999999</v>
      </c>
      <c r="F72" s="6">
        <f t="shared" si="4"/>
        <v>-0.23472966123168715</v>
      </c>
      <c r="G72" s="5">
        <v>28694.688979999999</v>
      </c>
      <c r="H72" s="5">
        <v>8129.4002499999997</v>
      </c>
      <c r="I72" s="6">
        <f t="shared" si="5"/>
        <v>-0.71669320912778889</v>
      </c>
    </row>
    <row r="73" spans="1:9" x14ac:dyDescent="0.25">
      <c r="A73" s="4" t="s">
        <v>9</v>
      </c>
      <c r="B73" s="5">
        <v>2908.5021200000001</v>
      </c>
      <c r="C73" s="5">
        <v>2268.2172799999998</v>
      </c>
      <c r="D73" s="6">
        <f t="shared" si="3"/>
        <v>-0.22014246976034535</v>
      </c>
      <c r="E73" s="5">
        <v>3177.3113400000002</v>
      </c>
      <c r="F73" s="6">
        <f t="shared" si="4"/>
        <v>-0.28612054744373916</v>
      </c>
      <c r="G73" s="5">
        <v>17567.878690000001</v>
      </c>
      <c r="H73" s="5">
        <v>16577.237280000001</v>
      </c>
      <c r="I73" s="6">
        <f t="shared" si="5"/>
        <v>-5.638935852647331E-2</v>
      </c>
    </row>
    <row r="74" spans="1:9" x14ac:dyDescent="0.25">
      <c r="A74" s="4" t="s">
        <v>27</v>
      </c>
      <c r="B74" s="5">
        <v>6435.8562099999999</v>
      </c>
      <c r="C74" s="5">
        <v>5447.6832000000004</v>
      </c>
      <c r="D74" s="6">
        <f t="shared" si="3"/>
        <v>-0.15354180978508836</v>
      </c>
      <c r="E74" s="5">
        <v>8139.4151899999997</v>
      </c>
      <c r="F74" s="6">
        <f t="shared" si="4"/>
        <v>-0.33070336469713857</v>
      </c>
      <c r="G74" s="5">
        <v>44000.572139999997</v>
      </c>
      <c r="H74" s="5">
        <v>40289.713029999999</v>
      </c>
      <c r="I74" s="6">
        <f t="shared" si="5"/>
        <v>-8.4336610401175571E-2</v>
      </c>
    </row>
    <row r="75" spans="1:9" x14ac:dyDescent="0.25">
      <c r="A75" s="4" t="s">
        <v>33</v>
      </c>
      <c r="B75" s="5">
        <v>15146.439829999999</v>
      </c>
      <c r="C75" s="5">
        <v>20386.558550000002</v>
      </c>
      <c r="D75" s="6">
        <f t="shared" si="3"/>
        <v>0.34596372341050663</v>
      </c>
      <c r="E75" s="5">
        <v>28101.417659999999</v>
      </c>
      <c r="F75" s="6">
        <f t="shared" si="4"/>
        <v>-0.2745362957606744</v>
      </c>
      <c r="G75" s="5">
        <v>110142.34424000001</v>
      </c>
      <c r="H75" s="5">
        <v>145006.00602</v>
      </c>
      <c r="I75" s="6">
        <f t="shared" si="5"/>
        <v>0.31653277420745773</v>
      </c>
    </row>
    <row r="76" spans="1:9" x14ac:dyDescent="0.25">
      <c r="A76" s="4" t="s">
        <v>55</v>
      </c>
      <c r="B76" s="5">
        <v>46173.721160000001</v>
      </c>
      <c r="C76" s="5">
        <v>58086.411919999999</v>
      </c>
      <c r="D76" s="6">
        <f t="shared" si="3"/>
        <v>0.25799719972147028</v>
      </c>
      <c r="E76" s="5">
        <v>102888.52093</v>
      </c>
      <c r="F76" s="6">
        <f t="shared" si="4"/>
        <v>-0.43544322150846182</v>
      </c>
      <c r="G76" s="5">
        <v>285860.00037000002</v>
      </c>
      <c r="H76" s="5">
        <v>408131.7978</v>
      </c>
      <c r="I76" s="6">
        <f t="shared" si="5"/>
        <v>0.42773314654634675</v>
      </c>
    </row>
    <row r="77" spans="1:9" x14ac:dyDescent="0.25">
      <c r="A77" s="4" t="s">
        <v>65</v>
      </c>
      <c r="B77" s="5">
        <v>147219.29209</v>
      </c>
      <c r="C77" s="5">
        <v>150925.23542000001</v>
      </c>
      <c r="D77" s="6">
        <f t="shared" si="3"/>
        <v>2.5172946272112418E-2</v>
      </c>
      <c r="E77" s="5">
        <v>192570.44206</v>
      </c>
      <c r="F77" s="6">
        <f t="shared" si="4"/>
        <v>-0.21625959931599681</v>
      </c>
      <c r="G77" s="5">
        <v>909071.42393000005</v>
      </c>
      <c r="H77" s="5">
        <v>954730.51168999996</v>
      </c>
      <c r="I77" s="6">
        <f t="shared" si="5"/>
        <v>5.0226073065426924E-2</v>
      </c>
    </row>
    <row r="78" spans="1:9" x14ac:dyDescent="0.25">
      <c r="A78" s="4" t="s">
        <v>13</v>
      </c>
      <c r="B78" s="5">
        <v>2712.5975600000002</v>
      </c>
      <c r="C78" s="5">
        <v>2386.1383099999998</v>
      </c>
      <c r="D78" s="6">
        <f t="shared" si="3"/>
        <v>-0.12034931197092147</v>
      </c>
      <c r="E78" s="5">
        <v>2771.54954</v>
      </c>
      <c r="F78" s="6">
        <f t="shared" si="4"/>
        <v>-0.13905983798507171</v>
      </c>
      <c r="G78" s="5">
        <v>16534.380949999999</v>
      </c>
      <c r="H78" s="5">
        <v>14483.823050000001</v>
      </c>
      <c r="I78" s="6">
        <f t="shared" si="5"/>
        <v>-0.12401782118126403</v>
      </c>
    </row>
    <row r="79" spans="1:9" x14ac:dyDescent="0.25">
      <c r="A79" s="4" t="s">
        <v>60</v>
      </c>
      <c r="B79" s="5">
        <v>84292.644650000002</v>
      </c>
      <c r="C79" s="5">
        <v>83097.073690000005</v>
      </c>
      <c r="D79" s="6">
        <f t="shared" si="3"/>
        <v>-1.4183573963828633E-2</v>
      </c>
      <c r="E79" s="5">
        <v>118460.03763000001</v>
      </c>
      <c r="F79" s="6">
        <f t="shared" si="4"/>
        <v>-0.29852230885197972</v>
      </c>
      <c r="G79" s="5">
        <v>595005.99591000006</v>
      </c>
      <c r="H79" s="5">
        <v>612571.54983000003</v>
      </c>
      <c r="I79" s="6">
        <f t="shared" si="5"/>
        <v>2.9521641867045867E-2</v>
      </c>
    </row>
    <row r="80" spans="1:9" x14ac:dyDescent="0.25">
      <c r="A80" s="4" t="s">
        <v>1</v>
      </c>
      <c r="B80" s="5">
        <v>24.663409999999999</v>
      </c>
      <c r="C80" s="5">
        <v>13.22167</v>
      </c>
      <c r="D80" s="6">
        <f t="shared" si="3"/>
        <v>-0.46391557371831393</v>
      </c>
      <c r="E80" s="5">
        <v>30.761690000000002</v>
      </c>
      <c r="F80" s="6">
        <f t="shared" si="4"/>
        <v>-0.57019038940968469</v>
      </c>
      <c r="G80" s="5">
        <v>1035.69049</v>
      </c>
      <c r="H80" s="5">
        <v>459.56641000000002</v>
      </c>
      <c r="I80" s="6">
        <f t="shared" si="5"/>
        <v>-0.55627051282473394</v>
      </c>
    </row>
    <row r="81" spans="1:9" x14ac:dyDescent="0.25">
      <c r="A81" s="4" t="s">
        <v>43</v>
      </c>
      <c r="B81" s="5">
        <v>23555.848419999998</v>
      </c>
      <c r="C81" s="5">
        <v>19985.52781</v>
      </c>
      <c r="D81" s="6">
        <f t="shared" si="3"/>
        <v>-0.15156833013786219</v>
      </c>
      <c r="E81" s="5">
        <v>25284.861369999999</v>
      </c>
      <c r="F81" s="6">
        <f t="shared" si="4"/>
        <v>-0.20958523293655695</v>
      </c>
      <c r="G81" s="5">
        <v>156983.79831000001</v>
      </c>
      <c r="H81" s="5">
        <v>151282.81408000001</v>
      </c>
      <c r="I81" s="6">
        <f t="shared" si="5"/>
        <v>-3.6315749086043403E-2</v>
      </c>
    </row>
    <row r="82" spans="1:9" x14ac:dyDescent="0.25">
      <c r="A82" s="4" t="s">
        <v>10</v>
      </c>
      <c r="B82" s="5">
        <v>1722.90246</v>
      </c>
      <c r="C82" s="5">
        <v>2136.2249299999999</v>
      </c>
      <c r="D82" s="6">
        <f t="shared" si="3"/>
        <v>0.23989893774949977</v>
      </c>
      <c r="E82" s="5">
        <v>3218.3278599999999</v>
      </c>
      <c r="F82" s="6">
        <f t="shared" si="4"/>
        <v>-0.33623141490624886</v>
      </c>
      <c r="G82" s="5">
        <v>16709.854729999999</v>
      </c>
      <c r="H82" s="5">
        <v>17282.413700000001</v>
      </c>
      <c r="I82" s="6">
        <f t="shared" si="5"/>
        <v>3.4264748512269128E-2</v>
      </c>
    </row>
    <row r="83" spans="1:9" x14ac:dyDescent="0.25">
      <c r="A83" s="4" t="s">
        <v>53</v>
      </c>
      <c r="B83" s="5">
        <v>114995.73372</v>
      </c>
      <c r="C83" s="5">
        <v>105648.04921</v>
      </c>
      <c r="D83" s="6">
        <f t="shared" si="3"/>
        <v>-8.1287228731114713E-2</v>
      </c>
      <c r="E83" s="5">
        <v>7519.1078600000001</v>
      </c>
      <c r="F83" s="6">
        <f t="shared" si="4"/>
        <v>13.050609617136148</v>
      </c>
      <c r="G83" s="5">
        <v>193283.02765999999</v>
      </c>
      <c r="H83" s="5">
        <v>292115.08795999998</v>
      </c>
      <c r="I83" s="6">
        <f t="shared" si="5"/>
        <v>0.511333361736517</v>
      </c>
    </row>
    <row r="84" spans="1:9" x14ac:dyDescent="0.25">
      <c r="A84" s="4" t="s">
        <v>17</v>
      </c>
      <c r="B84" s="5">
        <v>1709.1692</v>
      </c>
      <c r="C84" s="5">
        <v>11093.096299999999</v>
      </c>
      <c r="D84" s="6">
        <f t="shared" si="3"/>
        <v>5.4903441391291157</v>
      </c>
      <c r="E84" s="5">
        <v>1146.2600600000001</v>
      </c>
      <c r="F84" s="6">
        <f t="shared" si="4"/>
        <v>8.6776435706919752</v>
      </c>
      <c r="G84" s="5">
        <v>9647.2980800000005</v>
      </c>
      <c r="H84" s="5">
        <v>17747.950379999998</v>
      </c>
      <c r="I84" s="6">
        <f t="shared" si="5"/>
        <v>0.83968093789841691</v>
      </c>
    </row>
    <row r="85" spans="1:9" x14ac:dyDescent="0.25">
      <c r="A85" s="4" t="s">
        <v>54</v>
      </c>
      <c r="B85" s="5">
        <v>35689.560859999998</v>
      </c>
      <c r="C85" s="5">
        <v>55261.989179999997</v>
      </c>
      <c r="D85" s="6">
        <f t="shared" si="3"/>
        <v>0.5484076533409048</v>
      </c>
      <c r="E85" s="5">
        <v>31059.810560000002</v>
      </c>
      <c r="F85" s="6">
        <f t="shared" si="4"/>
        <v>0.77921204874212835</v>
      </c>
      <c r="G85" s="5">
        <v>194852.63652</v>
      </c>
      <c r="H85" s="5">
        <v>223390.51024</v>
      </c>
      <c r="I85" s="6">
        <f t="shared" si="5"/>
        <v>0.14645875072401604</v>
      </c>
    </row>
    <row r="86" spans="1:9" s="2" customFormat="1" ht="13" x14ac:dyDescent="0.3">
      <c r="A86" s="2" t="s">
        <v>0</v>
      </c>
      <c r="B86" s="7">
        <v>17928266.688409999</v>
      </c>
      <c r="C86" s="7">
        <v>16178184.65494</v>
      </c>
      <c r="D86" s="8">
        <f t="shared" si="3"/>
        <v>-9.7615796545539202E-2</v>
      </c>
      <c r="E86" s="7">
        <v>20881679.268279999</v>
      </c>
      <c r="F86" s="8">
        <f t="shared" si="4"/>
        <v>-0.22524503670951279</v>
      </c>
      <c r="G86" s="7">
        <v>107636993.14019001</v>
      </c>
      <c r="H86" s="7">
        <v>108771215.01925001</v>
      </c>
      <c r="I86" s="8">
        <f t="shared" si="5"/>
        <v>1.0537472721694696E-2</v>
      </c>
    </row>
  </sheetData>
  <mergeCells count="4">
    <mergeCell ref="A1:I1"/>
    <mergeCell ref="B3:D3"/>
    <mergeCell ref="E3:F3"/>
    <mergeCell ref="G3:I3"/>
  </mergeCells>
  <conditionalFormatting sqref="D5:D86 F5:F86 I5:I8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2022-05-05T09:02:59Z</dcterms:created>
  <dcterms:modified xsi:type="dcterms:W3CDTF">2024-07-03T06:05:10Z</dcterms:modified>
</cp:coreProperties>
</file>