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3 Temmuz Rakam Açıklaması\rakamlar\"/>
    </mc:Choice>
  </mc:AlternateContent>
  <bookViews>
    <workbookView xWindow="0" yWindow="0" windowWidth="9890" windowHeight="5150"/>
  </bookViews>
  <sheets>
    <sheet name="GUNLUK_KONSOLIDE_ULKE" sheetId="1" r:id="rId1"/>
  </sheets>
  <definedNames>
    <definedName name="_xlnm._FilterDatabase" localSheetId="0" hidden="1">GUNLUK_KONSOLIDE_ULKE!$A$4:$M$4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8" i="1" l="1"/>
  <c r="F248" i="1"/>
  <c r="D248" i="1"/>
  <c r="I247" i="1"/>
  <c r="F247" i="1"/>
  <c r="D247" i="1"/>
  <c r="I246" i="1"/>
  <c r="F246" i="1"/>
  <c r="D246" i="1"/>
  <c r="I245" i="1"/>
  <c r="F245" i="1"/>
  <c r="D245" i="1"/>
  <c r="I244" i="1"/>
  <c r="F244" i="1"/>
  <c r="D244" i="1"/>
  <c r="I243" i="1"/>
  <c r="F243" i="1"/>
  <c r="D243" i="1"/>
  <c r="I242" i="1"/>
  <c r="F242" i="1"/>
  <c r="D242" i="1"/>
  <c r="I241" i="1"/>
  <c r="F241" i="1"/>
  <c r="D241" i="1"/>
  <c r="I240" i="1"/>
  <c r="F240" i="1"/>
  <c r="D240" i="1"/>
  <c r="I239" i="1"/>
  <c r="F239" i="1"/>
  <c r="D239" i="1"/>
  <c r="I238" i="1"/>
  <c r="F238" i="1"/>
  <c r="D238" i="1"/>
  <c r="I237" i="1"/>
  <c r="F237" i="1"/>
  <c r="D237" i="1"/>
  <c r="I236" i="1"/>
  <c r="F236" i="1"/>
  <c r="D236" i="1"/>
  <c r="I235" i="1"/>
  <c r="F235" i="1"/>
  <c r="D235" i="1"/>
  <c r="I234" i="1"/>
  <c r="F234" i="1"/>
  <c r="D234" i="1"/>
  <c r="I233" i="1"/>
  <c r="F233" i="1"/>
  <c r="D233" i="1"/>
  <c r="I232" i="1"/>
  <c r="F232" i="1"/>
  <c r="D232" i="1"/>
  <c r="I231" i="1"/>
  <c r="F231" i="1"/>
  <c r="D231" i="1"/>
  <c r="I230" i="1"/>
  <c r="F230" i="1"/>
  <c r="D230" i="1"/>
  <c r="I229" i="1"/>
  <c r="F229" i="1"/>
  <c r="D229" i="1"/>
  <c r="I228" i="1"/>
  <c r="F228" i="1"/>
  <c r="D228" i="1"/>
  <c r="I227" i="1"/>
  <c r="F227" i="1"/>
  <c r="D227" i="1"/>
  <c r="I226" i="1"/>
  <c r="F226" i="1"/>
  <c r="D226" i="1"/>
  <c r="I225" i="1"/>
  <c r="F225" i="1"/>
  <c r="D225" i="1"/>
  <c r="I224" i="1"/>
  <c r="F224" i="1"/>
  <c r="D224" i="1"/>
  <c r="I223" i="1"/>
  <c r="F223" i="1"/>
  <c r="D223" i="1"/>
  <c r="I222" i="1"/>
  <c r="F222" i="1"/>
  <c r="D222" i="1"/>
  <c r="I221" i="1"/>
  <c r="F221" i="1"/>
  <c r="D221" i="1"/>
  <c r="I220" i="1"/>
  <c r="F220" i="1"/>
  <c r="D220" i="1"/>
  <c r="I219" i="1"/>
  <c r="F219" i="1"/>
  <c r="D219" i="1"/>
  <c r="I218" i="1"/>
  <c r="F218" i="1"/>
  <c r="D218" i="1"/>
  <c r="I217" i="1"/>
  <c r="F217" i="1"/>
  <c r="D217" i="1"/>
  <c r="I216" i="1"/>
  <c r="F216" i="1"/>
  <c r="D216" i="1"/>
  <c r="I215" i="1"/>
  <c r="F215" i="1"/>
  <c r="D215" i="1"/>
  <c r="I214" i="1"/>
  <c r="F214" i="1"/>
  <c r="D214" i="1"/>
  <c r="I213" i="1"/>
  <c r="F213" i="1"/>
  <c r="D213" i="1"/>
  <c r="I212" i="1"/>
  <c r="F212" i="1"/>
  <c r="D212" i="1"/>
  <c r="I211" i="1"/>
  <c r="F211" i="1"/>
  <c r="D211" i="1"/>
  <c r="I210" i="1"/>
  <c r="F210" i="1"/>
  <c r="D210" i="1"/>
  <c r="I209" i="1"/>
  <c r="F209" i="1"/>
  <c r="D209" i="1"/>
  <c r="I208" i="1"/>
  <c r="F208" i="1"/>
  <c r="D208" i="1"/>
  <c r="I207" i="1"/>
  <c r="F207" i="1"/>
  <c r="D207" i="1"/>
  <c r="I206" i="1"/>
  <c r="F206" i="1"/>
  <c r="D206" i="1"/>
  <c r="I205" i="1"/>
  <c r="F205" i="1"/>
  <c r="D205" i="1"/>
  <c r="I204" i="1"/>
  <c r="F204" i="1"/>
  <c r="D204" i="1"/>
  <c r="I203" i="1"/>
  <c r="F203" i="1"/>
  <c r="D203" i="1"/>
  <c r="I202" i="1"/>
  <c r="F202" i="1"/>
  <c r="D202" i="1"/>
  <c r="I201" i="1"/>
  <c r="F201" i="1"/>
  <c r="D201" i="1"/>
  <c r="I200" i="1"/>
  <c r="F200" i="1"/>
  <c r="D200" i="1"/>
  <c r="I199" i="1"/>
  <c r="F199" i="1"/>
  <c r="D199" i="1"/>
  <c r="I198" i="1"/>
  <c r="F198" i="1"/>
  <c r="D198" i="1"/>
  <c r="I197" i="1"/>
  <c r="F197" i="1"/>
  <c r="D197" i="1"/>
  <c r="I196" i="1"/>
  <c r="F196" i="1"/>
  <c r="D196" i="1"/>
  <c r="I195" i="1"/>
  <c r="F195" i="1"/>
  <c r="D195" i="1"/>
  <c r="I194" i="1"/>
  <c r="F194" i="1"/>
  <c r="D194" i="1"/>
  <c r="I193" i="1"/>
  <c r="F193" i="1"/>
  <c r="D193" i="1"/>
  <c r="I192" i="1"/>
  <c r="F192" i="1"/>
  <c r="D192" i="1"/>
  <c r="I191" i="1"/>
  <c r="F191" i="1"/>
  <c r="D191" i="1"/>
  <c r="I190" i="1"/>
  <c r="F190" i="1"/>
  <c r="D190" i="1"/>
  <c r="I189" i="1"/>
  <c r="F189" i="1"/>
  <c r="D189" i="1"/>
  <c r="I188" i="1"/>
  <c r="F188" i="1"/>
  <c r="D188" i="1"/>
  <c r="I187" i="1"/>
  <c r="F187" i="1"/>
  <c r="D187" i="1"/>
  <c r="I186" i="1"/>
  <c r="F186" i="1"/>
  <c r="D186" i="1"/>
  <c r="I185" i="1"/>
  <c r="F185" i="1"/>
  <c r="D185" i="1"/>
  <c r="I184" i="1"/>
  <c r="F184" i="1"/>
  <c r="D184" i="1"/>
  <c r="I183" i="1"/>
  <c r="F183" i="1"/>
  <c r="D183" i="1"/>
  <c r="I182" i="1"/>
  <c r="F182" i="1"/>
  <c r="D182" i="1"/>
  <c r="I181" i="1"/>
  <c r="F181" i="1"/>
  <c r="D181" i="1"/>
  <c r="I180" i="1"/>
  <c r="F180" i="1"/>
  <c r="D180" i="1"/>
  <c r="I179" i="1"/>
  <c r="F179" i="1"/>
  <c r="D179" i="1"/>
  <c r="I178" i="1"/>
  <c r="F178" i="1"/>
  <c r="D178" i="1"/>
  <c r="I177" i="1"/>
  <c r="F177" i="1"/>
  <c r="D177" i="1"/>
  <c r="I176" i="1"/>
  <c r="F176" i="1"/>
  <c r="D176" i="1"/>
  <c r="I175" i="1"/>
  <c r="F175" i="1"/>
  <c r="D175" i="1"/>
  <c r="I174" i="1"/>
  <c r="F174" i="1"/>
  <c r="D174" i="1"/>
  <c r="I173" i="1"/>
  <c r="F173" i="1"/>
  <c r="D173" i="1"/>
  <c r="I172" i="1"/>
  <c r="F172" i="1"/>
  <c r="D172" i="1"/>
  <c r="I171" i="1"/>
  <c r="F171" i="1"/>
  <c r="D171" i="1"/>
  <c r="I170" i="1"/>
  <c r="F170" i="1"/>
  <c r="D170" i="1"/>
  <c r="I169" i="1"/>
  <c r="F169" i="1"/>
  <c r="D169" i="1"/>
  <c r="I168" i="1"/>
  <c r="F168" i="1"/>
  <c r="D168" i="1"/>
  <c r="I167" i="1"/>
  <c r="F167" i="1"/>
  <c r="D167" i="1"/>
  <c r="I166" i="1"/>
  <c r="F166" i="1"/>
  <c r="D166" i="1"/>
  <c r="I165" i="1"/>
  <c r="F165" i="1"/>
  <c r="D165" i="1"/>
  <c r="I164" i="1"/>
  <c r="F164" i="1"/>
  <c r="D164" i="1"/>
  <c r="I163" i="1"/>
  <c r="F163" i="1"/>
  <c r="D163" i="1"/>
  <c r="I162" i="1"/>
  <c r="F162" i="1"/>
  <c r="D162" i="1"/>
  <c r="I161" i="1"/>
  <c r="F161" i="1"/>
  <c r="D161" i="1"/>
  <c r="I160" i="1"/>
  <c r="F160" i="1"/>
  <c r="D160" i="1"/>
  <c r="I159" i="1"/>
  <c r="F159" i="1"/>
  <c r="D159" i="1"/>
  <c r="I158" i="1"/>
  <c r="F158" i="1"/>
  <c r="D158" i="1"/>
  <c r="I157" i="1"/>
  <c r="F157" i="1"/>
  <c r="D157" i="1"/>
  <c r="I156" i="1"/>
  <c r="F156" i="1"/>
  <c r="D156" i="1"/>
  <c r="I155" i="1"/>
  <c r="F155" i="1"/>
  <c r="D155" i="1"/>
  <c r="I154" i="1"/>
  <c r="F154" i="1"/>
  <c r="D154" i="1"/>
  <c r="I153" i="1"/>
  <c r="F153" i="1"/>
  <c r="D153" i="1"/>
  <c r="I152" i="1"/>
  <c r="F152" i="1"/>
  <c r="D152" i="1"/>
  <c r="I151" i="1"/>
  <c r="F151" i="1"/>
  <c r="D151" i="1"/>
  <c r="I150" i="1"/>
  <c r="F150" i="1"/>
  <c r="D150" i="1"/>
  <c r="I149" i="1"/>
  <c r="F149" i="1"/>
  <c r="D149" i="1"/>
  <c r="I148" i="1"/>
  <c r="F148" i="1"/>
  <c r="D148" i="1"/>
  <c r="I147" i="1"/>
  <c r="F147" i="1"/>
  <c r="D147" i="1"/>
  <c r="I146" i="1"/>
  <c r="F146" i="1"/>
  <c r="D146" i="1"/>
  <c r="I145" i="1"/>
  <c r="F145" i="1"/>
  <c r="D145" i="1"/>
  <c r="I144" i="1"/>
  <c r="F144" i="1"/>
  <c r="D144" i="1"/>
  <c r="I143" i="1"/>
  <c r="F143" i="1"/>
  <c r="D143" i="1"/>
  <c r="I142" i="1"/>
  <c r="F142" i="1"/>
  <c r="D142" i="1"/>
  <c r="I141" i="1"/>
  <c r="F141" i="1"/>
  <c r="D141" i="1"/>
  <c r="I140" i="1"/>
  <c r="F140" i="1"/>
  <c r="D140" i="1"/>
  <c r="I139" i="1"/>
  <c r="F139" i="1"/>
  <c r="D139" i="1"/>
  <c r="I138" i="1"/>
  <c r="F138" i="1"/>
  <c r="D138" i="1"/>
  <c r="I137" i="1"/>
  <c r="F137" i="1"/>
  <c r="D137" i="1"/>
  <c r="I136" i="1"/>
  <c r="F136" i="1"/>
  <c r="D136" i="1"/>
  <c r="I135" i="1"/>
  <c r="F135" i="1"/>
  <c r="D135" i="1"/>
  <c r="I134" i="1"/>
  <c r="F134" i="1"/>
  <c r="D134" i="1"/>
  <c r="I133" i="1"/>
  <c r="F133" i="1"/>
  <c r="D133" i="1"/>
  <c r="I132" i="1"/>
  <c r="F132" i="1"/>
  <c r="D132" i="1"/>
  <c r="I131" i="1"/>
  <c r="F131" i="1"/>
  <c r="D131" i="1"/>
  <c r="I130" i="1"/>
  <c r="F130" i="1"/>
  <c r="D130" i="1"/>
  <c r="I129" i="1"/>
  <c r="F129" i="1"/>
  <c r="D129" i="1"/>
  <c r="I128" i="1"/>
  <c r="F128" i="1"/>
  <c r="D128" i="1"/>
  <c r="I127" i="1"/>
  <c r="F127" i="1"/>
  <c r="D127" i="1"/>
  <c r="I126" i="1"/>
  <c r="F126" i="1"/>
  <c r="D126" i="1"/>
  <c r="I125" i="1"/>
  <c r="F125" i="1"/>
  <c r="D125" i="1"/>
  <c r="I124" i="1"/>
  <c r="F124" i="1"/>
  <c r="D124" i="1"/>
  <c r="I123" i="1"/>
  <c r="F123" i="1"/>
  <c r="D123" i="1"/>
  <c r="I122" i="1"/>
  <c r="F122" i="1"/>
  <c r="D122" i="1"/>
  <c r="I121" i="1"/>
  <c r="F121" i="1"/>
  <c r="D121" i="1"/>
  <c r="I120" i="1"/>
  <c r="F120" i="1"/>
  <c r="D120" i="1"/>
  <c r="I119" i="1"/>
  <c r="F119" i="1"/>
  <c r="D119" i="1"/>
  <c r="I118" i="1"/>
  <c r="F118" i="1"/>
  <c r="D118" i="1"/>
  <c r="I117" i="1"/>
  <c r="F117" i="1"/>
  <c r="D117" i="1"/>
  <c r="I116" i="1"/>
  <c r="F116" i="1"/>
  <c r="D116" i="1"/>
  <c r="I115" i="1"/>
  <c r="F115" i="1"/>
  <c r="D115" i="1"/>
  <c r="I114" i="1"/>
  <c r="F114" i="1"/>
  <c r="D114" i="1"/>
  <c r="I113" i="1"/>
  <c r="F113" i="1"/>
  <c r="D113" i="1"/>
  <c r="I112" i="1"/>
  <c r="F112" i="1"/>
  <c r="D112" i="1"/>
  <c r="I111" i="1"/>
  <c r="F111" i="1"/>
  <c r="D111" i="1"/>
  <c r="I110" i="1"/>
  <c r="F110" i="1"/>
  <c r="D110" i="1"/>
  <c r="I109" i="1"/>
  <c r="F109" i="1"/>
  <c r="D109" i="1"/>
  <c r="I108" i="1"/>
  <c r="F108" i="1"/>
  <c r="D108" i="1"/>
  <c r="I107" i="1"/>
  <c r="F107" i="1"/>
  <c r="D107" i="1"/>
  <c r="I106" i="1"/>
  <c r="F106" i="1"/>
  <c r="D106" i="1"/>
  <c r="I105" i="1"/>
  <c r="F105" i="1"/>
  <c r="D105" i="1"/>
  <c r="I104" i="1"/>
  <c r="F104" i="1"/>
  <c r="D104" i="1"/>
  <c r="I103" i="1"/>
  <c r="F103" i="1"/>
  <c r="D103" i="1"/>
  <c r="I102" i="1"/>
  <c r="F102" i="1"/>
  <c r="D102" i="1"/>
  <c r="I101" i="1"/>
  <c r="F101" i="1"/>
  <c r="D101" i="1"/>
  <c r="I100" i="1"/>
  <c r="F100" i="1"/>
  <c r="D100" i="1"/>
  <c r="I99" i="1"/>
  <c r="F99" i="1"/>
  <c r="D99" i="1"/>
  <c r="I98" i="1"/>
  <c r="F98" i="1"/>
  <c r="D98" i="1"/>
  <c r="I97" i="1"/>
  <c r="F97" i="1"/>
  <c r="D97" i="1"/>
  <c r="I96" i="1"/>
  <c r="F96" i="1"/>
  <c r="D96" i="1"/>
  <c r="I95" i="1"/>
  <c r="F95" i="1"/>
  <c r="D95" i="1"/>
  <c r="I94" i="1"/>
  <c r="F94" i="1"/>
  <c r="D94" i="1"/>
  <c r="I93" i="1"/>
  <c r="F93" i="1"/>
  <c r="D93" i="1"/>
  <c r="I92" i="1"/>
  <c r="F92" i="1"/>
  <c r="D92" i="1"/>
  <c r="I91" i="1"/>
  <c r="F91" i="1"/>
  <c r="D91" i="1"/>
  <c r="I90" i="1"/>
  <c r="F90" i="1"/>
  <c r="D90" i="1"/>
  <c r="I89" i="1"/>
  <c r="F89" i="1"/>
  <c r="D89" i="1"/>
  <c r="I88" i="1"/>
  <c r="F88" i="1"/>
  <c r="D88" i="1"/>
  <c r="I87" i="1"/>
  <c r="F87" i="1"/>
  <c r="D87" i="1"/>
  <c r="I86" i="1"/>
  <c r="F86" i="1"/>
  <c r="D86" i="1"/>
  <c r="I85" i="1"/>
  <c r="F85" i="1"/>
  <c r="D85" i="1"/>
  <c r="I84" i="1"/>
  <c r="F84" i="1"/>
  <c r="D84" i="1"/>
  <c r="I83" i="1"/>
  <c r="F83" i="1"/>
  <c r="D83" i="1"/>
  <c r="I82" i="1"/>
  <c r="F82" i="1"/>
  <c r="D82" i="1"/>
  <c r="I81" i="1"/>
  <c r="F81" i="1"/>
  <c r="D81" i="1"/>
  <c r="I80" i="1"/>
  <c r="F80" i="1"/>
  <c r="D80" i="1"/>
  <c r="I79" i="1"/>
  <c r="F79" i="1"/>
  <c r="D79" i="1"/>
  <c r="I78" i="1"/>
  <c r="F78" i="1"/>
  <c r="D78" i="1"/>
  <c r="I77" i="1"/>
  <c r="F77" i="1"/>
  <c r="D77" i="1"/>
  <c r="I76" i="1"/>
  <c r="F76" i="1"/>
  <c r="D76" i="1"/>
  <c r="I75" i="1"/>
  <c r="F75" i="1"/>
  <c r="D75" i="1"/>
  <c r="I74" i="1"/>
  <c r="F74" i="1"/>
  <c r="D74" i="1"/>
  <c r="I73" i="1"/>
  <c r="F73" i="1"/>
  <c r="D73" i="1"/>
  <c r="I72" i="1"/>
  <c r="F72" i="1"/>
  <c r="D72" i="1"/>
  <c r="I71" i="1"/>
  <c r="F71" i="1"/>
  <c r="D71" i="1"/>
  <c r="I70" i="1"/>
  <c r="F70" i="1"/>
  <c r="D70" i="1"/>
  <c r="I69" i="1"/>
  <c r="F69" i="1"/>
  <c r="D69" i="1"/>
  <c r="I68" i="1"/>
  <c r="F68" i="1"/>
  <c r="D68" i="1"/>
  <c r="I67" i="1"/>
  <c r="F67" i="1"/>
  <c r="D67" i="1"/>
  <c r="I66" i="1"/>
  <c r="F66" i="1"/>
  <c r="D66" i="1"/>
  <c r="I65" i="1"/>
  <c r="F65" i="1"/>
  <c r="D65" i="1"/>
  <c r="I64" i="1"/>
  <c r="F64" i="1"/>
  <c r="D64" i="1"/>
  <c r="I63" i="1"/>
  <c r="F63" i="1"/>
  <c r="D63" i="1"/>
  <c r="I62" i="1"/>
  <c r="F62" i="1"/>
  <c r="D62" i="1"/>
  <c r="I61" i="1"/>
  <c r="F61" i="1"/>
  <c r="D61" i="1"/>
  <c r="I60" i="1"/>
  <c r="F60" i="1"/>
  <c r="D60" i="1"/>
  <c r="I59" i="1"/>
  <c r="F59" i="1"/>
  <c r="D59" i="1"/>
  <c r="I58" i="1"/>
  <c r="F58" i="1"/>
  <c r="D58" i="1"/>
  <c r="I57" i="1"/>
  <c r="F57" i="1"/>
  <c r="D57" i="1"/>
  <c r="I56" i="1"/>
  <c r="F56" i="1"/>
  <c r="D56" i="1"/>
  <c r="I55" i="1"/>
  <c r="F55" i="1"/>
  <c r="D55" i="1"/>
  <c r="I54" i="1"/>
  <c r="F54" i="1"/>
  <c r="D54" i="1"/>
  <c r="I53" i="1"/>
  <c r="F53" i="1"/>
  <c r="D53" i="1"/>
  <c r="I52" i="1"/>
  <c r="F52" i="1"/>
  <c r="D52" i="1"/>
  <c r="I51" i="1"/>
  <c r="F51" i="1"/>
  <c r="D51" i="1"/>
  <c r="I50" i="1"/>
  <c r="F50" i="1"/>
  <c r="D50" i="1"/>
  <c r="I49" i="1"/>
  <c r="F49" i="1"/>
  <c r="D49" i="1"/>
  <c r="I48" i="1"/>
  <c r="F48" i="1"/>
  <c r="D48" i="1"/>
  <c r="I47" i="1"/>
  <c r="F47" i="1"/>
  <c r="D47" i="1"/>
  <c r="I46" i="1"/>
  <c r="F46" i="1"/>
  <c r="D46" i="1"/>
  <c r="I45" i="1"/>
  <c r="F45" i="1"/>
  <c r="D45" i="1"/>
  <c r="I44" i="1"/>
  <c r="F44" i="1"/>
  <c r="D44" i="1"/>
  <c r="I43" i="1"/>
  <c r="F43" i="1"/>
  <c r="D43" i="1"/>
  <c r="I42" i="1"/>
  <c r="F42" i="1"/>
  <c r="D42" i="1"/>
  <c r="I41" i="1"/>
  <c r="F41" i="1"/>
  <c r="D41" i="1"/>
  <c r="I40" i="1"/>
  <c r="F40" i="1"/>
  <c r="D40" i="1"/>
  <c r="I39" i="1"/>
  <c r="F39" i="1"/>
  <c r="D39" i="1"/>
  <c r="I38" i="1"/>
  <c r="F38" i="1"/>
  <c r="D38" i="1"/>
  <c r="I37" i="1"/>
  <c r="F37" i="1"/>
  <c r="D37" i="1"/>
  <c r="I36" i="1"/>
  <c r="F36" i="1"/>
  <c r="D36" i="1"/>
  <c r="I35" i="1"/>
  <c r="F35" i="1"/>
  <c r="D35" i="1"/>
  <c r="I34" i="1"/>
  <c r="F34" i="1"/>
  <c r="D34" i="1"/>
  <c r="I33" i="1"/>
  <c r="F33" i="1"/>
  <c r="D33" i="1"/>
  <c r="I32" i="1"/>
  <c r="F32" i="1"/>
  <c r="D32" i="1"/>
  <c r="I31" i="1"/>
  <c r="F31" i="1"/>
  <c r="D31" i="1"/>
  <c r="I30" i="1"/>
  <c r="F30" i="1"/>
  <c r="D30" i="1"/>
  <c r="I29" i="1"/>
  <c r="F29" i="1"/>
  <c r="D29" i="1"/>
  <c r="I28" i="1"/>
  <c r="F28" i="1"/>
  <c r="D28" i="1"/>
  <c r="I27" i="1"/>
  <c r="F27" i="1"/>
  <c r="D27" i="1"/>
  <c r="I26" i="1"/>
  <c r="F26" i="1"/>
  <c r="D26" i="1"/>
  <c r="I25" i="1"/>
  <c r="F25" i="1"/>
  <c r="D25" i="1"/>
  <c r="I24" i="1"/>
  <c r="F24" i="1"/>
  <c r="D24" i="1"/>
  <c r="I23" i="1"/>
  <c r="F23" i="1"/>
  <c r="D23" i="1"/>
  <c r="I22" i="1"/>
  <c r="F22" i="1"/>
  <c r="D22" i="1"/>
  <c r="I21" i="1"/>
  <c r="F21" i="1"/>
  <c r="D21" i="1"/>
  <c r="I20" i="1"/>
  <c r="F20" i="1"/>
  <c r="D20" i="1"/>
  <c r="I19" i="1"/>
  <c r="F19" i="1"/>
  <c r="D19" i="1"/>
  <c r="I18" i="1"/>
  <c r="F18" i="1"/>
  <c r="D18" i="1"/>
  <c r="I17" i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</calcChain>
</file>

<file path=xl/sharedStrings.xml><?xml version="1.0" encoding="utf-8"?>
<sst xmlns="http://schemas.openxmlformats.org/spreadsheetml/2006/main" count="252" uniqueCount="250">
  <si>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</si>
  <si>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</si>
  <si>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</si>
  <si>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</si>
  <si>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</si>
  <si>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</si>
  <si>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</si>
  <si>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</si>
  <si>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</si>
  <si>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</si>
  <si>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</si>
  <si>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</si>
  <si>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</si>
  <si>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</si>
  <si>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</si>
  <si>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</si>
  <si>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</si>
  <si>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</si>
  <si>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</si>
  <si>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</si>
  <si>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</si>
  <si>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</si>
  <si>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</si>
  <si>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</si>
  <si>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</si>
  <si>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</si>
  <si>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</si>
  <si>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</si>
  <si>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</si>
  <si>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</si>
  <si>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</si>
  <si>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</si>
  <si>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</si>
  <si>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</si>
  <si>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</si>
  <si>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</si>
  <si>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</si>
  <si>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</si>
  <si>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</si>
  <si>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</si>
  <si>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</si>
  <si>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</si>
  <si>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</si>
  <si>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</si>
  <si>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</si>
  <si>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</si>
  <si>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</si>
  <si>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</si>
  <si>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</si>
  <si>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</si>
  <si>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</si>
  <si>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</si>
  <si>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</si>
  <si>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</si>
  <si>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</si>
  <si>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</si>
  <si>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</si>
  <si>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</si>
  <si>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</si>
  <si>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</si>
  <si>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</si>
  <si>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</si>
  <si>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</si>
  <si>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</si>
  <si>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</si>
  <si>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</si>
  <si>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</si>
  <si>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</si>
  <si>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</si>
  <si>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</si>
  <si>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</si>
  <si>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</si>
  <si>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</si>
  <si>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</si>
  <si>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</si>
  <si>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</si>
  <si>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</si>
  <si>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</si>
  <si>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</si>
  <si>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</si>
  <si>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</si>
  <si>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</si>
  <si>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</si>
  <si>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</si>
  <si>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</si>
  <si>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</si>
  <si>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</si>
  <si>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</si>
  <si>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</si>
  <si>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</si>
  <si>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</si>
  <si>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</si>
  <si>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</si>
  <si>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</si>
  <si>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</si>
  <si>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</si>
  <si>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</si>
  <si>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</si>
  <si>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</si>
  <si>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</si>
  <si>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</si>
  <si>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</si>
  <si>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</si>
  <si>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</si>
  <si>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</si>
  <si>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</si>
  <si>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</si>
  <si>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</si>
  <si>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</si>
  <si>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</si>
  <si>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</si>
  <si>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</si>
  <si>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</si>
  <si>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</si>
  <si>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</si>
  <si>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</si>
  <si>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</si>
  <si>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</si>
  <si>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</si>
  <si>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</si>
  <si>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</si>
  <si>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</si>
  <si>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</si>
  <si>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</si>
  <si>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</si>
  <si>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</si>
  <si>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</si>
  <si>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</si>
  <si>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</si>
  <si>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</si>
  <si>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</si>
  <si>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</si>
  <si>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</si>
  <si>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</si>
  <si>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</si>
  <si>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</si>
  <si>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</si>
  <si>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</si>
  <si>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</si>
  <si>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</si>
  <si>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</si>
  <si>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</si>
  <si>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</si>
  <si>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</si>
  <si>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</si>
  <si>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</si>
  <si>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</si>
  <si>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</si>
  <si>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</si>
  <si>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</si>
  <si>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</si>
  <si>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</si>
  <si>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</si>
  <si>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</si>
  <si>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</si>
  <si>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</si>
  <si>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</si>
  <si>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</si>
  <si>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</si>
  <si>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</si>
  <si>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</si>
  <si>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</si>
  <si>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</si>
  <si>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</si>
  <si>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</si>
  <si>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</si>
  <si>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</si>
  <si>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</si>
  <si>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</si>
  <si>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</si>
  <si>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</si>
  <si>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</si>
  <si>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</si>
  <si>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</si>
  <si>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</si>
  <si>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</si>
  <si>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</si>
  <si>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</si>
  <si>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</si>
  <si>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</si>
  <si>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</si>
  <si>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</si>
  <si>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</si>
  <si>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</si>
  <si>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</si>
  <si>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</si>
  <si>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</si>
  <si>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</si>
  <si>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</si>
  <si>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</si>
  <si>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</si>
  <si>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</si>
  <si>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</si>
  <si>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</si>
  <si>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</si>
  <si>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</si>
  <si>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</si>
  <si>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</si>
  <si>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</si>
  <si>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</si>
  <si>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</si>
  <si>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</si>
  <si>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</si>
  <si>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</si>
  <si>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</si>
  <si>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</si>
  <si>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</si>
  <si>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</si>
  <si>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</si>
  <si>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</si>
  <si>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</si>
  <si>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</si>
  <si>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</si>
  <si>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</si>
  <si>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</si>
  <si>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</si>
  <si>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</si>
  <si>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</si>
  <si>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</si>
  <si>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</si>
  <si>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</si>
  <si>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</si>
  <si>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</si>
  <si>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</si>
  <si>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</si>
  <si>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</si>
  <si>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</si>
  <si>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</si>
  <si>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</si>
  <si>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</si>
  <si>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</si>
  <si>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</si>
  <si>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</si>
  <si>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</si>
  <si>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</si>
  <si>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</si>
  <si>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</si>
  <si>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</si>
  <si>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</si>
  <si>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ANTARTİKA</t>
  </si>
  <si>
    <t>RUSYA FEDERASYONU</t>
  </si>
  <si>
    <t>NORFOLK ADASI</t>
  </si>
  <si>
    <t>BATI ANADOLU SERBEST BÖLGESİ</t>
  </si>
  <si>
    <t>ERMENİSTAN</t>
  </si>
  <si>
    <t>NİUE</t>
  </si>
  <si>
    <t>MONTSERRAT</t>
  </si>
  <si>
    <t>30.06.2024 Konsolide Ülkelere Göre İhracat  (1000 $)</t>
  </si>
  <si>
    <t>1 - 30 HAZIRAN</t>
  </si>
  <si>
    <t>1 - 30 MAYıS</t>
  </si>
  <si>
    <t>1 OCAK  -  30 HAZIRAN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</si>
</sst>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tabSelected="1" zoomScaleNormal="100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12.6328125" style="1" customWidth="1"/>
    <col min="3" max="3" width="14.08984375" style="1" customWidth="1"/>
    <col min="4" max="4" width="12.36328125" style="1" bestFit="1" customWidth="1"/>
    <col min="5" max="5" width="12.6328125" style="1" customWidth="1"/>
    <col min="6" max="6" width="12.36328125" style="1" bestFit="1" customWidth="1"/>
    <col min="7" max="7" width="13.6328125" style="1" customWidth="1"/>
    <col min="8" max="8" width="15.90625" style="1" customWidth="1"/>
    <col min="9" max="9" width="12.36328125" style="1" bestFit="1" customWidth="1"/>
    <col min="10" max="16384" width="9.08984375" style="1"/>
  </cols>
  <sheetData>
    <row r="1" spans="1:9" ht="15.5" x14ac:dyDescent="0.35">
      <c r="A1" s="11" t="s">
        <v>246</v>
      </c>
      <c r="B1" s="12"/>
      <c r="C1" s="12"/>
      <c r="D1" s="12"/>
      <c r="E1" s="12"/>
      <c r="F1" s="12"/>
      <c r="G1" s="12"/>
      <c r="H1" s="12"/>
      <c r="I1" s="12"/>
    </row>
    <row r="3" spans="1:9" ht="13" x14ac:dyDescent="0.25">
      <c r="B3" s="10" t="s">
        <v>247</v>
      </c>
      <c r="C3" s="10"/>
      <c r="D3" s="10"/>
      <c r="E3" s="10" t="s">
        <v>248</v>
      </c>
      <c r="F3" s="10"/>
      <c r="G3" s="10" t="s">
        <v>249</v>
      </c>
      <c r="H3" s="10"/>
      <c r="I3" s="10"/>
    </row>
    <row r="4" spans="1:9" ht="13" x14ac:dyDescent="0.3">
      <c r="A4" s="2" t="s">
        <v>238</v>
      </c>
      <c r="B4" s="9">
        <v>2023</v>
      </c>
      <c r="C4" s="9">
        <v>2024</v>
      </c>
      <c r="D4" s="6" t="s">
        <v>237</v>
      </c>
      <c r="E4" s="9">
        <v>2024</v>
      </c>
      <c r="F4" s="6" t="s">
        <v>237</v>
      </c>
      <c r="G4" s="9">
        <v>2023</v>
      </c>
      <c r="H4" s="9">
        <v>2024</v>
      </c>
      <c r="I4" s="6" t="s">
        <v>237</v>
      </c>
    </row>
    <row r="5" spans="1:9" x14ac:dyDescent="0.25">
      <c r="A5" s="7" t="s">
        <v>236</v>
      </c>
      <c r="B5" s="8">
        <v>1121443.9533200001</v>
      </c>
      <c r="C5" s="8">
        <v>1018401.15263</v>
      </c>
      <c r="D5" s="5">
        <f t="shared" ref="D5:D68" si="0">IF(B5=0,"",(C5/B5-1))</f>
        <v>-9.188403966595482E-2</v>
      </c>
      <c r="E5" s="8">
        <v>1344851.3693500001</v>
      </c>
      <c r="F5" s="5">
        <f t="shared" ref="F5:F68" si="1">IF(E5=0,"",(C5/E5-1))</f>
        <v>-0.24274074009961522</v>
      </c>
      <c r="G5" s="8">
        <v>6079011.3991299998</v>
      </c>
      <c r="H5" s="8">
        <v>6532410.9315099996</v>
      </c>
      <c r="I5" s="5">
        <f t="shared" ref="I5:I68" si="2">IF(G5=0,"",(H5/G5-1))</f>
        <v>7.4584418848908207E-2</v>
      </c>
    </row>
    <row r="6" spans="1:9" x14ac:dyDescent="0.25">
      <c r="A6" s="7" t="s">
        <v>235</v>
      </c>
      <c r="B6" s="8">
        <v>0</v>
      </c>
      <c r="C6" s="8">
        <v>0</v>
      </c>
      <c r="D6" s="5" t="str">
        <f t="shared" si="0"/>
        <v/>
      </c>
      <c r="E6" s="8">
        <v>2.1559200000000001</v>
      </c>
      <c r="F6" s="5">
        <f t="shared" si="1"/>
        <v>-1</v>
      </c>
      <c r="G6" s="8">
        <v>6.7123999999999997</v>
      </c>
      <c r="H6" s="8">
        <v>31.404229999999998</v>
      </c>
      <c r="I6" s="5">
        <f t="shared" si="2"/>
        <v>3.6785397175376913</v>
      </c>
    </row>
    <row r="7" spans="1:9" x14ac:dyDescent="0.25">
      <c r="A7" s="7" t="s">
        <v>234</v>
      </c>
      <c r="B7" s="8">
        <v>0</v>
      </c>
      <c r="C7" s="8">
        <v>0</v>
      </c>
      <c r="D7" s="5" t="str">
        <f t="shared" si="0"/>
        <v/>
      </c>
      <c r="E7" s="8">
        <v>0</v>
      </c>
      <c r="F7" s="5" t="str">
        <f t="shared" si="1"/>
        <v/>
      </c>
      <c r="G7" s="8">
        <v>198.23859999999999</v>
      </c>
      <c r="H7" s="8">
        <v>132.41047</v>
      </c>
      <c r="I7" s="5">
        <f t="shared" si="2"/>
        <v>-0.33206514775628959</v>
      </c>
    </row>
    <row r="8" spans="1:9" x14ac:dyDescent="0.25">
      <c r="A8" s="7" t="s">
        <v>233</v>
      </c>
      <c r="B8" s="8">
        <v>15414.583339999999</v>
      </c>
      <c r="C8" s="8">
        <v>12026.52627</v>
      </c>
      <c r="D8" s="5">
        <f t="shared" si="0"/>
        <v>-0.21979556600846784</v>
      </c>
      <c r="E8" s="8">
        <v>13116.889150000001</v>
      </c>
      <c r="F8" s="5">
        <f t="shared" si="1"/>
        <v>-8.3126636775763263E-2</v>
      </c>
      <c r="G8" s="8">
        <v>104755.38275</v>
      </c>
      <c r="H8" s="8">
        <v>77692.554409999997</v>
      </c>
      <c r="I8" s="5">
        <f t="shared" si="2"/>
        <v>-0.25834308108620796</v>
      </c>
    </row>
    <row r="9" spans="1:9" x14ac:dyDescent="0.25">
      <c r="A9" s="7" t="s">
        <v>232</v>
      </c>
      <c r="B9" s="8">
        <v>2410.8559599999999</v>
      </c>
      <c r="C9" s="8">
        <v>2573.5905600000001</v>
      </c>
      <c r="D9" s="5">
        <f t="shared" si="0"/>
        <v>6.7500756038531673E-2</v>
      </c>
      <c r="E9" s="8">
        <v>3615.3534300000001</v>
      </c>
      <c r="F9" s="5">
        <f t="shared" si="1"/>
        <v>-0.28814966231392758</v>
      </c>
      <c r="G9" s="8">
        <v>22028.57663</v>
      </c>
      <c r="H9" s="8">
        <v>19705.348279999998</v>
      </c>
      <c r="I9" s="5">
        <f t="shared" si="2"/>
        <v>-0.10546429708200356</v>
      </c>
    </row>
    <row r="10" spans="1:9" x14ac:dyDescent="0.25">
      <c r="A10" s="7" t="s">
        <v>231</v>
      </c>
      <c r="B10" s="8">
        <v>1582083.14384</v>
      </c>
      <c r="C10" s="8">
        <v>1298598.8020800001</v>
      </c>
      <c r="D10" s="5">
        <f t="shared" si="0"/>
        <v>-0.17918422483911467</v>
      </c>
      <c r="E10" s="8">
        <v>1709258.11558</v>
      </c>
      <c r="F10" s="5">
        <f t="shared" si="1"/>
        <v>-0.24025588046463742</v>
      </c>
      <c r="G10" s="8">
        <v>9448458.5678199995</v>
      </c>
      <c r="H10" s="8">
        <v>8932483.3876699992</v>
      </c>
      <c r="I10" s="5">
        <f t="shared" si="2"/>
        <v>-5.4609455758988346E-2</v>
      </c>
    </row>
    <row r="11" spans="1:9" x14ac:dyDescent="0.25">
      <c r="A11" s="7" t="s">
        <v>230</v>
      </c>
      <c r="B11" s="8">
        <v>0</v>
      </c>
      <c r="C11" s="8">
        <v>19.260000000000002</v>
      </c>
      <c r="D11" s="5" t="str">
        <f t="shared" si="0"/>
        <v/>
      </c>
      <c r="E11" s="8">
        <v>0</v>
      </c>
      <c r="F11" s="5" t="str">
        <f t="shared" si="1"/>
        <v/>
      </c>
      <c r="G11" s="8">
        <v>35.932899999999997</v>
      </c>
      <c r="H11" s="8">
        <v>48.865600000000001</v>
      </c>
      <c r="I11" s="5">
        <f t="shared" si="2"/>
        <v>0.35991250358306748</v>
      </c>
    </row>
    <row r="12" spans="1:9" x14ac:dyDescent="0.25">
      <c r="A12" s="7" t="s">
        <v>229</v>
      </c>
      <c r="B12" s="8">
        <v>105.29998999999999</v>
      </c>
      <c r="C12" s="8">
        <v>92.794020000000003</v>
      </c>
      <c r="D12" s="5">
        <f t="shared" si="0"/>
        <v>-0.11876515847722291</v>
      </c>
      <c r="E12" s="8">
        <v>65.854619999999997</v>
      </c>
      <c r="F12" s="5">
        <f t="shared" si="1"/>
        <v>0.40907380530022053</v>
      </c>
      <c r="G12" s="8">
        <v>605.79732999999999</v>
      </c>
      <c r="H12" s="8">
        <v>189.32509999999999</v>
      </c>
      <c r="I12" s="5">
        <f t="shared" si="2"/>
        <v>-0.68747782364772059</v>
      </c>
    </row>
    <row r="13" spans="1:9" x14ac:dyDescent="0.25">
      <c r="A13" s="7" t="s">
        <v>228</v>
      </c>
      <c r="B13" s="8">
        <v>10921.83877</v>
      </c>
      <c r="C13" s="8">
        <v>9001.3016700000007</v>
      </c>
      <c r="D13" s="5">
        <f t="shared" si="0"/>
        <v>-0.17584375126240759</v>
      </c>
      <c r="E13" s="8">
        <v>8375.4721300000001</v>
      </c>
      <c r="F13" s="5">
        <f t="shared" si="1"/>
        <v>7.4721702882676766E-2</v>
      </c>
      <c r="G13" s="8">
        <v>63828.658190000002</v>
      </c>
      <c r="H13" s="8">
        <v>47479.715559999997</v>
      </c>
      <c r="I13" s="5">
        <f t="shared" si="2"/>
        <v>-0.25613796519635101</v>
      </c>
    </row>
    <row r="14" spans="1:9" x14ac:dyDescent="0.25">
      <c r="A14" s="7" t="s">
        <v>227</v>
      </c>
      <c r="B14" s="8">
        <v>75</v>
      </c>
      <c r="C14" s="8">
        <v>0</v>
      </c>
      <c r="D14" s="5">
        <f t="shared" si="0"/>
        <v>-1</v>
      </c>
      <c r="E14" s="8">
        <v>16.899999999999999</v>
      </c>
      <c r="F14" s="5">
        <f t="shared" si="1"/>
        <v>-1</v>
      </c>
      <c r="G14" s="8">
        <v>75</v>
      </c>
      <c r="H14" s="8">
        <v>16.899999999999999</v>
      </c>
      <c r="I14" s="5">
        <f t="shared" si="2"/>
        <v>-0.77466666666666673</v>
      </c>
    </row>
    <row r="15" spans="1:9" x14ac:dyDescent="0.25">
      <c r="A15" s="7" t="s">
        <v>226</v>
      </c>
      <c r="B15" s="8">
        <v>8185.1617900000001</v>
      </c>
      <c r="C15" s="8">
        <v>6440.0651099999995</v>
      </c>
      <c r="D15" s="5">
        <f t="shared" si="0"/>
        <v>-0.21320246621539296</v>
      </c>
      <c r="E15" s="8">
        <v>17617.838520000001</v>
      </c>
      <c r="F15" s="5">
        <f t="shared" si="1"/>
        <v>-0.63445770588207218</v>
      </c>
      <c r="G15" s="8">
        <v>56209.448980000001</v>
      </c>
      <c r="H15" s="8">
        <v>80780.327130000005</v>
      </c>
      <c r="I15" s="5">
        <f t="shared" si="2"/>
        <v>0.43713074217722037</v>
      </c>
    </row>
    <row r="16" spans="1:9" x14ac:dyDescent="0.25">
      <c r="A16" s="7" t="s">
        <v>239</v>
      </c>
      <c r="B16" s="8">
        <v>0</v>
      </c>
      <c r="C16" s="8">
        <v>0</v>
      </c>
      <c r="D16" s="5" t="str">
        <f t="shared" si="0"/>
        <v/>
      </c>
      <c r="E16" s="8">
        <v>0</v>
      </c>
      <c r="F16" s="5" t="str">
        <f t="shared" si="1"/>
        <v/>
      </c>
      <c r="G16" s="8">
        <v>0</v>
      </c>
      <c r="H16" s="8">
        <v>0</v>
      </c>
      <c r="I16" s="5" t="str">
        <f t="shared" si="2"/>
        <v/>
      </c>
    </row>
    <row r="17" spans="1:9" x14ac:dyDescent="0.25">
      <c r="A17" s="7" t="s">
        <v>225</v>
      </c>
      <c r="B17" s="8">
        <v>168.47942</v>
      </c>
      <c r="C17" s="8">
        <v>323.55887999999999</v>
      </c>
      <c r="D17" s="5">
        <f t="shared" si="0"/>
        <v>0.92046530074711774</v>
      </c>
      <c r="E17" s="8">
        <v>416.87486000000001</v>
      </c>
      <c r="F17" s="5">
        <f t="shared" si="1"/>
        <v>-0.22384650396044514</v>
      </c>
      <c r="G17" s="8">
        <v>1343.92392</v>
      </c>
      <c r="H17" s="8">
        <v>2138.8906699999998</v>
      </c>
      <c r="I17" s="5">
        <f t="shared" si="2"/>
        <v>0.59152660219039777</v>
      </c>
    </row>
    <row r="18" spans="1:9" x14ac:dyDescent="0.25">
      <c r="A18" s="7" t="s">
        <v>224</v>
      </c>
      <c r="B18" s="8">
        <v>13021.17714</v>
      </c>
      <c r="C18" s="8">
        <v>9099.4150599999994</v>
      </c>
      <c r="D18" s="5">
        <f t="shared" si="0"/>
        <v>-0.30118337519214489</v>
      </c>
      <c r="E18" s="8">
        <v>9761.0864099999999</v>
      </c>
      <c r="F18" s="5">
        <f t="shared" si="1"/>
        <v>-6.7786650195221565E-2</v>
      </c>
      <c r="G18" s="8">
        <v>80041.631680000006</v>
      </c>
      <c r="H18" s="8">
        <v>55644.912819999998</v>
      </c>
      <c r="I18" s="5">
        <f t="shared" si="2"/>
        <v>-0.30480036885724826</v>
      </c>
    </row>
    <row r="19" spans="1:9" x14ac:dyDescent="0.25">
      <c r="A19" s="7" t="s">
        <v>223</v>
      </c>
      <c r="B19" s="8">
        <v>55217.183140000001</v>
      </c>
      <c r="C19" s="8">
        <v>60849.701480000003</v>
      </c>
      <c r="D19" s="5">
        <f t="shared" si="0"/>
        <v>0.10200662220887069</v>
      </c>
      <c r="E19" s="8">
        <v>81871.299209999997</v>
      </c>
      <c r="F19" s="5">
        <f t="shared" si="1"/>
        <v>-0.25676394454275808</v>
      </c>
      <c r="G19" s="8">
        <v>345672.52544</v>
      </c>
      <c r="H19" s="8">
        <v>503169.11287000001</v>
      </c>
      <c r="I19" s="5">
        <f t="shared" si="2"/>
        <v>0.45562367801584913</v>
      </c>
    </row>
    <row r="20" spans="1:9" x14ac:dyDescent="0.25">
      <c r="A20" s="7" t="s">
        <v>222</v>
      </c>
      <c r="B20" s="8">
        <v>133.90984</v>
      </c>
      <c r="C20" s="8">
        <v>532.31823999999995</v>
      </c>
      <c r="D20" s="5">
        <f t="shared" si="0"/>
        <v>2.975198835276033</v>
      </c>
      <c r="E20" s="8">
        <v>273.57141999999999</v>
      </c>
      <c r="F20" s="5">
        <f t="shared" si="1"/>
        <v>0.9458108599209667</v>
      </c>
      <c r="G20" s="8">
        <v>956.72951</v>
      </c>
      <c r="H20" s="8">
        <v>2008.19793</v>
      </c>
      <c r="I20" s="5">
        <f t="shared" si="2"/>
        <v>1.0990237146547304</v>
      </c>
    </row>
    <row r="21" spans="1:9" x14ac:dyDescent="0.25">
      <c r="A21" s="7" t="s">
        <v>221</v>
      </c>
      <c r="B21" s="8">
        <v>79469.878960000002</v>
      </c>
      <c r="C21" s="8">
        <v>75675.620630000005</v>
      </c>
      <c r="D21" s="5">
        <f t="shared" si="0"/>
        <v>-4.7744609399868132E-2</v>
      </c>
      <c r="E21" s="8">
        <v>90448.139030000006</v>
      </c>
      <c r="F21" s="5">
        <f t="shared" si="1"/>
        <v>-0.16332584128790339</v>
      </c>
      <c r="G21" s="8">
        <v>381667.99439000001</v>
      </c>
      <c r="H21" s="8">
        <v>497587.63682999997</v>
      </c>
      <c r="I21" s="5">
        <f t="shared" si="2"/>
        <v>0.30371853061786935</v>
      </c>
    </row>
    <row r="22" spans="1:9" x14ac:dyDescent="0.25">
      <c r="A22" s="7" t="s">
        <v>220</v>
      </c>
      <c r="B22" s="8">
        <v>143919.04858</v>
      </c>
      <c r="C22" s="8">
        <v>126913.46702</v>
      </c>
      <c r="D22" s="5">
        <f t="shared" si="0"/>
        <v>-0.11816074194339288</v>
      </c>
      <c r="E22" s="8">
        <v>152324.12914</v>
      </c>
      <c r="F22" s="5">
        <f t="shared" si="1"/>
        <v>-0.16681967764046923</v>
      </c>
      <c r="G22" s="8">
        <v>810142.04894999997</v>
      </c>
      <c r="H22" s="8">
        <v>798187.18316000002</v>
      </c>
      <c r="I22" s="5">
        <f t="shared" si="2"/>
        <v>-1.4756505733154235E-2</v>
      </c>
    </row>
    <row r="23" spans="1:9" x14ac:dyDescent="0.25">
      <c r="A23" s="7" t="s">
        <v>219</v>
      </c>
      <c r="B23" s="8">
        <v>171713.92832000001</v>
      </c>
      <c r="C23" s="8">
        <v>168137.12815999999</v>
      </c>
      <c r="D23" s="5">
        <f t="shared" si="0"/>
        <v>-2.0829994369090499E-2</v>
      </c>
      <c r="E23" s="8">
        <v>193602.71832000001</v>
      </c>
      <c r="F23" s="5">
        <f t="shared" si="1"/>
        <v>-0.13153529238111583</v>
      </c>
      <c r="G23" s="8">
        <v>1085420.9273900001</v>
      </c>
      <c r="H23" s="8">
        <v>1056377.0336199999</v>
      </c>
      <c r="I23" s="5">
        <f t="shared" si="2"/>
        <v>-2.6758184808394203E-2</v>
      </c>
    </row>
    <row r="24" spans="1:9" x14ac:dyDescent="0.25">
      <c r="A24" s="7" t="s">
        <v>218</v>
      </c>
      <c r="B24" s="8">
        <v>316312.73637</v>
      </c>
      <c r="C24" s="8">
        <v>248728.03974000001</v>
      </c>
      <c r="D24" s="5">
        <f t="shared" si="0"/>
        <v>-0.21366416479336525</v>
      </c>
      <c r="E24" s="8">
        <v>471848.93781999999</v>
      </c>
      <c r="F24" s="5">
        <f t="shared" si="1"/>
        <v>-0.47286510617327215</v>
      </c>
      <c r="G24" s="8">
        <v>2027567.9075199999</v>
      </c>
      <c r="H24" s="8">
        <v>1981026.1340099999</v>
      </c>
      <c r="I24" s="5">
        <f t="shared" si="2"/>
        <v>-2.2954483219714716E-2</v>
      </c>
    </row>
    <row r="25" spans="1:9" x14ac:dyDescent="0.25">
      <c r="A25" s="7" t="s">
        <v>217</v>
      </c>
      <c r="B25" s="8">
        <v>624.55978000000005</v>
      </c>
      <c r="C25" s="8">
        <v>848.19597999999996</v>
      </c>
      <c r="D25" s="5">
        <f t="shared" si="0"/>
        <v>0.35807012741038169</v>
      </c>
      <c r="E25" s="8">
        <v>917.88751999999999</v>
      </c>
      <c r="F25" s="5">
        <f t="shared" si="1"/>
        <v>-7.5926013243975743E-2</v>
      </c>
      <c r="G25" s="8">
        <v>4895.8515900000002</v>
      </c>
      <c r="H25" s="8">
        <v>6008.7739600000004</v>
      </c>
      <c r="I25" s="5">
        <f t="shared" si="2"/>
        <v>0.22731946619321453</v>
      </c>
    </row>
    <row r="26" spans="1:9" x14ac:dyDescent="0.25">
      <c r="A26" s="7" t="s">
        <v>216</v>
      </c>
      <c r="B26" s="8">
        <v>9994.4825600000004</v>
      </c>
      <c r="C26" s="8">
        <v>8470.9096900000004</v>
      </c>
      <c r="D26" s="5">
        <f t="shared" si="0"/>
        <v>-0.15244139562538794</v>
      </c>
      <c r="E26" s="8">
        <v>10309.334500000001</v>
      </c>
      <c r="F26" s="5">
        <f t="shared" si="1"/>
        <v>-0.17832623531615943</v>
      </c>
      <c r="G26" s="8">
        <v>79373.658379999993</v>
      </c>
      <c r="H26" s="8">
        <v>63604.896189999999</v>
      </c>
      <c r="I26" s="5">
        <f t="shared" si="2"/>
        <v>-0.19866492879170727</v>
      </c>
    </row>
    <row r="27" spans="1:9" x14ac:dyDescent="0.25">
      <c r="A27" s="7" t="s">
        <v>215</v>
      </c>
      <c r="B27" s="8">
        <v>27905.115689999999</v>
      </c>
      <c r="C27" s="8">
        <v>19296.460520000001</v>
      </c>
      <c r="D27" s="5">
        <f t="shared" si="0"/>
        <v>-0.30849738326241638</v>
      </c>
      <c r="E27" s="8">
        <v>34352.971469999997</v>
      </c>
      <c r="F27" s="5">
        <f t="shared" si="1"/>
        <v>-0.43828845965038721</v>
      </c>
      <c r="G27" s="8">
        <v>168294.34844999999</v>
      </c>
      <c r="H27" s="8">
        <v>186823.60866</v>
      </c>
      <c r="I27" s="5">
        <f t="shared" si="2"/>
        <v>0.11010031163051814</v>
      </c>
    </row>
    <row r="28" spans="1:9" x14ac:dyDescent="0.25">
      <c r="A28" s="7" t="s">
        <v>214</v>
      </c>
      <c r="B28" s="8">
        <v>1150.8277499999999</v>
      </c>
      <c r="C28" s="8">
        <v>1076.6426100000001</v>
      </c>
      <c r="D28" s="5">
        <f t="shared" si="0"/>
        <v>-6.4462418463579696E-2</v>
      </c>
      <c r="E28" s="8">
        <v>1038.97099</v>
      </c>
      <c r="F28" s="5">
        <f t="shared" si="1"/>
        <v>3.6258586969786455E-2</v>
      </c>
      <c r="G28" s="8">
        <v>5649.3813799999998</v>
      </c>
      <c r="H28" s="8">
        <v>6540.7844400000004</v>
      </c>
      <c r="I28" s="5">
        <f t="shared" si="2"/>
        <v>0.15778772931771878</v>
      </c>
    </row>
    <row r="29" spans="1:9" x14ac:dyDescent="0.25">
      <c r="A29" s="7" t="s">
        <v>242</v>
      </c>
      <c r="B29" s="8">
        <v>166.02816000000001</v>
      </c>
      <c r="C29" s="8">
        <v>138.34703999999999</v>
      </c>
      <c r="D29" s="5">
        <f t="shared" si="0"/>
        <v>-0.16672545187515186</v>
      </c>
      <c r="E29" s="8">
        <v>338.54662999999999</v>
      </c>
      <c r="F29" s="5">
        <f t="shared" si="1"/>
        <v>-0.59135011918446811</v>
      </c>
      <c r="G29" s="8">
        <v>968.78449000000001</v>
      </c>
      <c r="H29" s="8">
        <v>1761.2075500000001</v>
      </c>
      <c r="I29" s="5">
        <f t="shared" si="2"/>
        <v>0.81795597285006094</v>
      </c>
    </row>
    <row r="30" spans="1:9" x14ac:dyDescent="0.25">
      <c r="A30" s="7" t="s">
        <v>213</v>
      </c>
      <c r="B30" s="8">
        <v>116125.26386000001</v>
      </c>
      <c r="C30" s="8">
        <v>82259.02205</v>
      </c>
      <c r="D30" s="5">
        <f t="shared" si="0"/>
        <v>-0.29163543473906739</v>
      </c>
      <c r="E30" s="8">
        <v>105110.11884</v>
      </c>
      <c r="F30" s="5">
        <f t="shared" si="1"/>
        <v>-0.21740149323572011</v>
      </c>
      <c r="G30" s="8">
        <v>706361.58007999999</v>
      </c>
      <c r="H30" s="8">
        <v>565266.95319000003</v>
      </c>
      <c r="I30" s="5">
        <f t="shared" si="2"/>
        <v>-0.19974844452046792</v>
      </c>
    </row>
    <row r="31" spans="1:9" x14ac:dyDescent="0.25">
      <c r="A31" s="7" t="s">
        <v>212</v>
      </c>
      <c r="B31" s="8">
        <v>329677.91781999997</v>
      </c>
      <c r="C31" s="8">
        <v>244910.25341999999</v>
      </c>
      <c r="D31" s="5">
        <f t="shared" si="0"/>
        <v>-0.25712266372139025</v>
      </c>
      <c r="E31" s="8">
        <v>294526.24154999998</v>
      </c>
      <c r="F31" s="5">
        <f t="shared" si="1"/>
        <v>-0.16846033096706925</v>
      </c>
      <c r="G31" s="8">
        <v>2000322.26382</v>
      </c>
      <c r="H31" s="8">
        <v>1944107.0045799999</v>
      </c>
      <c r="I31" s="5">
        <f t="shared" si="2"/>
        <v>-2.8103101313608492E-2</v>
      </c>
    </row>
    <row r="32" spans="1:9" x14ac:dyDescent="0.25">
      <c r="A32" s="7" t="s">
        <v>211</v>
      </c>
      <c r="B32" s="8">
        <v>395.87880999999999</v>
      </c>
      <c r="C32" s="8">
        <v>247.41862</v>
      </c>
      <c r="D32" s="5">
        <f t="shared" si="0"/>
        <v>-0.37501423731166617</v>
      </c>
      <c r="E32" s="8">
        <v>571.26034000000004</v>
      </c>
      <c r="F32" s="5">
        <f t="shared" si="1"/>
        <v>-0.56688990522254712</v>
      </c>
      <c r="G32" s="8">
        <v>2412.8921599999999</v>
      </c>
      <c r="H32" s="8">
        <v>2126.3414600000001</v>
      </c>
      <c r="I32" s="5">
        <f t="shared" si="2"/>
        <v>-0.11875818768460822</v>
      </c>
    </row>
    <row r="33" spans="1:9" x14ac:dyDescent="0.25">
      <c r="A33" s="7" t="s">
        <v>210</v>
      </c>
      <c r="B33" s="8">
        <v>223.05062000000001</v>
      </c>
      <c r="C33" s="8">
        <v>273.23606000000001</v>
      </c>
      <c r="D33" s="5">
        <f t="shared" si="0"/>
        <v>0.22499574311875925</v>
      </c>
      <c r="E33" s="8">
        <v>1071.21486</v>
      </c>
      <c r="F33" s="5">
        <f t="shared" si="1"/>
        <v>-0.74492879981145887</v>
      </c>
      <c r="G33" s="8">
        <v>2388.2266399999999</v>
      </c>
      <c r="H33" s="8">
        <v>3696.0005099999998</v>
      </c>
      <c r="I33" s="5">
        <f t="shared" si="2"/>
        <v>0.54759202836796095</v>
      </c>
    </row>
    <row r="34" spans="1:9" x14ac:dyDescent="0.25">
      <c r="A34" s="7" t="s">
        <v>209</v>
      </c>
      <c r="B34" s="8">
        <v>8402.5932900000007</v>
      </c>
      <c r="C34" s="8">
        <v>4438.9394499999999</v>
      </c>
      <c r="D34" s="5">
        <f t="shared" si="0"/>
        <v>-0.47171792126570966</v>
      </c>
      <c r="E34" s="8">
        <v>9234.9189999999999</v>
      </c>
      <c r="F34" s="5">
        <f t="shared" si="1"/>
        <v>-0.51933098167942782</v>
      </c>
      <c r="G34" s="8">
        <v>57649.284610000002</v>
      </c>
      <c r="H34" s="8">
        <v>32874.516660000001</v>
      </c>
      <c r="I34" s="5">
        <f t="shared" si="2"/>
        <v>-0.42974978991677726</v>
      </c>
    </row>
    <row r="35" spans="1:9" x14ac:dyDescent="0.25">
      <c r="A35" s="7" t="s">
        <v>208</v>
      </c>
      <c r="B35" s="8">
        <v>125.80953</v>
      </c>
      <c r="C35" s="8">
        <v>13.38</v>
      </c>
      <c r="D35" s="5">
        <f t="shared" si="0"/>
        <v>-0.89364875617928152</v>
      </c>
      <c r="E35" s="8">
        <v>23.95485</v>
      </c>
      <c r="F35" s="5">
        <f t="shared" si="1"/>
        <v>-0.44144922635708428</v>
      </c>
      <c r="G35" s="8">
        <v>953.97735999999998</v>
      </c>
      <c r="H35" s="8">
        <v>105.49812</v>
      </c>
      <c r="I35" s="5">
        <f t="shared" si="2"/>
        <v>-0.88941234412523162</v>
      </c>
    </row>
    <row r="36" spans="1:9" x14ac:dyDescent="0.25">
      <c r="A36" s="7" t="s">
        <v>207</v>
      </c>
      <c r="B36" s="8">
        <v>943469.16480999999</v>
      </c>
      <c r="C36" s="8">
        <v>948773.75511000003</v>
      </c>
      <c r="D36" s="5">
        <f t="shared" si="0"/>
        <v>5.6224310214401108E-3</v>
      </c>
      <c r="E36" s="8">
        <v>1110748.33186</v>
      </c>
      <c r="F36" s="5">
        <f t="shared" si="1"/>
        <v>-0.14582473104304916</v>
      </c>
      <c r="G36" s="8">
        <v>5547322.49627</v>
      </c>
      <c r="H36" s="8">
        <v>5883949.0264299996</v>
      </c>
      <c r="I36" s="5">
        <f t="shared" si="2"/>
        <v>6.0682704203036009E-2</v>
      </c>
    </row>
    <row r="37" spans="1:9" x14ac:dyDescent="0.25">
      <c r="A37" s="7" t="s">
        <v>206</v>
      </c>
      <c r="B37" s="8">
        <v>2133.3797199999999</v>
      </c>
      <c r="C37" s="8">
        <v>1893.19994</v>
      </c>
      <c r="D37" s="5">
        <f t="shared" si="0"/>
        <v>-0.11258182392396598</v>
      </c>
      <c r="E37" s="8">
        <v>2038.70027</v>
      </c>
      <c r="F37" s="5">
        <f t="shared" si="1"/>
        <v>-7.1369162078935733E-2</v>
      </c>
      <c r="G37" s="8">
        <v>10384.32085</v>
      </c>
      <c r="H37" s="8">
        <v>11877.375910000001</v>
      </c>
      <c r="I37" s="5">
        <f t="shared" si="2"/>
        <v>0.14377975041092839</v>
      </c>
    </row>
    <row r="38" spans="1:9" x14ac:dyDescent="0.25">
      <c r="A38" s="7" t="s">
        <v>205</v>
      </c>
      <c r="B38" s="8">
        <v>54941.072359999998</v>
      </c>
      <c r="C38" s="8">
        <v>52447.345500000003</v>
      </c>
      <c r="D38" s="5">
        <f t="shared" si="0"/>
        <v>-4.5389118793676131E-2</v>
      </c>
      <c r="E38" s="8">
        <v>70286.818190000005</v>
      </c>
      <c r="F38" s="5">
        <f t="shared" si="1"/>
        <v>-0.25380964951032736</v>
      </c>
      <c r="G38" s="8">
        <v>338032.54395999998</v>
      </c>
      <c r="H38" s="8">
        <v>367625.26261999999</v>
      </c>
      <c r="I38" s="5">
        <f t="shared" si="2"/>
        <v>8.7543992993472708E-2</v>
      </c>
    </row>
    <row r="39" spans="1:9" x14ac:dyDescent="0.25">
      <c r="A39" s="7" t="s">
        <v>204</v>
      </c>
      <c r="B39" s="8">
        <v>139.01429999999999</v>
      </c>
      <c r="C39" s="8">
        <v>179.70202</v>
      </c>
      <c r="D39" s="5">
        <f t="shared" si="0"/>
        <v>0.29268729907642599</v>
      </c>
      <c r="E39" s="8">
        <v>381.46701999999999</v>
      </c>
      <c r="F39" s="5">
        <f t="shared" si="1"/>
        <v>-0.52891859432566402</v>
      </c>
      <c r="G39" s="8">
        <v>680.57511999999997</v>
      </c>
      <c r="H39" s="8">
        <v>1433.8196800000001</v>
      </c>
      <c r="I39" s="5">
        <f t="shared" si="2"/>
        <v>1.1067765157209979</v>
      </c>
    </row>
    <row r="40" spans="1:9" x14ac:dyDescent="0.25">
      <c r="A40" s="7" t="s">
        <v>203</v>
      </c>
      <c r="B40" s="8">
        <v>55059.683019999997</v>
      </c>
      <c r="C40" s="8">
        <v>55508.119160000002</v>
      </c>
      <c r="D40" s="5">
        <f t="shared" si="0"/>
        <v>8.1445463432310294E-3</v>
      </c>
      <c r="E40" s="8">
        <v>78584.104900000006</v>
      </c>
      <c r="F40" s="5">
        <f t="shared" si="1"/>
        <v>-0.29364698840006764</v>
      </c>
      <c r="G40" s="8">
        <v>345492.78975</v>
      </c>
      <c r="H40" s="8">
        <v>419876.91401000001</v>
      </c>
      <c r="I40" s="5">
        <f t="shared" si="2"/>
        <v>0.21529862986091453</v>
      </c>
    </row>
    <row r="41" spans="1:9" x14ac:dyDescent="0.25">
      <c r="A41" s="7" t="s">
        <v>202</v>
      </c>
      <c r="B41" s="8">
        <v>0</v>
      </c>
      <c r="C41" s="8">
        <v>0</v>
      </c>
      <c r="D41" s="5" t="str">
        <f t="shared" si="0"/>
        <v/>
      </c>
      <c r="E41" s="8">
        <v>0</v>
      </c>
      <c r="F41" s="5" t="str">
        <f t="shared" si="1"/>
        <v/>
      </c>
      <c r="G41" s="8">
        <v>0</v>
      </c>
      <c r="H41" s="8">
        <v>26.41788</v>
      </c>
      <c r="I41" s="5" t="str">
        <f t="shared" si="2"/>
        <v/>
      </c>
    </row>
    <row r="42" spans="1:9" x14ac:dyDescent="0.25">
      <c r="A42" s="7" t="s">
        <v>201</v>
      </c>
      <c r="B42" s="8">
        <v>68.045699999999997</v>
      </c>
      <c r="C42" s="8">
        <v>272.65508999999997</v>
      </c>
      <c r="D42" s="5">
        <f t="shared" si="0"/>
        <v>3.0069407765663367</v>
      </c>
      <c r="E42" s="8">
        <v>196.73080999999999</v>
      </c>
      <c r="F42" s="5">
        <f t="shared" si="1"/>
        <v>0.38592978903507791</v>
      </c>
      <c r="G42" s="8">
        <v>4415.9117500000002</v>
      </c>
      <c r="H42" s="8">
        <v>1255.5959399999999</v>
      </c>
      <c r="I42" s="5">
        <f t="shared" si="2"/>
        <v>-0.7156655270567851</v>
      </c>
    </row>
    <row r="43" spans="1:9" x14ac:dyDescent="0.25">
      <c r="A43" s="7" t="s">
        <v>200</v>
      </c>
      <c r="B43" s="8">
        <v>169.31238999999999</v>
      </c>
      <c r="C43" s="8">
        <v>373.11935</v>
      </c>
      <c r="D43" s="5">
        <f t="shared" si="0"/>
        <v>1.2037332885088916</v>
      </c>
      <c r="E43" s="8">
        <v>199.79588000000001</v>
      </c>
      <c r="F43" s="5">
        <f t="shared" si="1"/>
        <v>0.86750272327937883</v>
      </c>
      <c r="G43" s="8">
        <v>1229.40147</v>
      </c>
      <c r="H43" s="8">
        <v>1184.9986899999999</v>
      </c>
      <c r="I43" s="5">
        <f t="shared" si="2"/>
        <v>-3.611739621557486E-2</v>
      </c>
    </row>
    <row r="44" spans="1:9" x14ac:dyDescent="0.25">
      <c r="A44" s="7" t="s">
        <v>199</v>
      </c>
      <c r="B44" s="8">
        <v>281091.65839</v>
      </c>
      <c r="C44" s="8">
        <v>345674.79612000001</v>
      </c>
      <c r="D44" s="5">
        <f t="shared" si="0"/>
        <v>0.22975828631810291</v>
      </c>
      <c r="E44" s="8">
        <v>376372.10537</v>
      </c>
      <c r="F44" s="5">
        <f t="shared" si="1"/>
        <v>-8.1561063670811618E-2</v>
      </c>
      <c r="G44" s="8">
        <v>1937270.28183</v>
      </c>
      <c r="H44" s="8">
        <v>2060678.66004</v>
      </c>
      <c r="I44" s="5">
        <f t="shared" si="2"/>
        <v>6.3702199619469102E-2</v>
      </c>
    </row>
    <row r="45" spans="1:9" x14ac:dyDescent="0.25">
      <c r="A45" s="7" t="s">
        <v>198</v>
      </c>
      <c r="B45" s="8">
        <v>13247.275310000001</v>
      </c>
      <c r="C45" s="8">
        <v>10663.10569</v>
      </c>
      <c r="D45" s="5">
        <f t="shared" si="0"/>
        <v>-0.19507178340660603</v>
      </c>
      <c r="E45" s="8">
        <v>6858.7140900000004</v>
      </c>
      <c r="F45" s="5">
        <f t="shared" si="1"/>
        <v>0.55468000999586775</v>
      </c>
      <c r="G45" s="8">
        <v>97332.867580000006</v>
      </c>
      <c r="H45" s="8">
        <v>164344.44748</v>
      </c>
      <c r="I45" s="5">
        <f t="shared" si="2"/>
        <v>0.68847843042250578</v>
      </c>
    </row>
    <row r="46" spans="1:9" x14ac:dyDescent="0.25">
      <c r="A46" s="7" t="s">
        <v>197</v>
      </c>
      <c r="B46" s="8">
        <v>25168.837009999999</v>
      </c>
      <c r="C46" s="8">
        <v>19467.299330000002</v>
      </c>
      <c r="D46" s="5">
        <f t="shared" si="0"/>
        <v>-0.22653163027495793</v>
      </c>
      <c r="E46" s="8">
        <v>25134.042140000001</v>
      </c>
      <c r="F46" s="5">
        <f t="shared" si="1"/>
        <v>-0.22546086214208916</v>
      </c>
      <c r="G46" s="8">
        <v>173286.83528</v>
      </c>
      <c r="H46" s="8">
        <v>151265.53164</v>
      </c>
      <c r="I46" s="5">
        <f t="shared" si="2"/>
        <v>-0.12708007278462663</v>
      </c>
    </row>
    <row r="47" spans="1:9" x14ac:dyDescent="0.25">
      <c r="A47" s="7" t="s">
        <v>196</v>
      </c>
      <c r="B47" s="8">
        <v>318.06684999999999</v>
      </c>
      <c r="C47" s="8">
        <v>289.01056999999997</v>
      </c>
      <c r="D47" s="5">
        <f t="shared" si="0"/>
        <v>-9.1352745499884702E-2</v>
      </c>
      <c r="E47" s="8">
        <v>250.76794000000001</v>
      </c>
      <c r="F47" s="5">
        <f t="shared" si="1"/>
        <v>0.15250207024071716</v>
      </c>
      <c r="G47" s="8">
        <v>3476.89734</v>
      </c>
      <c r="H47" s="8">
        <v>4744.4372000000003</v>
      </c>
      <c r="I47" s="5">
        <f t="shared" si="2"/>
        <v>0.36456062289144264</v>
      </c>
    </row>
    <row r="48" spans="1:9" x14ac:dyDescent="0.25">
      <c r="A48" s="7" t="s">
        <v>195</v>
      </c>
      <c r="B48" s="8">
        <v>52.362000000000002</v>
      </c>
      <c r="C48" s="8">
        <v>1E-4</v>
      </c>
      <c r="D48" s="5">
        <f t="shared" si="0"/>
        <v>-0.99999809021809705</v>
      </c>
      <c r="E48" s="8">
        <v>2.5950000000000002</v>
      </c>
      <c r="F48" s="5">
        <f t="shared" si="1"/>
        <v>-0.99996146435452793</v>
      </c>
      <c r="G48" s="8">
        <v>73.164249999999996</v>
      </c>
      <c r="H48" s="8">
        <v>48.971780000000003</v>
      </c>
      <c r="I48" s="5">
        <f t="shared" si="2"/>
        <v>-0.33065971427302265</v>
      </c>
    </row>
    <row r="49" spans="1:9" x14ac:dyDescent="0.25">
      <c r="A49" s="7" t="s">
        <v>194</v>
      </c>
      <c r="B49" s="8">
        <v>918.60373000000004</v>
      </c>
      <c r="C49" s="8">
        <v>486.62875000000003</v>
      </c>
      <c r="D49" s="5">
        <f t="shared" si="0"/>
        <v>-0.47025171561191026</v>
      </c>
      <c r="E49" s="8">
        <v>824.10257999999999</v>
      </c>
      <c r="F49" s="5">
        <f t="shared" si="1"/>
        <v>-0.40950463958018424</v>
      </c>
      <c r="G49" s="8">
        <v>3644.4414299999999</v>
      </c>
      <c r="H49" s="8">
        <v>3229.3962900000001</v>
      </c>
      <c r="I49" s="5">
        <f t="shared" si="2"/>
        <v>-0.11388443139282378</v>
      </c>
    </row>
    <row r="50" spans="1:9" x14ac:dyDescent="0.25">
      <c r="A50" s="7" t="s">
        <v>193</v>
      </c>
      <c r="B50" s="8">
        <v>255.11143999999999</v>
      </c>
      <c r="C50" s="8">
        <v>153.73842999999999</v>
      </c>
      <c r="D50" s="5">
        <f t="shared" si="0"/>
        <v>-0.39736755827178893</v>
      </c>
      <c r="E50" s="8">
        <v>8921.2508500000004</v>
      </c>
      <c r="F50" s="5">
        <f t="shared" si="1"/>
        <v>-0.98276716655714258</v>
      </c>
      <c r="G50" s="8">
        <v>90400.242389999999</v>
      </c>
      <c r="H50" s="8">
        <v>9482.56754</v>
      </c>
      <c r="I50" s="5">
        <f t="shared" si="2"/>
        <v>-0.89510462262821378</v>
      </c>
    </row>
    <row r="51" spans="1:9" x14ac:dyDescent="0.25">
      <c r="A51" s="7" t="s">
        <v>192</v>
      </c>
      <c r="B51" s="8">
        <v>75.675120000000007</v>
      </c>
      <c r="C51" s="8">
        <v>4.56853</v>
      </c>
      <c r="D51" s="5">
        <f t="shared" si="0"/>
        <v>-0.9396296959951963</v>
      </c>
      <c r="E51" s="8">
        <v>55453.389150000003</v>
      </c>
      <c r="F51" s="5">
        <f t="shared" si="1"/>
        <v>-0.9999176149542881</v>
      </c>
      <c r="G51" s="8">
        <v>24809.182850000001</v>
      </c>
      <c r="H51" s="8">
        <v>165053.94167</v>
      </c>
      <c r="I51" s="5">
        <f t="shared" si="2"/>
        <v>5.6529374493283644</v>
      </c>
    </row>
    <row r="52" spans="1:9" x14ac:dyDescent="0.25">
      <c r="A52" s="7" t="s">
        <v>191</v>
      </c>
      <c r="B52" s="8">
        <v>177402.94443</v>
      </c>
      <c r="C52" s="8">
        <v>204412.83499999999</v>
      </c>
      <c r="D52" s="5">
        <f t="shared" si="0"/>
        <v>0.15225164755175524</v>
      </c>
      <c r="E52" s="8">
        <v>216504.82375000001</v>
      </c>
      <c r="F52" s="5">
        <f t="shared" si="1"/>
        <v>-5.585089764079687E-2</v>
      </c>
      <c r="G52" s="8">
        <v>1046453.98536</v>
      </c>
      <c r="H52" s="8">
        <v>1174432.7858200001</v>
      </c>
      <c r="I52" s="5">
        <f t="shared" si="2"/>
        <v>0.12229759000437368</v>
      </c>
    </row>
    <row r="53" spans="1:9" x14ac:dyDescent="0.25">
      <c r="A53" s="7" t="s">
        <v>190</v>
      </c>
      <c r="B53" s="8">
        <v>12549.751259999999</v>
      </c>
      <c r="C53" s="8">
        <v>37131.75462</v>
      </c>
      <c r="D53" s="5">
        <f t="shared" si="0"/>
        <v>1.9587641898808439</v>
      </c>
      <c r="E53" s="8">
        <v>48376.040999999997</v>
      </c>
      <c r="F53" s="5">
        <f t="shared" si="1"/>
        <v>-0.23243502666950355</v>
      </c>
      <c r="G53" s="8">
        <v>182009.10931</v>
      </c>
      <c r="H53" s="8">
        <v>218455.79740000001</v>
      </c>
      <c r="I53" s="5">
        <f t="shared" si="2"/>
        <v>0.20024650539838418</v>
      </c>
    </row>
    <row r="54" spans="1:9" x14ac:dyDescent="0.25">
      <c r="A54" s="7" t="s">
        <v>189</v>
      </c>
      <c r="B54" s="8">
        <v>72.839089999999999</v>
      </c>
      <c r="C54" s="8">
        <v>132.77396999999999</v>
      </c>
      <c r="D54" s="5">
        <f t="shared" si="0"/>
        <v>0.82283949456260363</v>
      </c>
      <c r="E54" s="8">
        <v>199.29709</v>
      </c>
      <c r="F54" s="5">
        <f t="shared" si="1"/>
        <v>-0.33378871713580971</v>
      </c>
      <c r="G54" s="8">
        <v>352.62653999999998</v>
      </c>
      <c r="H54" s="8">
        <v>838.51172999999994</v>
      </c>
      <c r="I54" s="5">
        <f t="shared" si="2"/>
        <v>1.3779030642446823</v>
      </c>
    </row>
    <row r="55" spans="1:9" x14ac:dyDescent="0.25">
      <c r="A55" s="7" t="s">
        <v>188</v>
      </c>
      <c r="B55" s="8">
        <v>54422.778899999998</v>
      </c>
      <c r="C55" s="8">
        <v>4154.2561100000003</v>
      </c>
      <c r="D55" s="5">
        <f t="shared" si="0"/>
        <v>-0.92366696089456757</v>
      </c>
      <c r="E55" s="8">
        <v>4960.7456099999999</v>
      </c>
      <c r="F55" s="5">
        <f t="shared" si="1"/>
        <v>-0.16257425060746056</v>
      </c>
      <c r="G55" s="8">
        <v>120711.46679999999</v>
      </c>
      <c r="H55" s="8">
        <v>55865.224779999997</v>
      </c>
      <c r="I55" s="5">
        <f t="shared" si="2"/>
        <v>-0.53720034839308239</v>
      </c>
    </row>
    <row r="56" spans="1:9" x14ac:dyDescent="0.25">
      <c r="A56" s="7" t="s">
        <v>187</v>
      </c>
      <c r="B56" s="8">
        <v>137536.29076</v>
      </c>
      <c r="C56" s="8">
        <v>186142.81924000001</v>
      </c>
      <c r="D56" s="5">
        <f t="shared" si="0"/>
        <v>0.35340874914838372</v>
      </c>
      <c r="E56" s="8">
        <v>151743.99097000001</v>
      </c>
      <c r="F56" s="5">
        <f t="shared" si="1"/>
        <v>0.22668988768590315</v>
      </c>
      <c r="G56" s="8">
        <v>809500.07114000001</v>
      </c>
      <c r="H56" s="8">
        <v>869304.57458000001</v>
      </c>
      <c r="I56" s="5">
        <f t="shared" si="2"/>
        <v>7.3878317707593011E-2</v>
      </c>
    </row>
    <row r="57" spans="1:9" x14ac:dyDescent="0.25">
      <c r="A57" s="7" t="s">
        <v>186</v>
      </c>
      <c r="B57" s="8">
        <v>245984.3333</v>
      </c>
      <c r="C57" s="8">
        <v>228532.88469000001</v>
      </c>
      <c r="D57" s="5">
        <f t="shared" si="0"/>
        <v>-7.0945366218572836E-2</v>
      </c>
      <c r="E57" s="8">
        <v>284712.81896</v>
      </c>
      <c r="F57" s="5">
        <f t="shared" si="1"/>
        <v>-0.19732140784954555</v>
      </c>
      <c r="G57" s="8">
        <v>1404025.15998</v>
      </c>
      <c r="H57" s="8">
        <v>1485999.0977099999</v>
      </c>
      <c r="I57" s="5">
        <f t="shared" si="2"/>
        <v>5.8384949263421637E-2</v>
      </c>
    </row>
    <row r="58" spans="1:9" x14ac:dyDescent="0.25">
      <c r="A58" s="7" t="s">
        <v>185</v>
      </c>
      <c r="B58" s="8">
        <v>19515.735960000002</v>
      </c>
      <c r="C58" s="8">
        <v>16772.44686</v>
      </c>
      <c r="D58" s="5">
        <f t="shared" si="0"/>
        <v>-0.14056805777771963</v>
      </c>
      <c r="E58" s="8">
        <v>22049.811290000001</v>
      </c>
      <c r="F58" s="5">
        <f t="shared" si="1"/>
        <v>-0.23933830365221243</v>
      </c>
      <c r="G58" s="8">
        <v>135160.67556999999</v>
      </c>
      <c r="H58" s="8">
        <v>133155.57126999999</v>
      </c>
      <c r="I58" s="5">
        <f t="shared" si="2"/>
        <v>-1.4834968022644723E-2</v>
      </c>
    </row>
    <row r="59" spans="1:9" x14ac:dyDescent="0.25">
      <c r="A59" s="7" t="s">
        <v>184</v>
      </c>
      <c r="B59" s="8">
        <v>102683.52386</v>
      </c>
      <c r="C59" s="8">
        <v>79189.487040000007</v>
      </c>
      <c r="D59" s="5">
        <f t="shared" si="0"/>
        <v>-0.22880045344014543</v>
      </c>
      <c r="E59" s="8">
        <v>96876.243159999998</v>
      </c>
      <c r="F59" s="5">
        <f t="shared" si="1"/>
        <v>-0.18257062354068265</v>
      </c>
      <c r="G59" s="8">
        <v>581039.18888999999</v>
      </c>
      <c r="H59" s="8">
        <v>538973.35325000004</v>
      </c>
      <c r="I59" s="5">
        <f t="shared" si="2"/>
        <v>-7.239758770894833E-2</v>
      </c>
    </row>
    <row r="60" spans="1:9" x14ac:dyDescent="0.25">
      <c r="A60" s="7" t="s">
        <v>183</v>
      </c>
      <c r="B60" s="8">
        <v>729.25026000000003</v>
      </c>
      <c r="C60" s="8">
        <v>256.97676000000001</v>
      </c>
      <c r="D60" s="5">
        <f t="shared" si="0"/>
        <v>-0.64761512735010884</v>
      </c>
      <c r="E60" s="8">
        <v>946.35940000000005</v>
      </c>
      <c r="F60" s="5">
        <f t="shared" si="1"/>
        <v>-0.72845753949292413</v>
      </c>
      <c r="G60" s="8">
        <v>5868.8208100000002</v>
      </c>
      <c r="H60" s="8">
        <v>3493.0634700000001</v>
      </c>
      <c r="I60" s="5">
        <f t="shared" si="2"/>
        <v>-0.40480999793892158</v>
      </c>
    </row>
    <row r="61" spans="1:9" x14ac:dyDescent="0.25">
      <c r="A61" s="7" t="s">
        <v>182</v>
      </c>
      <c r="B61" s="8">
        <v>0</v>
      </c>
      <c r="C61" s="8">
        <v>22.013470000000002</v>
      </c>
      <c r="D61" s="5" t="str">
        <f t="shared" si="0"/>
        <v/>
      </c>
      <c r="E61" s="8">
        <v>9.625</v>
      </c>
      <c r="F61" s="5">
        <f t="shared" si="1"/>
        <v>1.2871137662337664</v>
      </c>
      <c r="G61" s="8">
        <v>110.81982000000001</v>
      </c>
      <c r="H61" s="8">
        <v>31.638470000000002</v>
      </c>
      <c r="I61" s="5">
        <f t="shared" si="2"/>
        <v>-0.71450531141451057</v>
      </c>
    </row>
    <row r="62" spans="1:9" x14ac:dyDescent="0.25">
      <c r="A62" s="7" t="s">
        <v>181</v>
      </c>
      <c r="B62" s="8">
        <v>86.580250000000007</v>
      </c>
      <c r="C62" s="8">
        <v>80.079030000000003</v>
      </c>
      <c r="D62" s="5">
        <f t="shared" si="0"/>
        <v>-7.5088949269608296E-2</v>
      </c>
      <c r="E62" s="8">
        <v>62.100990000000003</v>
      </c>
      <c r="F62" s="5">
        <f t="shared" si="1"/>
        <v>0.28949683410844163</v>
      </c>
      <c r="G62" s="8">
        <v>737.72932000000003</v>
      </c>
      <c r="H62" s="8">
        <v>1289.38114</v>
      </c>
      <c r="I62" s="5">
        <f t="shared" si="2"/>
        <v>0.7477699544326093</v>
      </c>
    </row>
    <row r="63" spans="1:9" x14ac:dyDescent="0.25">
      <c r="A63" s="7" t="s">
        <v>180</v>
      </c>
      <c r="B63" s="8">
        <v>12629.87365</v>
      </c>
      <c r="C63" s="8">
        <v>11906.56234</v>
      </c>
      <c r="D63" s="5">
        <f t="shared" si="0"/>
        <v>-5.7269876963495947E-2</v>
      </c>
      <c r="E63" s="8">
        <v>16310.742679999999</v>
      </c>
      <c r="F63" s="5">
        <f t="shared" si="1"/>
        <v>-0.27001715534390369</v>
      </c>
      <c r="G63" s="8">
        <v>83195.832509999993</v>
      </c>
      <c r="H63" s="8">
        <v>85486.659979999997</v>
      </c>
      <c r="I63" s="5">
        <f t="shared" si="2"/>
        <v>2.7535363261430801E-2</v>
      </c>
    </row>
    <row r="64" spans="1:9" x14ac:dyDescent="0.25">
      <c r="A64" s="7" t="s">
        <v>179</v>
      </c>
      <c r="B64" s="8">
        <v>52269.768940000002</v>
      </c>
      <c r="C64" s="8">
        <v>45966.745260000003</v>
      </c>
      <c r="D64" s="5">
        <f t="shared" si="0"/>
        <v>-0.12058640793371755</v>
      </c>
      <c r="E64" s="8">
        <v>67316.715890000007</v>
      </c>
      <c r="F64" s="5">
        <f t="shared" si="1"/>
        <v>-0.31715704409714929</v>
      </c>
      <c r="G64" s="8">
        <v>359647.29248</v>
      </c>
      <c r="H64" s="8">
        <v>355574.67933999997</v>
      </c>
      <c r="I64" s="5">
        <f t="shared" si="2"/>
        <v>-1.1323908799414917E-2</v>
      </c>
    </row>
    <row r="65" spans="1:9" x14ac:dyDescent="0.25">
      <c r="A65" s="7" t="s">
        <v>178</v>
      </c>
      <c r="B65" s="8">
        <v>4178.4719500000001</v>
      </c>
      <c r="C65" s="8">
        <v>3071.42265</v>
      </c>
      <c r="D65" s="5">
        <f t="shared" si="0"/>
        <v>-0.26494118262538535</v>
      </c>
      <c r="E65" s="8">
        <v>5992.3094099999998</v>
      </c>
      <c r="F65" s="5">
        <f t="shared" si="1"/>
        <v>-0.48743924256074089</v>
      </c>
      <c r="G65" s="8">
        <v>34217.960319999998</v>
      </c>
      <c r="H65" s="8">
        <v>27562.38564</v>
      </c>
      <c r="I65" s="5">
        <f t="shared" si="2"/>
        <v>-0.19450530124409238</v>
      </c>
    </row>
    <row r="66" spans="1:9" x14ac:dyDescent="0.25">
      <c r="A66" s="7" t="s">
        <v>177</v>
      </c>
      <c r="B66" s="8">
        <v>2835.0782899999999</v>
      </c>
      <c r="C66" s="8">
        <v>2279.71594</v>
      </c>
      <c r="D66" s="5">
        <f t="shared" si="0"/>
        <v>-0.1958895992251416</v>
      </c>
      <c r="E66" s="8">
        <v>2491.30024</v>
      </c>
      <c r="F66" s="5">
        <f t="shared" si="1"/>
        <v>-8.4929265691396583E-2</v>
      </c>
      <c r="G66" s="8">
        <v>19189.152300000002</v>
      </c>
      <c r="H66" s="8">
        <v>13576.66041</v>
      </c>
      <c r="I66" s="5">
        <f t="shared" si="2"/>
        <v>-0.29248253399917001</v>
      </c>
    </row>
    <row r="67" spans="1:9" x14ac:dyDescent="0.25">
      <c r="A67" s="7" t="s">
        <v>176</v>
      </c>
      <c r="B67" s="8">
        <v>1448.5388600000001</v>
      </c>
      <c r="C67" s="8">
        <v>1479.6689899999999</v>
      </c>
      <c r="D67" s="5">
        <f t="shared" si="0"/>
        <v>2.1490710991350026E-2</v>
      </c>
      <c r="E67" s="8">
        <v>1600.7086899999999</v>
      </c>
      <c r="F67" s="5">
        <f t="shared" si="1"/>
        <v>-7.5616319669008614E-2</v>
      </c>
      <c r="G67" s="8">
        <v>6051.6327499999998</v>
      </c>
      <c r="H67" s="8">
        <v>8152.3554999999997</v>
      </c>
      <c r="I67" s="5">
        <f t="shared" si="2"/>
        <v>0.34713321789065943</v>
      </c>
    </row>
    <row r="68" spans="1:9" x14ac:dyDescent="0.25">
      <c r="A68" s="7" t="s">
        <v>175</v>
      </c>
      <c r="B68" s="8">
        <v>21490.09762</v>
      </c>
      <c r="C68" s="8">
        <v>14454.94987</v>
      </c>
      <c r="D68" s="5">
        <f t="shared" si="0"/>
        <v>-0.32736695171885399</v>
      </c>
      <c r="E68" s="8">
        <v>20595.211619999998</v>
      </c>
      <c r="F68" s="5">
        <f t="shared" si="1"/>
        <v>-0.2981402601387787</v>
      </c>
      <c r="G68" s="8">
        <v>147862.18539</v>
      </c>
      <c r="H68" s="8">
        <v>124944.90869</v>
      </c>
      <c r="I68" s="5">
        <f t="shared" si="2"/>
        <v>-0.1549907884801891</v>
      </c>
    </row>
    <row r="69" spans="1:9" x14ac:dyDescent="0.25">
      <c r="A69" s="7" t="s">
        <v>174</v>
      </c>
      <c r="B69" s="8">
        <v>95.336820000000003</v>
      </c>
      <c r="C69" s="8">
        <v>1111.5</v>
      </c>
      <c r="D69" s="5">
        <f t="shared" ref="D69:D132" si="3">IF(B69=0,"",(C69/B69-1))</f>
        <v>10.658664511780444</v>
      </c>
      <c r="E69" s="8">
        <v>10301.559160000001</v>
      </c>
      <c r="F69" s="5">
        <f t="shared" ref="F69:F132" si="4">IF(E69=0,"",(C69/E69-1))</f>
        <v>-0.89210371141527278</v>
      </c>
      <c r="G69" s="8">
        <v>17024.771049999999</v>
      </c>
      <c r="H69" s="8">
        <v>18209.782520000001</v>
      </c>
      <c r="I69" s="5">
        <f t="shared" ref="I69:I132" si="5">IF(G69=0,"",(H69/G69-1))</f>
        <v>6.9605133985047196E-2</v>
      </c>
    </row>
    <row r="70" spans="1:9" x14ac:dyDescent="0.25">
      <c r="A70" s="7" t="s">
        <v>243</v>
      </c>
      <c r="B70" s="8">
        <v>13.08484</v>
      </c>
      <c r="C70" s="8">
        <v>9.7890000000000005E-2</v>
      </c>
      <c r="D70" s="5">
        <f t="shared" si="3"/>
        <v>-0.99251882331002905</v>
      </c>
      <c r="E70" s="8">
        <v>27.346979999999999</v>
      </c>
      <c r="F70" s="5">
        <f t="shared" si="4"/>
        <v>-0.99642044569455201</v>
      </c>
      <c r="G70" s="8">
        <v>134.81895</v>
      </c>
      <c r="H70" s="8">
        <v>155.41792000000001</v>
      </c>
      <c r="I70" s="5">
        <f t="shared" si="5"/>
        <v>0.15278987115683673</v>
      </c>
    </row>
    <row r="71" spans="1:9" x14ac:dyDescent="0.25">
      <c r="A71" s="7" t="s">
        <v>173</v>
      </c>
      <c r="B71" s="8">
        <v>16917.50503</v>
      </c>
      <c r="C71" s="8">
        <v>17427.915799999999</v>
      </c>
      <c r="D71" s="5">
        <f t="shared" si="3"/>
        <v>3.0170570015784381E-2</v>
      </c>
      <c r="E71" s="8">
        <v>47996.112939999999</v>
      </c>
      <c r="F71" s="5">
        <f t="shared" si="4"/>
        <v>-0.63688901595454905</v>
      </c>
      <c r="G71" s="8">
        <v>72937.991569999998</v>
      </c>
      <c r="H71" s="8">
        <v>117451.54979</v>
      </c>
      <c r="I71" s="5">
        <f t="shared" si="5"/>
        <v>0.61029317180031595</v>
      </c>
    </row>
    <row r="72" spans="1:9" x14ac:dyDescent="0.25">
      <c r="A72" s="7" t="s">
        <v>172</v>
      </c>
      <c r="B72" s="8">
        <v>36624.694739999999</v>
      </c>
      <c r="C72" s="8">
        <v>10456.90482</v>
      </c>
      <c r="D72" s="5">
        <f t="shared" si="3"/>
        <v>-0.71448486071395445</v>
      </c>
      <c r="E72" s="8">
        <v>18397.476340000001</v>
      </c>
      <c r="F72" s="5">
        <f t="shared" si="4"/>
        <v>-0.43161199793123373</v>
      </c>
      <c r="G72" s="8">
        <v>162986.01266000001</v>
      </c>
      <c r="H72" s="8">
        <v>101103.74513</v>
      </c>
      <c r="I72" s="5">
        <f t="shared" si="5"/>
        <v>-0.37967839399256098</v>
      </c>
    </row>
    <row r="73" spans="1:9" x14ac:dyDescent="0.25">
      <c r="A73" s="7" t="s">
        <v>171</v>
      </c>
      <c r="B73" s="8">
        <v>1.35</v>
      </c>
      <c r="C73" s="8">
        <v>0</v>
      </c>
      <c r="D73" s="5">
        <f t="shared" si="3"/>
        <v>-1</v>
      </c>
      <c r="E73" s="8">
        <v>0</v>
      </c>
      <c r="F73" s="5" t="str">
        <f t="shared" si="4"/>
        <v/>
      </c>
      <c r="G73" s="8">
        <v>49.485419999999998</v>
      </c>
      <c r="H73" s="8">
        <v>0</v>
      </c>
      <c r="I73" s="5">
        <f t="shared" si="5"/>
        <v>-1</v>
      </c>
    </row>
    <row r="74" spans="1:9" x14ac:dyDescent="0.25">
      <c r="A74" s="7" t="s">
        <v>170</v>
      </c>
      <c r="B74" s="8">
        <v>63186.174809999997</v>
      </c>
      <c r="C74" s="8">
        <v>5.49404</v>
      </c>
      <c r="D74" s="5">
        <f t="shared" si="3"/>
        <v>-0.99991304996676056</v>
      </c>
      <c r="E74" s="8">
        <v>13.0541</v>
      </c>
      <c r="F74" s="5">
        <f t="shared" si="4"/>
        <v>-0.5791329926996116</v>
      </c>
      <c r="G74" s="8">
        <v>63227.196559999997</v>
      </c>
      <c r="H74" s="8">
        <v>59.669330000000002</v>
      </c>
      <c r="I74" s="5">
        <f t="shared" si="5"/>
        <v>-0.99905627114206497</v>
      </c>
    </row>
    <row r="75" spans="1:9" x14ac:dyDescent="0.25">
      <c r="A75" s="7" t="s">
        <v>169</v>
      </c>
      <c r="B75" s="8">
        <v>210334.15249000001</v>
      </c>
      <c r="C75" s="8">
        <v>196285.51149999999</v>
      </c>
      <c r="D75" s="5">
        <f t="shared" si="3"/>
        <v>-6.6792010825098558E-2</v>
      </c>
      <c r="E75" s="8">
        <v>289784.18991000002</v>
      </c>
      <c r="F75" s="5">
        <f t="shared" si="4"/>
        <v>-0.32264934273687762</v>
      </c>
      <c r="G75" s="8">
        <v>1422374.3393999999</v>
      </c>
      <c r="H75" s="8">
        <v>1469557.63463</v>
      </c>
      <c r="I75" s="5">
        <f t="shared" si="5"/>
        <v>3.317220644595098E-2</v>
      </c>
    </row>
    <row r="76" spans="1:9" x14ac:dyDescent="0.25">
      <c r="A76" s="7" t="s">
        <v>168</v>
      </c>
      <c r="B76" s="8">
        <v>85.708430000000007</v>
      </c>
      <c r="C76" s="8">
        <v>170.83303000000001</v>
      </c>
      <c r="D76" s="5">
        <f t="shared" si="3"/>
        <v>0.99318818463948055</v>
      </c>
      <c r="E76" s="8">
        <v>184.73317</v>
      </c>
      <c r="F76" s="5">
        <f t="shared" si="4"/>
        <v>-7.5244418747320796E-2</v>
      </c>
      <c r="G76" s="8">
        <v>1007.4193299999999</v>
      </c>
      <c r="H76" s="8">
        <v>869.42630999999994</v>
      </c>
      <c r="I76" s="5">
        <f t="shared" si="5"/>
        <v>-0.13697674433147911</v>
      </c>
    </row>
    <row r="77" spans="1:9" x14ac:dyDescent="0.25">
      <c r="A77" s="7" t="s">
        <v>167</v>
      </c>
      <c r="B77" s="8">
        <v>10410.91813</v>
      </c>
      <c r="C77" s="8">
        <v>10824.91684</v>
      </c>
      <c r="D77" s="5">
        <f t="shared" si="3"/>
        <v>3.9765821307058857E-2</v>
      </c>
      <c r="E77" s="8">
        <v>12548.51302</v>
      </c>
      <c r="F77" s="5">
        <f t="shared" si="4"/>
        <v>-0.13735461542358907</v>
      </c>
      <c r="G77" s="8">
        <v>59219.415289999997</v>
      </c>
      <c r="H77" s="8">
        <v>65766.432929999995</v>
      </c>
      <c r="I77" s="5">
        <f t="shared" si="5"/>
        <v>0.11055525637899288</v>
      </c>
    </row>
    <row r="78" spans="1:9" x14ac:dyDescent="0.25">
      <c r="A78" s="7" t="s">
        <v>166</v>
      </c>
      <c r="B78" s="8">
        <v>9200.7973899999997</v>
      </c>
      <c r="C78" s="8">
        <v>58573.040560000001</v>
      </c>
      <c r="D78" s="5">
        <f t="shared" si="3"/>
        <v>5.3660830770668673</v>
      </c>
      <c r="E78" s="8">
        <v>51401.457569999999</v>
      </c>
      <c r="F78" s="5">
        <f t="shared" si="4"/>
        <v>0.13952100444298754</v>
      </c>
      <c r="G78" s="8">
        <v>57675.697359999998</v>
      </c>
      <c r="H78" s="8">
        <v>156689.12997000001</v>
      </c>
      <c r="I78" s="5">
        <f t="shared" si="5"/>
        <v>1.7167270989716563</v>
      </c>
    </row>
    <row r="79" spans="1:9" x14ac:dyDescent="0.25">
      <c r="A79" s="7" t="s">
        <v>165</v>
      </c>
      <c r="B79" s="8">
        <v>42973.166899999997</v>
      </c>
      <c r="C79" s="8">
        <v>33989.296999999999</v>
      </c>
      <c r="D79" s="5">
        <f t="shared" si="3"/>
        <v>-0.20905766430725869</v>
      </c>
      <c r="E79" s="8">
        <v>45171.29075</v>
      </c>
      <c r="F79" s="5">
        <f t="shared" si="4"/>
        <v>-0.24754647397362672</v>
      </c>
      <c r="G79" s="8">
        <v>243426.25899</v>
      </c>
      <c r="H79" s="8">
        <v>237304.52205</v>
      </c>
      <c r="I79" s="5">
        <f t="shared" si="5"/>
        <v>-2.5148219281681872E-2</v>
      </c>
    </row>
    <row r="80" spans="1:9" x14ac:dyDescent="0.25">
      <c r="A80" s="7" t="s">
        <v>164</v>
      </c>
      <c r="B80" s="8">
        <v>848682.91529000003</v>
      </c>
      <c r="C80" s="8">
        <v>690748.12973000004</v>
      </c>
      <c r="D80" s="5">
        <f t="shared" si="3"/>
        <v>-0.1860939848259261</v>
      </c>
      <c r="E80" s="8">
        <v>888140.73390999995</v>
      </c>
      <c r="F80" s="5">
        <f t="shared" si="4"/>
        <v>-0.2222537449791181</v>
      </c>
      <c r="G80" s="8">
        <v>4960782.6501599997</v>
      </c>
      <c r="H80" s="8">
        <v>4634703.3696600003</v>
      </c>
      <c r="I80" s="5">
        <f t="shared" si="5"/>
        <v>-6.5731418507013695E-2</v>
      </c>
    </row>
    <row r="81" spans="1:9" x14ac:dyDescent="0.25">
      <c r="A81" s="7" t="s">
        <v>163</v>
      </c>
      <c r="B81" s="8">
        <v>14.419980000000001</v>
      </c>
      <c r="C81" s="8">
        <v>0</v>
      </c>
      <c r="D81" s="5">
        <f t="shared" si="3"/>
        <v>-1</v>
      </c>
      <c r="E81" s="8">
        <v>0</v>
      </c>
      <c r="F81" s="5" t="str">
        <f t="shared" si="4"/>
        <v/>
      </c>
      <c r="G81" s="8">
        <v>46.557630000000003</v>
      </c>
      <c r="H81" s="8">
        <v>0</v>
      </c>
      <c r="I81" s="5">
        <f t="shared" si="5"/>
        <v>-1</v>
      </c>
    </row>
    <row r="82" spans="1:9" x14ac:dyDescent="0.25">
      <c r="A82" s="7" t="s">
        <v>162</v>
      </c>
      <c r="B82" s="8">
        <v>687.60234000000003</v>
      </c>
      <c r="C82" s="8">
        <v>285.80633999999998</v>
      </c>
      <c r="D82" s="5">
        <f t="shared" si="3"/>
        <v>-0.58434356113447783</v>
      </c>
      <c r="E82" s="8">
        <v>824.01423999999997</v>
      </c>
      <c r="F82" s="5">
        <f t="shared" si="4"/>
        <v>-0.65315363967496487</v>
      </c>
      <c r="G82" s="8">
        <v>3254.81612</v>
      </c>
      <c r="H82" s="8">
        <v>4064.93824</v>
      </c>
      <c r="I82" s="5">
        <f t="shared" si="5"/>
        <v>0.24889950465158694</v>
      </c>
    </row>
    <row r="83" spans="1:9" x14ac:dyDescent="0.25">
      <c r="A83" s="7" t="s">
        <v>161</v>
      </c>
      <c r="B83" s="8">
        <v>3105.0304700000002</v>
      </c>
      <c r="C83" s="8">
        <v>7698.7204599999995</v>
      </c>
      <c r="D83" s="5">
        <f t="shared" si="3"/>
        <v>1.4794347541459065</v>
      </c>
      <c r="E83" s="8">
        <v>9419.6323900000007</v>
      </c>
      <c r="F83" s="5">
        <f t="shared" si="4"/>
        <v>-0.18269417093462614</v>
      </c>
      <c r="G83" s="8">
        <v>23948.602419999999</v>
      </c>
      <c r="H83" s="8">
        <v>37543.063249999999</v>
      </c>
      <c r="I83" s="5">
        <f t="shared" si="5"/>
        <v>0.56765153104078303</v>
      </c>
    </row>
    <row r="84" spans="1:9" x14ac:dyDescent="0.25">
      <c r="A84" s="7" t="s">
        <v>160</v>
      </c>
      <c r="B84" s="8">
        <v>6737.9129800000001</v>
      </c>
      <c r="C84" s="8">
        <v>4667.7637800000002</v>
      </c>
      <c r="D84" s="5">
        <f t="shared" si="3"/>
        <v>-0.30723893379816247</v>
      </c>
      <c r="E84" s="8">
        <v>7700.5931600000004</v>
      </c>
      <c r="F84" s="5">
        <f t="shared" si="4"/>
        <v>-0.39384360619825287</v>
      </c>
      <c r="G84" s="8">
        <v>32948.629110000002</v>
      </c>
      <c r="H84" s="8">
        <v>37950.377059999999</v>
      </c>
      <c r="I84" s="5">
        <f t="shared" si="5"/>
        <v>0.15180443269131194</v>
      </c>
    </row>
    <row r="85" spans="1:9" x14ac:dyDescent="0.25">
      <c r="A85" s="7" t="s">
        <v>159</v>
      </c>
      <c r="B85" s="8">
        <v>21466.10974</v>
      </c>
      <c r="C85" s="8">
        <v>20800.889719999999</v>
      </c>
      <c r="D85" s="5">
        <f t="shared" si="3"/>
        <v>-3.0989314228671239E-2</v>
      </c>
      <c r="E85" s="8">
        <v>29698.40727</v>
      </c>
      <c r="F85" s="5">
        <f t="shared" si="4"/>
        <v>-0.29959578199292436</v>
      </c>
      <c r="G85" s="8">
        <v>115986.93210999999</v>
      </c>
      <c r="H85" s="8">
        <v>160650.66605999999</v>
      </c>
      <c r="I85" s="5">
        <f t="shared" si="5"/>
        <v>0.38507556961366718</v>
      </c>
    </row>
    <row r="86" spans="1:9" x14ac:dyDescent="0.25">
      <c r="A86" s="7" t="s">
        <v>158</v>
      </c>
      <c r="B86" s="8">
        <v>2221.2326600000001</v>
      </c>
      <c r="C86" s="8">
        <v>2115.6581099999999</v>
      </c>
      <c r="D86" s="5">
        <f t="shared" si="3"/>
        <v>-4.7529712623620601E-2</v>
      </c>
      <c r="E86" s="8">
        <v>3602.50947</v>
      </c>
      <c r="F86" s="5">
        <f t="shared" si="4"/>
        <v>-0.41272656529616292</v>
      </c>
      <c r="G86" s="8">
        <v>8455.9397900000004</v>
      </c>
      <c r="H86" s="8">
        <v>19300.51845</v>
      </c>
      <c r="I86" s="5">
        <f t="shared" si="5"/>
        <v>1.2824805910780968</v>
      </c>
    </row>
    <row r="87" spans="1:9" x14ac:dyDescent="0.25">
      <c r="A87" s="7" t="s">
        <v>157</v>
      </c>
      <c r="B87" s="8">
        <v>18167.05558</v>
      </c>
      <c r="C87" s="8">
        <v>13209.938759999999</v>
      </c>
      <c r="D87" s="5">
        <f t="shared" si="3"/>
        <v>-0.2728629743092359</v>
      </c>
      <c r="E87" s="8">
        <v>16695.66489</v>
      </c>
      <c r="F87" s="5">
        <f t="shared" si="4"/>
        <v>-0.20878031231255745</v>
      </c>
      <c r="G87" s="8">
        <v>75213.081099999996</v>
      </c>
      <c r="H87" s="8">
        <v>84535.922000000006</v>
      </c>
      <c r="I87" s="5">
        <f t="shared" si="5"/>
        <v>0.12395238652176443</v>
      </c>
    </row>
    <row r="88" spans="1:9" x14ac:dyDescent="0.25">
      <c r="A88" s="7" t="s">
        <v>156</v>
      </c>
      <c r="B88" s="8">
        <v>321.91343000000001</v>
      </c>
      <c r="C88" s="8">
        <v>994.75220000000002</v>
      </c>
      <c r="D88" s="5">
        <f t="shared" si="3"/>
        <v>2.0901233291198817</v>
      </c>
      <c r="E88" s="8">
        <v>1069.6408100000001</v>
      </c>
      <c r="F88" s="5">
        <f t="shared" si="4"/>
        <v>-7.0012857867679967E-2</v>
      </c>
      <c r="G88" s="8">
        <v>2698.2269900000001</v>
      </c>
      <c r="H88" s="8">
        <v>4660.2725600000003</v>
      </c>
      <c r="I88" s="5">
        <f t="shared" si="5"/>
        <v>0.72716104956017813</v>
      </c>
    </row>
    <row r="89" spans="1:9" x14ac:dyDescent="0.25">
      <c r="A89" s="7" t="s">
        <v>155</v>
      </c>
      <c r="B89" s="8">
        <v>40.140180000000001</v>
      </c>
      <c r="C89" s="8">
        <v>115.11534</v>
      </c>
      <c r="D89" s="5">
        <f t="shared" si="3"/>
        <v>1.8678331786255069</v>
      </c>
      <c r="E89" s="8">
        <v>205.96904000000001</v>
      </c>
      <c r="F89" s="5">
        <f t="shared" si="4"/>
        <v>-0.44110367266847483</v>
      </c>
      <c r="G89" s="8">
        <v>529.16723000000002</v>
      </c>
      <c r="H89" s="8">
        <v>837.16058999999996</v>
      </c>
      <c r="I89" s="5">
        <f t="shared" si="5"/>
        <v>0.58203407644876259</v>
      </c>
    </row>
    <row r="90" spans="1:9" x14ac:dyDescent="0.25">
      <c r="A90" s="7" t="s">
        <v>154</v>
      </c>
      <c r="B90" s="8">
        <v>0</v>
      </c>
      <c r="C90" s="8">
        <v>0</v>
      </c>
      <c r="D90" s="5" t="str">
        <f t="shared" si="3"/>
        <v/>
      </c>
      <c r="E90" s="8">
        <v>0</v>
      </c>
      <c r="F90" s="5" t="str">
        <f t="shared" si="4"/>
        <v/>
      </c>
      <c r="G90" s="8">
        <v>29.81343</v>
      </c>
      <c r="H90" s="8">
        <v>0</v>
      </c>
      <c r="I90" s="5">
        <f t="shared" si="5"/>
        <v>-1</v>
      </c>
    </row>
    <row r="91" spans="1:9" x14ac:dyDescent="0.25">
      <c r="A91" s="7" t="s">
        <v>153</v>
      </c>
      <c r="B91" s="8">
        <v>109.35827</v>
      </c>
      <c r="C91" s="8">
        <v>0</v>
      </c>
      <c r="D91" s="5">
        <f t="shared" si="3"/>
        <v>-1</v>
      </c>
      <c r="E91" s="8">
        <v>546.06892000000005</v>
      </c>
      <c r="F91" s="5">
        <f t="shared" si="4"/>
        <v>-1</v>
      </c>
      <c r="G91" s="8">
        <v>1210.4514899999999</v>
      </c>
      <c r="H91" s="8">
        <v>1063.5660800000001</v>
      </c>
      <c r="I91" s="5">
        <f t="shared" si="5"/>
        <v>-0.12134762211742978</v>
      </c>
    </row>
    <row r="92" spans="1:9" x14ac:dyDescent="0.25">
      <c r="A92" s="7" t="s">
        <v>152</v>
      </c>
      <c r="B92" s="8">
        <v>5393.4686499999998</v>
      </c>
      <c r="C92" s="8">
        <v>5174.6034600000003</v>
      </c>
      <c r="D92" s="5">
        <f t="shared" si="3"/>
        <v>-4.0579672230040553E-2</v>
      </c>
      <c r="E92" s="8">
        <v>6194.53071</v>
      </c>
      <c r="F92" s="5">
        <f t="shared" si="4"/>
        <v>-0.16464963977876534</v>
      </c>
      <c r="G92" s="8">
        <v>32836.686629999997</v>
      </c>
      <c r="H92" s="8">
        <v>36848.513709999999</v>
      </c>
      <c r="I92" s="5">
        <f t="shared" si="5"/>
        <v>0.12217514894863801</v>
      </c>
    </row>
    <row r="93" spans="1:9" x14ac:dyDescent="0.25">
      <c r="A93" s="7" t="s">
        <v>151</v>
      </c>
      <c r="B93" s="8">
        <v>6459.9838399999999</v>
      </c>
      <c r="C93" s="8">
        <v>6958.7926500000003</v>
      </c>
      <c r="D93" s="5">
        <f t="shared" si="3"/>
        <v>7.7215179225587738E-2</v>
      </c>
      <c r="E93" s="8">
        <v>7732.6265400000002</v>
      </c>
      <c r="F93" s="5">
        <f t="shared" si="4"/>
        <v>-0.10007387347585517</v>
      </c>
      <c r="G93" s="8">
        <v>27426.412039999999</v>
      </c>
      <c r="H93" s="8">
        <v>28091.437010000001</v>
      </c>
      <c r="I93" s="5">
        <f t="shared" si="5"/>
        <v>2.424761099009598E-2</v>
      </c>
    </row>
    <row r="94" spans="1:9" x14ac:dyDescent="0.25">
      <c r="A94" s="7" t="s">
        <v>150</v>
      </c>
      <c r="B94" s="8">
        <v>62860.617599999998</v>
      </c>
      <c r="C94" s="8">
        <v>40564.55543</v>
      </c>
      <c r="D94" s="5">
        <f t="shared" si="3"/>
        <v>-0.35469047268794252</v>
      </c>
      <c r="E94" s="8">
        <v>62816.483099999998</v>
      </c>
      <c r="F94" s="5">
        <f t="shared" si="4"/>
        <v>-0.35423708192284964</v>
      </c>
      <c r="G94" s="8">
        <v>324572.48037</v>
      </c>
      <c r="H94" s="8">
        <v>310274.09671000001</v>
      </c>
      <c r="I94" s="5">
        <f t="shared" si="5"/>
        <v>-4.4052975913732362E-2</v>
      </c>
    </row>
    <row r="95" spans="1:9" x14ac:dyDescent="0.25">
      <c r="A95" s="7" t="s">
        <v>149</v>
      </c>
      <c r="B95" s="8">
        <v>0</v>
      </c>
      <c r="C95" s="8">
        <v>0</v>
      </c>
      <c r="D95" s="5" t="str">
        <f t="shared" si="3"/>
        <v/>
      </c>
      <c r="E95" s="8">
        <v>0</v>
      </c>
      <c r="F95" s="5" t="str">
        <f t="shared" si="4"/>
        <v/>
      </c>
      <c r="G95" s="8">
        <v>0</v>
      </c>
      <c r="H95" s="8">
        <v>0</v>
      </c>
      <c r="I95" s="5" t="str">
        <f t="shared" si="5"/>
        <v/>
      </c>
    </row>
    <row r="96" spans="1:9" x14ac:dyDescent="0.25">
      <c r="A96" s="7" t="s">
        <v>148</v>
      </c>
      <c r="B96" s="8">
        <v>68.141310000000004</v>
      </c>
      <c r="C96" s="8">
        <v>30.919119999999999</v>
      </c>
      <c r="D96" s="5">
        <f t="shared" si="3"/>
        <v>-0.54624999137821106</v>
      </c>
      <c r="E96" s="8">
        <v>86.28434</v>
      </c>
      <c r="F96" s="5">
        <f t="shared" si="4"/>
        <v>-0.64166012048072685</v>
      </c>
      <c r="G96" s="8">
        <v>372.37459999999999</v>
      </c>
      <c r="H96" s="8">
        <v>284.96283</v>
      </c>
      <c r="I96" s="5">
        <f t="shared" si="5"/>
        <v>-0.23474149418354529</v>
      </c>
    </row>
    <row r="97" spans="1:9" x14ac:dyDescent="0.25">
      <c r="A97" s="7" t="s">
        <v>147</v>
      </c>
      <c r="B97" s="8">
        <v>49719.906089999997</v>
      </c>
      <c r="C97" s="8">
        <v>38771.849280000002</v>
      </c>
      <c r="D97" s="5">
        <f t="shared" si="3"/>
        <v>-0.22019463975218456</v>
      </c>
      <c r="E97" s="8">
        <v>51924.900609999997</v>
      </c>
      <c r="F97" s="5">
        <f t="shared" si="4"/>
        <v>-0.25330912867393918</v>
      </c>
      <c r="G97" s="8">
        <v>281654.90067</v>
      </c>
      <c r="H97" s="8">
        <v>277826.34876000002</v>
      </c>
      <c r="I97" s="5">
        <f t="shared" si="5"/>
        <v>-1.3593059807916141E-2</v>
      </c>
    </row>
    <row r="98" spans="1:9" x14ac:dyDescent="0.25">
      <c r="A98" s="7" t="s">
        <v>146</v>
      </c>
      <c r="B98" s="8">
        <v>1864.81412</v>
      </c>
      <c r="C98" s="8">
        <v>869.08263999999997</v>
      </c>
      <c r="D98" s="5">
        <f t="shared" si="3"/>
        <v>-0.53395749706142293</v>
      </c>
      <c r="E98" s="8">
        <v>1099.42101</v>
      </c>
      <c r="F98" s="5">
        <f t="shared" si="4"/>
        <v>-0.20950879408789913</v>
      </c>
      <c r="G98" s="8">
        <v>10692.641970000001</v>
      </c>
      <c r="H98" s="8">
        <v>9128.8970599999993</v>
      </c>
      <c r="I98" s="5">
        <f t="shared" si="5"/>
        <v>-0.14624495184514263</v>
      </c>
    </row>
    <row r="99" spans="1:9" x14ac:dyDescent="0.25">
      <c r="A99" s="7" t="s">
        <v>145</v>
      </c>
      <c r="B99" s="8">
        <v>180027.91482999999</v>
      </c>
      <c r="C99" s="8">
        <v>193706.56195</v>
      </c>
      <c r="D99" s="5">
        <f t="shared" si="3"/>
        <v>7.5980700731421269E-2</v>
      </c>
      <c r="E99" s="8">
        <v>221993.82457</v>
      </c>
      <c r="F99" s="5">
        <f t="shared" si="4"/>
        <v>-0.12742364646760851</v>
      </c>
      <c r="G99" s="8">
        <v>1094162.2482700001</v>
      </c>
      <c r="H99" s="8">
        <v>1151886.03562</v>
      </c>
      <c r="I99" s="5">
        <f t="shared" si="5"/>
        <v>5.2756149685540654E-2</v>
      </c>
    </row>
    <row r="100" spans="1:9" x14ac:dyDescent="0.25">
      <c r="A100" s="7" t="s">
        <v>144</v>
      </c>
      <c r="B100" s="8">
        <v>4844.2509499999996</v>
      </c>
      <c r="C100" s="8">
        <v>6196.42803</v>
      </c>
      <c r="D100" s="5">
        <f t="shared" si="3"/>
        <v>0.27913027090390519</v>
      </c>
      <c r="E100" s="8">
        <v>3267.1898000000001</v>
      </c>
      <c r="F100" s="5">
        <f t="shared" si="4"/>
        <v>0.89656200261154084</v>
      </c>
      <c r="G100" s="8">
        <v>32374.6286</v>
      </c>
      <c r="H100" s="8">
        <v>21337.97264</v>
      </c>
      <c r="I100" s="5">
        <f t="shared" si="5"/>
        <v>-0.34090448098607684</v>
      </c>
    </row>
    <row r="101" spans="1:9" x14ac:dyDescent="0.25">
      <c r="A101" s="7" t="s">
        <v>143</v>
      </c>
      <c r="B101" s="8">
        <v>57069.194069999998</v>
      </c>
      <c r="C101" s="8">
        <v>50122.004520000002</v>
      </c>
      <c r="D101" s="5">
        <f t="shared" si="3"/>
        <v>-0.1217327432638825</v>
      </c>
      <c r="E101" s="8">
        <v>56784.42843</v>
      </c>
      <c r="F101" s="5">
        <f t="shared" si="4"/>
        <v>-0.11732836085887499</v>
      </c>
      <c r="G101" s="8">
        <v>326489.40419999999</v>
      </c>
      <c r="H101" s="8">
        <v>356338.86810000002</v>
      </c>
      <c r="I101" s="5">
        <f t="shared" si="5"/>
        <v>9.1425521061366366E-2</v>
      </c>
    </row>
    <row r="102" spans="1:9" x14ac:dyDescent="0.25">
      <c r="A102" s="7" t="s">
        <v>142</v>
      </c>
      <c r="B102" s="8">
        <v>105331.1115</v>
      </c>
      <c r="C102" s="8">
        <v>98670.911640000006</v>
      </c>
      <c r="D102" s="5">
        <f t="shared" si="3"/>
        <v>-6.3231079261894974E-2</v>
      </c>
      <c r="E102" s="8">
        <v>115146.17290000001</v>
      </c>
      <c r="F102" s="5">
        <f t="shared" si="4"/>
        <v>-0.14308127526138559</v>
      </c>
      <c r="G102" s="8">
        <v>596504.84704999998</v>
      </c>
      <c r="H102" s="8">
        <v>574097.57233999996</v>
      </c>
      <c r="I102" s="5">
        <f t="shared" si="5"/>
        <v>-3.7564279352992114E-2</v>
      </c>
    </row>
    <row r="103" spans="1:9" x14ac:dyDescent="0.25">
      <c r="A103" s="7" t="s">
        <v>141</v>
      </c>
      <c r="B103" s="8">
        <v>524113.89012</v>
      </c>
      <c r="C103" s="8">
        <v>559778.08545000001</v>
      </c>
      <c r="D103" s="5">
        <f t="shared" si="3"/>
        <v>6.8046651695940374E-2</v>
      </c>
      <c r="E103" s="8">
        <v>757096.97744000005</v>
      </c>
      <c r="F103" s="5">
        <f t="shared" si="4"/>
        <v>-0.26062565017390726</v>
      </c>
      <c r="G103" s="8">
        <v>3253766.5901000001</v>
      </c>
      <c r="H103" s="8">
        <v>3967842.4512700001</v>
      </c>
      <c r="I103" s="5">
        <f t="shared" si="5"/>
        <v>0.21946130473607628</v>
      </c>
    </row>
    <row r="104" spans="1:9" x14ac:dyDescent="0.25">
      <c r="A104" s="7" t="s">
        <v>140</v>
      </c>
      <c r="B104" s="8">
        <v>1859.24812</v>
      </c>
      <c r="C104" s="8">
        <v>1710.4049500000001</v>
      </c>
      <c r="D104" s="5">
        <f t="shared" si="3"/>
        <v>-8.0055571066007025E-2</v>
      </c>
      <c r="E104" s="8">
        <v>2654.0565099999999</v>
      </c>
      <c r="F104" s="5">
        <f t="shared" si="4"/>
        <v>-0.35555066610092634</v>
      </c>
      <c r="G104" s="8">
        <v>15984.844499999999</v>
      </c>
      <c r="H104" s="8">
        <v>12819.42956</v>
      </c>
      <c r="I104" s="5">
        <f t="shared" si="5"/>
        <v>-0.19802600769747858</v>
      </c>
    </row>
    <row r="105" spans="1:9" x14ac:dyDescent="0.25">
      <c r="A105" s="7" t="s">
        <v>139</v>
      </c>
      <c r="B105" s="8">
        <v>59264.888850000003</v>
      </c>
      <c r="C105" s="8">
        <v>53789.07346</v>
      </c>
      <c r="D105" s="5">
        <f t="shared" si="3"/>
        <v>-9.2395607184202144E-2</v>
      </c>
      <c r="E105" s="8">
        <v>83033.926529999997</v>
      </c>
      <c r="F105" s="5">
        <f t="shared" si="4"/>
        <v>-0.3522036629140245</v>
      </c>
      <c r="G105" s="8">
        <v>365046.14178000001</v>
      </c>
      <c r="H105" s="8">
        <v>378957.30712999997</v>
      </c>
      <c r="I105" s="5">
        <f t="shared" si="5"/>
        <v>3.8107964330667432E-2</v>
      </c>
    </row>
    <row r="106" spans="1:9" x14ac:dyDescent="0.25">
      <c r="A106" s="7" t="s">
        <v>138</v>
      </c>
      <c r="B106" s="8">
        <v>712570.84953000001</v>
      </c>
      <c r="C106" s="8">
        <v>665798.51226999995</v>
      </c>
      <c r="D106" s="5">
        <f t="shared" si="3"/>
        <v>-6.5638858635390873E-2</v>
      </c>
      <c r="E106" s="8">
        <v>944994.90527999995</v>
      </c>
      <c r="F106" s="5">
        <f t="shared" si="4"/>
        <v>-0.29544751135697889</v>
      </c>
      <c r="G106" s="8">
        <v>4296488.6640900001</v>
      </c>
      <c r="H106" s="8">
        <v>5035697.6256400002</v>
      </c>
      <c r="I106" s="5">
        <f t="shared" si="5"/>
        <v>0.17204955472786398</v>
      </c>
    </row>
    <row r="107" spans="1:9" x14ac:dyDescent="0.25">
      <c r="A107" s="7" t="s">
        <v>137</v>
      </c>
      <c r="B107" s="8">
        <v>177439.49793000001</v>
      </c>
      <c r="C107" s="8">
        <v>152256.10954999999</v>
      </c>
      <c r="D107" s="5">
        <f t="shared" si="3"/>
        <v>-0.14192662103865328</v>
      </c>
      <c r="E107" s="8">
        <v>211436.36225999999</v>
      </c>
      <c r="F107" s="5">
        <f t="shared" si="4"/>
        <v>-0.27989628688951318</v>
      </c>
      <c r="G107" s="8">
        <v>1107943.76437</v>
      </c>
      <c r="H107" s="8">
        <v>1120180.6194</v>
      </c>
      <c r="I107" s="5">
        <f t="shared" si="5"/>
        <v>1.1044653549684647E-2</v>
      </c>
    </row>
    <row r="108" spans="1:9" x14ac:dyDescent="0.25">
      <c r="A108" s="7" t="s">
        <v>136</v>
      </c>
      <c r="B108" s="8">
        <v>85343.085510000004</v>
      </c>
      <c r="C108" s="8">
        <v>74427.492400000003</v>
      </c>
      <c r="D108" s="5">
        <f t="shared" si="3"/>
        <v>-0.12790248963662065</v>
      </c>
      <c r="E108" s="8">
        <v>88435.332479999997</v>
      </c>
      <c r="F108" s="5">
        <f t="shared" si="4"/>
        <v>-0.15839642015444366</v>
      </c>
      <c r="G108" s="8">
        <v>453918.04862000002</v>
      </c>
      <c r="H108" s="8">
        <v>448953.58416999999</v>
      </c>
      <c r="I108" s="5">
        <f t="shared" si="5"/>
        <v>-1.0936917941670288E-2</v>
      </c>
    </row>
    <row r="109" spans="1:9" x14ac:dyDescent="0.25">
      <c r="A109" s="7" t="s">
        <v>135</v>
      </c>
      <c r="B109" s="8">
        <v>861573.45226000005</v>
      </c>
      <c r="C109" s="8">
        <v>720954.29833999998</v>
      </c>
      <c r="D109" s="5">
        <f t="shared" si="3"/>
        <v>-0.16321203206893253</v>
      </c>
      <c r="E109" s="8">
        <v>967840.83038000006</v>
      </c>
      <c r="F109" s="5">
        <f t="shared" si="4"/>
        <v>-0.25509001510410123</v>
      </c>
      <c r="G109" s="8">
        <v>4977771.5565900002</v>
      </c>
      <c r="H109" s="8">
        <v>4665140.0486000003</v>
      </c>
      <c r="I109" s="5">
        <f t="shared" si="5"/>
        <v>-6.2805515366833431E-2</v>
      </c>
    </row>
    <row r="110" spans="1:9" x14ac:dyDescent="0.25">
      <c r="A110" s="7" t="s">
        <v>134</v>
      </c>
      <c r="B110" s="8">
        <v>456486.25666000001</v>
      </c>
      <c r="C110" s="8">
        <v>1.95242</v>
      </c>
      <c r="D110" s="5">
        <f t="shared" si="3"/>
        <v>-0.99999572293804795</v>
      </c>
      <c r="E110" s="8">
        <v>3155.9763499999999</v>
      </c>
      <c r="F110" s="5">
        <f t="shared" si="4"/>
        <v>-0.99938135784826143</v>
      </c>
      <c r="G110" s="8">
        <v>2759579.89475</v>
      </c>
      <c r="H110" s="8">
        <v>1416172.6899900001</v>
      </c>
      <c r="I110" s="5">
        <f t="shared" si="5"/>
        <v>-0.48681584009065404</v>
      </c>
    </row>
    <row r="111" spans="1:9" x14ac:dyDescent="0.25">
      <c r="A111" s="7" t="s">
        <v>133</v>
      </c>
      <c r="B111" s="8">
        <v>45192.512640000001</v>
      </c>
      <c r="C111" s="8">
        <v>22385.959360000001</v>
      </c>
      <c r="D111" s="5">
        <f t="shared" si="3"/>
        <v>-0.50465335843738557</v>
      </c>
      <c r="E111" s="8">
        <v>35554.390809999997</v>
      </c>
      <c r="F111" s="5">
        <f t="shared" si="4"/>
        <v>-0.37037426742511514</v>
      </c>
      <c r="G111" s="8">
        <v>203604.78661000001</v>
      </c>
      <c r="H111" s="8">
        <v>171747.42160999999</v>
      </c>
      <c r="I111" s="5">
        <f t="shared" si="5"/>
        <v>-0.15646668003450248</v>
      </c>
    </row>
    <row r="112" spans="1:9" x14ac:dyDescent="0.25">
      <c r="A112" s="7" t="s">
        <v>132</v>
      </c>
      <c r="B112" s="8">
        <v>130714.7409</v>
      </c>
      <c r="C112" s="8">
        <v>121670.34114</v>
      </c>
      <c r="D112" s="5">
        <f t="shared" si="3"/>
        <v>-6.9191888364902865E-2</v>
      </c>
      <c r="E112" s="8">
        <v>142520.01877</v>
      </c>
      <c r="F112" s="5">
        <f t="shared" si="4"/>
        <v>-0.14629297561100785</v>
      </c>
      <c r="G112" s="8">
        <v>759649.48239000002</v>
      </c>
      <c r="H112" s="8">
        <v>736522.02505000005</v>
      </c>
      <c r="I112" s="5">
        <f t="shared" si="5"/>
        <v>-3.0444906336586475E-2</v>
      </c>
    </row>
    <row r="113" spans="1:9" x14ac:dyDescent="0.25">
      <c r="A113" s="7" t="s">
        <v>131</v>
      </c>
      <c r="B113" s="8">
        <v>85507.198640000002</v>
      </c>
      <c r="C113" s="8">
        <v>67529.5815</v>
      </c>
      <c r="D113" s="5">
        <f t="shared" si="3"/>
        <v>-0.2102468263015943</v>
      </c>
      <c r="E113" s="8">
        <v>97040.765729999999</v>
      </c>
      <c r="F113" s="5">
        <f t="shared" si="4"/>
        <v>-0.30411120530633506</v>
      </c>
      <c r="G113" s="8">
        <v>829128.72575999994</v>
      </c>
      <c r="H113" s="8">
        <v>518745.04690000002</v>
      </c>
      <c r="I113" s="5">
        <f t="shared" si="5"/>
        <v>-0.37434920443203146</v>
      </c>
    </row>
    <row r="114" spans="1:9" x14ac:dyDescent="0.25">
      <c r="A114" s="7" t="s">
        <v>130</v>
      </c>
      <c r="B114" s="8">
        <v>893712.60282999999</v>
      </c>
      <c r="C114" s="8">
        <v>914688.48647999996</v>
      </c>
      <c r="D114" s="5">
        <f t="shared" si="3"/>
        <v>2.3470502243762015E-2</v>
      </c>
      <c r="E114" s="8">
        <v>1060152.8512899999</v>
      </c>
      <c r="F114" s="5">
        <f t="shared" si="4"/>
        <v>-0.13721074714179005</v>
      </c>
      <c r="G114" s="8">
        <v>5505701.2478099996</v>
      </c>
      <c r="H114" s="8">
        <v>5880649.4133200003</v>
      </c>
      <c r="I114" s="5">
        <f t="shared" si="5"/>
        <v>6.8101800049384043E-2</v>
      </c>
    </row>
    <row r="115" spans="1:9" x14ac:dyDescent="0.25">
      <c r="A115" s="7" t="s">
        <v>129</v>
      </c>
      <c r="B115" s="8">
        <v>2716.26854</v>
      </c>
      <c r="C115" s="8">
        <v>2058.9933299999998</v>
      </c>
      <c r="D115" s="5">
        <f t="shared" si="3"/>
        <v>-0.24197725678478033</v>
      </c>
      <c r="E115" s="8">
        <v>5713.2714999999998</v>
      </c>
      <c r="F115" s="5">
        <f t="shared" si="4"/>
        <v>-0.63961220292086596</v>
      </c>
      <c r="G115" s="8">
        <v>24050.60108</v>
      </c>
      <c r="H115" s="8">
        <v>26527.30919</v>
      </c>
      <c r="I115" s="5">
        <f t="shared" si="5"/>
        <v>0.10297905244703354</v>
      </c>
    </row>
    <row r="116" spans="1:9" x14ac:dyDescent="0.25">
      <c r="A116" s="7" t="s">
        <v>128</v>
      </c>
      <c r="B116" s="8">
        <v>12840.37319</v>
      </c>
      <c r="C116" s="8">
        <v>12515.38213</v>
      </c>
      <c r="D116" s="5">
        <f t="shared" si="3"/>
        <v>-2.5310094589236831E-2</v>
      </c>
      <c r="E116" s="8">
        <v>17021.959169999998</v>
      </c>
      <c r="F116" s="5">
        <f t="shared" si="4"/>
        <v>-0.2647507842659218</v>
      </c>
      <c r="G116" s="8">
        <v>108128.42899</v>
      </c>
      <c r="H116" s="8">
        <v>76864.786399999997</v>
      </c>
      <c r="I116" s="5">
        <f t="shared" si="5"/>
        <v>-0.28913434590722986</v>
      </c>
    </row>
    <row r="117" spans="1:9" x14ac:dyDescent="0.25">
      <c r="A117" s="7" t="s">
        <v>127</v>
      </c>
      <c r="B117" s="8">
        <v>2830.09566</v>
      </c>
      <c r="C117" s="8">
        <v>5138.3246399999998</v>
      </c>
      <c r="D117" s="5">
        <f t="shared" si="3"/>
        <v>0.81560104579645198</v>
      </c>
      <c r="E117" s="8">
        <v>4034.70642</v>
      </c>
      <c r="F117" s="5">
        <f t="shared" si="4"/>
        <v>0.27353123254008649</v>
      </c>
      <c r="G117" s="8">
        <v>64840.441500000001</v>
      </c>
      <c r="H117" s="8">
        <v>56486.943659999997</v>
      </c>
      <c r="I117" s="5">
        <f t="shared" si="5"/>
        <v>-0.12883160025984719</v>
      </c>
    </row>
    <row r="118" spans="1:9" x14ac:dyDescent="0.25">
      <c r="A118" s="7" t="s">
        <v>126</v>
      </c>
      <c r="B118" s="8">
        <v>48504.866580000002</v>
      </c>
      <c r="C118" s="8">
        <v>42313.541539999998</v>
      </c>
      <c r="D118" s="5">
        <f t="shared" si="3"/>
        <v>-0.1276433784182982</v>
      </c>
      <c r="E118" s="8">
        <v>52751.368240000003</v>
      </c>
      <c r="F118" s="5">
        <f t="shared" si="4"/>
        <v>-0.19786835959423077</v>
      </c>
      <c r="G118" s="8">
        <v>310456.50543000002</v>
      </c>
      <c r="H118" s="8">
        <v>330711.08325000003</v>
      </c>
      <c r="I118" s="5">
        <f t="shared" si="5"/>
        <v>6.5241273626868379E-2</v>
      </c>
    </row>
    <row r="119" spans="1:9" x14ac:dyDescent="0.25">
      <c r="A119" s="7" t="s">
        <v>125</v>
      </c>
      <c r="B119" s="8">
        <v>2023.2994799999999</v>
      </c>
      <c r="C119" s="8">
        <v>2844.10376</v>
      </c>
      <c r="D119" s="5">
        <f t="shared" si="3"/>
        <v>0.40567611869301734</v>
      </c>
      <c r="E119" s="8">
        <v>1443.3325400000001</v>
      </c>
      <c r="F119" s="5">
        <f t="shared" si="4"/>
        <v>0.97051177132055777</v>
      </c>
      <c r="G119" s="8">
        <v>13047.14645</v>
      </c>
      <c r="H119" s="8">
        <v>11280.55193</v>
      </c>
      <c r="I119" s="5">
        <f t="shared" si="5"/>
        <v>-0.13540083471662112</v>
      </c>
    </row>
    <row r="120" spans="1:9" x14ac:dyDescent="0.25">
      <c r="A120" s="7" t="s">
        <v>124</v>
      </c>
      <c r="B120" s="8">
        <v>14475.677610000001</v>
      </c>
      <c r="C120" s="8">
        <v>12469.085950000001</v>
      </c>
      <c r="D120" s="5">
        <f t="shared" si="3"/>
        <v>-0.13861815067046113</v>
      </c>
      <c r="E120" s="8">
        <v>13621.9691</v>
      </c>
      <c r="F120" s="5">
        <f t="shared" si="4"/>
        <v>-8.4634104037132118E-2</v>
      </c>
      <c r="G120" s="8">
        <v>84075.757190000004</v>
      </c>
      <c r="H120" s="8">
        <v>85023.977929999994</v>
      </c>
      <c r="I120" s="5">
        <f t="shared" si="5"/>
        <v>1.1278170684293043E-2</v>
      </c>
    </row>
    <row r="121" spans="1:9" x14ac:dyDescent="0.25">
      <c r="A121" s="7" t="s">
        <v>123</v>
      </c>
      <c r="B121" s="8">
        <v>107006.57737</v>
      </c>
      <c r="C121" s="8">
        <v>110309.09636</v>
      </c>
      <c r="D121" s="5">
        <f t="shared" si="3"/>
        <v>3.0862766300624456E-2</v>
      </c>
      <c r="E121" s="8">
        <v>142053.1439</v>
      </c>
      <c r="F121" s="5">
        <f t="shared" si="4"/>
        <v>-0.22346599778422782</v>
      </c>
      <c r="G121" s="8">
        <v>629590.68492999999</v>
      </c>
      <c r="H121" s="8">
        <v>714762.41173000005</v>
      </c>
      <c r="I121" s="5">
        <f t="shared" si="5"/>
        <v>0.13528111015408317</v>
      </c>
    </row>
    <row r="122" spans="1:9" x14ac:dyDescent="0.25">
      <c r="A122" s="7" t="s">
        <v>122</v>
      </c>
      <c r="B122" s="8">
        <v>12226.38637</v>
      </c>
      <c r="C122" s="8">
        <v>10282.48244</v>
      </c>
      <c r="D122" s="5">
        <f t="shared" si="3"/>
        <v>-0.15899251595465491</v>
      </c>
      <c r="E122" s="8">
        <v>11216.4596</v>
      </c>
      <c r="F122" s="5">
        <f t="shared" si="4"/>
        <v>-8.3268445954194026E-2</v>
      </c>
      <c r="G122" s="8">
        <v>74788.600630000001</v>
      </c>
      <c r="H122" s="8">
        <v>81285.671100000007</v>
      </c>
      <c r="I122" s="5">
        <f t="shared" si="5"/>
        <v>8.6872470072582475E-2</v>
      </c>
    </row>
    <row r="123" spans="1:9" x14ac:dyDescent="0.25">
      <c r="A123" s="7" t="s">
        <v>121</v>
      </c>
      <c r="B123" s="8">
        <v>52974.222869999998</v>
      </c>
      <c r="C123" s="8">
        <v>53866.486969999998</v>
      </c>
      <c r="D123" s="5">
        <f t="shared" si="3"/>
        <v>1.6843363652349064E-2</v>
      </c>
      <c r="E123" s="8">
        <v>62172.64615</v>
      </c>
      <c r="F123" s="5">
        <f t="shared" si="4"/>
        <v>-0.13359828951079644</v>
      </c>
      <c r="G123" s="8">
        <v>377545.20448000001</v>
      </c>
      <c r="H123" s="8">
        <v>332662.64867999998</v>
      </c>
      <c r="I123" s="5">
        <f t="shared" si="5"/>
        <v>-0.11887995203598889</v>
      </c>
    </row>
    <row r="124" spans="1:9" x14ac:dyDescent="0.25">
      <c r="A124" s="7" t="s">
        <v>120</v>
      </c>
      <c r="B124" s="8">
        <v>21836.615239999999</v>
      </c>
      <c r="C124" s="8">
        <v>21453.355879999999</v>
      </c>
      <c r="D124" s="5">
        <f t="shared" si="3"/>
        <v>-1.7551225580874408E-2</v>
      </c>
      <c r="E124" s="8">
        <v>29668.103490000001</v>
      </c>
      <c r="F124" s="5">
        <f t="shared" si="4"/>
        <v>-0.27688819451397972</v>
      </c>
      <c r="G124" s="8">
        <v>148709.53581</v>
      </c>
      <c r="H124" s="8">
        <v>153995.20175000001</v>
      </c>
      <c r="I124" s="5">
        <f t="shared" si="5"/>
        <v>3.5543557521108049E-2</v>
      </c>
    </row>
    <row r="125" spans="1:9" x14ac:dyDescent="0.25">
      <c r="A125" s="7" t="s">
        <v>119</v>
      </c>
      <c r="B125" s="8">
        <v>136227.58314</v>
      </c>
      <c r="C125" s="8">
        <v>113504.94065999999</v>
      </c>
      <c r="D125" s="5">
        <f t="shared" si="3"/>
        <v>-0.16679913095608645</v>
      </c>
      <c r="E125" s="8">
        <v>148235.6012</v>
      </c>
      <c r="F125" s="5">
        <f t="shared" si="4"/>
        <v>-0.2342936532037353</v>
      </c>
      <c r="G125" s="8">
        <v>862883.64676999999</v>
      </c>
      <c r="H125" s="8">
        <v>748786.07094000001</v>
      </c>
      <c r="I125" s="5">
        <f t="shared" si="5"/>
        <v>-0.13222822828674197</v>
      </c>
    </row>
    <row r="126" spans="1:9" x14ac:dyDescent="0.25">
      <c r="A126" s="7" t="s">
        <v>118</v>
      </c>
      <c r="B126" s="8">
        <v>16995.775860000002</v>
      </c>
      <c r="C126" s="8">
        <v>10450.4807</v>
      </c>
      <c r="D126" s="5">
        <f t="shared" si="3"/>
        <v>-0.38511305479172164</v>
      </c>
      <c r="E126" s="8">
        <v>49747.587679999997</v>
      </c>
      <c r="F126" s="5">
        <f t="shared" si="4"/>
        <v>-0.78992990037582467</v>
      </c>
      <c r="G126" s="8">
        <v>111568.76502000001</v>
      </c>
      <c r="H126" s="8">
        <v>132737.63427000001</v>
      </c>
      <c r="I126" s="5">
        <f t="shared" si="5"/>
        <v>0.1897383129248158</v>
      </c>
    </row>
    <row r="127" spans="1:9" x14ac:dyDescent="0.25">
      <c r="A127" s="7" t="s">
        <v>117</v>
      </c>
      <c r="B127" s="8">
        <v>69764.778990000006</v>
      </c>
      <c r="C127" s="8">
        <v>80578.973029999994</v>
      </c>
      <c r="D127" s="5">
        <f t="shared" si="3"/>
        <v>0.15500936427463041</v>
      </c>
      <c r="E127" s="8">
        <v>91347.598060000004</v>
      </c>
      <c r="F127" s="5">
        <f t="shared" si="4"/>
        <v>-0.11788624176989126</v>
      </c>
      <c r="G127" s="8">
        <v>515760.4558</v>
      </c>
      <c r="H127" s="8">
        <v>412994.46802999999</v>
      </c>
      <c r="I127" s="5">
        <f t="shared" si="5"/>
        <v>-0.19925139008689396</v>
      </c>
    </row>
    <row r="128" spans="1:9" x14ac:dyDescent="0.25">
      <c r="A128" s="7" t="s">
        <v>116</v>
      </c>
      <c r="B128" s="8">
        <v>0</v>
      </c>
      <c r="C128" s="8">
        <v>18.045000000000002</v>
      </c>
      <c r="D128" s="5" t="str">
        <f t="shared" si="3"/>
        <v/>
      </c>
      <c r="E128" s="8">
        <v>0</v>
      </c>
      <c r="F128" s="5" t="str">
        <f t="shared" si="4"/>
        <v/>
      </c>
      <c r="G128" s="8">
        <v>0</v>
      </c>
      <c r="H128" s="8">
        <v>18.045000000000002</v>
      </c>
      <c r="I128" s="5" t="str">
        <f t="shared" si="5"/>
        <v/>
      </c>
    </row>
    <row r="129" spans="1:9" x14ac:dyDescent="0.25">
      <c r="A129" s="7" t="s">
        <v>115</v>
      </c>
      <c r="B129" s="8">
        <v>6216.3311199999998</v>
      </c>
      <c r="C129" s="8">
        <v>6615.1994000000004</v>
      </c>
      <c r="D129" s="5">
        <f t="shared" si="3"/>
        <v>6.4164580731021381E-2</v>
      </c>
      <c r="E129" s="8">
        <v>9877.2004199999992</v>
      </c>
      <c r="F129" s="5">
        <f t="shared" si="4"/>
        <v>-0.33025562723166846</v>
      </c>
      <c r="G129" s="8">
        <v>50711.188390000003</v>
      </c>
      <c r="H129" s="8">
        <v>49607.610009999997</v>
      </c>
      <c r="I129" s="5">
        <f t="shared" si="5"/>
        <v>-2.176202954489681E-2</v>
      </c>
    </row>
    <row r="130" spans="1:9" x14ac:dyDescent="0.25">
      <c r="A130" s="7" t="s">
        <v>114</v>
      </c>
      <c r="B130" s="8">
        <v>11809.10745</v>
      </c>
      <c r="C130" s="8">
        <v>29708.28702</v>
      </c>
      <c r="D130" s="5">
        <f t="shared" si="3"/>
        <v>1.5157097727991289</v>
      </c>
      <c r="E130" s="8">
        <v>21409.588110000001</v>
      </c>
      <c r="F130" s="5">
        <f t="shared" si="4"/>
        <v>0.3876160002407445</v>
      </c>
      <c r="G130" s="8">
        <v>89292.702560000005</v>
      </c>
      <c r="H130" s="8">
        <v>128124.82272</v>
      </c>
      <c r="I130" s="5">
        <f t="shared" si="5"/>
        <v>0.43488570786517355</v>
      </c>
    </row>
    <row r="131" spans="1:9" x14ac:dyDescent="0.25">
      <c r="A131" s="7" t="s">
        <v>113</v>
      </c>
      <c r="B131" s="8">
        <v>948.78683999999998</v>
      </c>
      <c r="C131" s="8">
        <v>1458.24055</v>
      </c>
      <c r="D131" s="5">
        <f t="shared" si="3"/>
        <v>0.53695275748133264</v>
      </c>
      <c r="E131" s="8">
        <v>1861.60582</v>
      </c>
      <c r="F131" s="5">
        <f t="shared" si="4"/>
        <v>-0.21667598245905784</v>
      </c>
      <c r="G131" s="8">
        <v>6354.2649799999999</v>
      </c>
      <c r="H131" s="8">
        <v>8252.8092500000002</v>
      </c>
      <c r="I131" s="5">
        <f t="shared" si="5"/>
        <v>0.29878267210694776</v>
      </c>
    </row>
    <row r="132" spans="1:9" x14ac:dyDescent="0.25">
      <c r="A132" s="7" t="s">
        <v>112</v>
      </c>
      <c r="B132" s="8">
        <v>17879.540730000001</v>
      </c>
      <c r="C132" s="8">
        <v>6326.6138000000001</v>
      </c>
      <c r="D132" s="5">
        <f t="shared" si="3"/>
        <v>-0.64615345016191594</v>
      </c>
      <c r="E132" s="8">
        <v>8511.1089100000008</v>
      </c>
      <c r="F132" s="5">
        <f t="shared" si="4"/>
        <v>-0.25666398269599877</v>
      </c>
      <c r="G132" s="8">
        <v>70725.815979999999</v>
      </c>
      <c r="H132" s="8">
        <v>64494.563260000003</v>
      </c>
      <c r="I132" s="5">
        <f t="shared" si="5"/>
        <v>-8.8104359541954058E-2</v>
      </c>
    </row>
    <row r="133" spans="1:9" x14ac:dyDescent="0.25">
      <c r="A133" s="7" t="s">
        <v>111</v>
      </c>
      <c r="B133" s="8">
        <v>18350.873459999999</v>
      </c>
      <c r="C133" s="8">
        <v>5906.4228499999999</v>
      </c>
      <c r="D133" s="5">
        <f t="shared" ref="D133:D196" si="6">IF(B133=0,"",(C133/B133-1))</f>
        <v>-0.67813941593164906</v>
      </c>
      <c r="E133" s="8">
        <v>18197.197990000001</v>
      </c>
      <c r="F133" s="5">
        <f t="shared" ref="F133:F196" si="7">IF(E133=0,"",(C133/E133-1))</f>
        <v>-0.67542130094722341</v>
      </c>
      <c r="G133" s="8">
        <v>63828.10615</v>
      </c>
      <c r="H133" s="8">
        <v>83377.973840000006</v>
      </c>
      <c r="I133" s="5">
        <f t="shared" ref="I133:I196" si="8">IF(G133=0,"",(H133/G133-1))</f>
        <v>0.30628932721357272</v>
      </c>
    </row>
    <row r="134" spans="1:9" x14ac:dyDescent="0.25">
      <c r="A134" s="7" t="s">
        <v>110</v>
      </c>
      <c r="B134" s="8">
        <v>49120.70736</v>
      </c>
      <c r="C134" s="8">
        <v>54231.598989999999</v>
      </c>
      <c r="D134" s="5">
        <f t="shared" si="6"/>
        <v>0.10404759834875477</v>
      </c>
      <c r="E134" s="8">
        <v>61144.116770000001</v>
      </c>
      <c r="F134" s="5">
        <f t="shared" si="7"/>
        <v>-0.11305286829151795</v>
      </c>
      <c r="G134" s="8">
        <v>374096.12969999999</v>
      </c>
      <c r="H134" s="8">
        <v>348151.15454999998</v>
      </c>
      <c r="I134" s="5">
        <f t="shared" si="8"/>
        <v>-6.9353765222875063E-2</v>
      </c>
    </row>
    <row r="135" spans="1:9" x14ac:dyDescent="0.25">
      <c r="A135" s="7" t="s">
        <v>109</v>
      </c>
      <c r="B135" s="8">
        <v>12847.611440000001</v>
      </c>
      <c r="C135" s="8">
        <v>9198.7322199999999</v>
      </c>
      <c r="D135" s="5">
        <f t="shared" si="6"/>
        <v>-0.28401226461749229</v>
      </c>
      <c r="E135" s="8">
        <v>6655.1779999999999</v>
      </c>
      <c r="F135" s="5">
        <f t="shared" si="7"/>
        <v>0.38219176406701671</v>
      </c>
      <c r="G135" s="8">
        <v>49323.425080000001</v>
      </c>
      <c r="H135" s="8">
        <v>50410.727070000001</v>
      </c>
      <c r="I135" s="5">
        <f t="shared" si="8"/>
        <v>2.2044332652009668E-2</v>
      </c>
    </row>
    <row r="136" spans="1:9" x14ac:dyDescent="0.25">
      <c r="A136" s="7" t="s">
        <v>108</v>
      </c>
      <c r="B136" s="8">
        <v>29156.187809999999</v>
      </c>
      <c r="C136" s="8">
        <v>13538.60037</v>
      </c>
      <c r="D136" s="5">
        <f t="shared" si="6"/>
        <v>-0.5356525874292617</v>
      </c>
      <c r="E136" s="8">
        <v>14892.152319999999</v>
      </c>
      <c r="F136" s="5">
        <f t="shared" si="7"/>
        <v>-9.0890283749125556E-2</v>
      </c>
      <c r="G136" s="8">
        <v>130449.26109</v>
      </c>
      <c r="H136" s="8">
        <v>105119.89174000001</v>
      </c>
      <c r="I136" s="5">
        <f t="shared" si="8"/>
        <v>-0.19417027845427703</v>
      </c>
    </row>
    <row r="137" spans="1:9" x14ac:dyDescent="0.25">
      <c r="A137" s="7" t="s">
        <v>107</v>
      </c>
      <c r="B137" s="8">
        <v>41406.721160000001</v>
      </c>
      <c r="C137" s="8">
        <v>32800.268080000002</v>
      </c>
      <c r="D137" s="5">
        <f t="shared" si="6"/>
        <v>-0.20785159604267489</v>
      </c>
      <c r="E137" s="8">
        <v>50548.491329999997</v>
      </c>
      <c r="F137" s="5">
        <f t="shared" si="7"/>
        <v>-0.35111281826657825</v>
      </c>
      <c r="G137" s="8">
        <v>277341.30940000003</v>
      </c>
      <c r="H137" s="8">
        <v>251297.19257000001</v>
      </c>
      <c r="I137" s="5">
        <f t="shared" si="8"/>
        <v>-9.3906374374390311E-2</v>
      </c>
    </row>
    <row r="138" spans="1:9" x14ac:dyDescent="0.25">
      <c r="A138" s="7" t="s">
        <v>106</v>
      </c>
      <c r="B138" s="8">
        <v>123882.74132</v>
      </c>
      <c r="C138" s="8">
        <v>116943.98407999999</v>
      </c>
      <c r="D138" s="5">
        <f t="shared" si="6"/>
        <v>-5.6010685314725084E-2</v>
      </c>
      <c r="E138" s="8">
        <v>179132.81573999999</v>
      </c>
      <c r="F138" s="5">
        <f t="shared" si="7"/>
        <v>-0.34716604773445403</v>
      </c>
      <c r="G138" s="8">
        <v>752701.6568</v>
      </c>
      <c r="H138" s="8">
        <v>790758.25801999995</v>
      </c>
      <c r="I138" s="5">
        <f t="shared" si="8"/>
        <v>5.056000724349663E-2</v>
      </c>
    </row>
    <row r="139" spans="1:9" x14ac:dyDescent="0.25">
      <c r="A139" s="7" t="s">
        <v>105</v>
      </c>
      <c r="B139" s="8">
        <v>0</v>
      </c>
      <c r="C139" s="8">
        <v>0</v>
      </c>
      <c r="D139" s="5" t="str">
        <f t="shared" si="6"/>
        <v/>
      </c>
      <c r="E139" s="8">
        <v>0</v>
      </c>
      <c r="F139" s="5" t="str">
        <f t="shared" si="7"/>
        <v/>
      </c>
      <c r="G139" s="8">
        <v>0</v>
      </c>
      <c r="H139" s="8">
        <v>0</v>
      </c>
      <c r="I139" s="5" t="str">
        <f t="shared" si="8"/>
        <v/>
      </c>
    </row>
    <row r="140" spans="1:9" x14ac:dyDescent="0.25">
      <c r="A140" s="7" t="s">
        <v>104</v>
      </c>
      <c r="B140" s="8">
        <v>0</v>
      </c>
      <c r="C140" s="8">
        <v>0</v>
      </c>
      <c r="D140" s="5" t="str">
        <f t="shared" si="6"/>
        <v/>
      </c>
      <c r="E140" s="8">
        <v>0</v>
      </c>
      <c r="F140" s="5" t="str">
        <f t="shared" si="7"/>
        <v/>
      </c>
      <c r="G140" s="8">
        <v>0</v>
      </c>
      <c r="H140" s="8">
        <v>1934.7329</v>
      </c>
      <c r="I140" s="5" t="str">
        <f t="shared" si="8"/>
        <v/>
      </c>
    </row>
    <row r="141" spans="1:9" x14ac:dyDescent="0.25">
      <c r="A141" s="7" t="s">
        <v>103</v>
      </c>
      <c r="B141" s="8">
        <v>4605.3483100000003</v>
      </c>
      <c r="C141" s="8">
        <v>9313.2812599999997</v>
      </c>
      <c r="D141" s="5">
        <f t="shared" si="6"/>
        <v>1.0222751099579694</v>
      </c>
      <c r="E141" s="8">
        <v>15760.61247</v>
      </c>
      <c r="F141" s="5">
        <f t="shared" si="7"/>
        <v>-0.4090787221798875</v>
      </c>
      <c r="G141" s="8">
        <v>16542.656340000001</v>
      </c>
      <c r="H141" s="8">
        <v>71721.794200000004</v>
      </c>
      <c r="I141" s="5">
        <f t="shared" si="8"/>
        <v>3.3355669564734489</v>
      </c>
    </row>
    <row r="142" spans="1:9" x14ac:dyDescent="0.25">
      <c r="A142" s="7" t="s">
        <v>102</v>
      </c>
      <c r="B142" s="8">
        <v>101.10298</v>
      </c>
      <c r="C142" s="8">
        <v>461.71111000000002</v>
      </c>
      <c r="D142" s="5">
        <f t="shared" si="6"/>
        <v>3.5667408616442362</v>
      </c>
      <c r="E142" s="8">
        <v>375.41034000000002</v>
      </c>
      <c r="F142" s="5">
        <f t="shared" si="7"/>
        <v>0.22988383857514427</v>
      </c>
      <c r="G142" s="8">
        <v>1495.1047699999999</v>
      </c>
      <c r="H142" s="8">
        <v>3381.5472199999999</v>
      </c>
      <c r="I142" s="5">
        <f t="shared" si="8"/>
        <v>1.2617459912190636</v>
      </c>
    </row>
    <row r="143" spans="1:9" x14ac:dyDescent="0.25">
      <c r="A143" s="7" t="s">
        <v>101</v>
      </c>
      <c r="B143" s="8">
        <v>15.3</v>
      </c>
      <c r="C143" s="8">
        <v>0</v>
      </c>
      <c r="D143" s="5">
        <f t="shared" si="6"/>
        <v>-1</v>
      </c>
      <c r="E143" s="8">
        <v>0</v>
      </c>
      <c r="F143" s="5" t="str">
        <f t="shared" si="7"/>
        <v/>
      </c>
      <c r="G143" s="8">
        <v>59.731119999999997</v>
      </c>
      <c r="H143" s="8">
        <v>2.2396199999999999</v>
      </c>
      <c r="I143" s="5">
        <f t="shared" si="8"/>
        <v>-0.96250497228245513</v>
      </c>
    </row>
    <row r="144" spans="1:9" x14ac:dyDescent="0.25">
      <c r="A144" s="7" t="s">
        <v>100</v>
      </c>
      <c r="B144" s="8">
        <v>45209.34605</v>
      </c>
      <c r="C144" s="8">
        <v>10011.77382</v>
      </c>
      <c r="D144" s="5">
        <f t="shared" si="6"/>
        <v>-0.77854636939611299</v>
      </c>
      <c r="E144" s="8">
        <v>17132.690579999999</v>
      </c>
      <c r="F144" s="5">
        <f t="shared" si="7"/>
        <v>-0.41563330212200678</v>
      </c>
      <c r="G144" s="8">
        <v>187252.81586</v>
      </c>
      <c r="H144" s="8">
        <v>85578.174910000002</v>
      </c>
      <c r="I144" s="5">
        <f t="shared" si="8"/>
        <v>-0.54298057138973699</v>
      </c>
    </row>
    <row r="145" spans="1:9" x14ac:dyDescent="0.25">
      <c r="A145" s="7" t="s">
        <v>99</v>
      </c>
      <c r="B145" s="8">
        <v>21243.20808</v>
      </c>
      <c r="C145" s="8">
        <v>10626.61571</v>
      </c>
      <c r="D145" s="5">
        <f t="shared" si="6"/>
        <v>-0.49976408130160344</v>
      </c>
      <c r="E145" s="8">
        <v>22441.85857</v>
      </c>
      <c r="F145" s="5">
        <f t="shared" si="7"/>
        <v>-0.52648236879072363</v>
      </c>
      <c r="G145" s="8">
        <v>94241.060450000004</v>
      </c>
      <c r="H145" s="8">
        <v>90091.608420000004</v>
      </c>
      <c r="I145" s="5">
        <f t="shared" si="8"/>
        <v>-4.4030192467979568E-2</v>
      </c>
    </row>
    <row r="146" spans="1:9" x14ac:dyDescent="0.25">
      <c r="A146" s="7" t="s">
        <v>98</v>
      </c>
      <c r="B146" s="8">
        <v>169589.40302999999</v>
      </c>
      <c r="C146" s="8">
        <v>158152.63117000001</v>
      </c>
      <c r="D146" s="5">
        <f t="shared" si="6"/>
        <v>-6.7438010015147265E-2</v>
      </c>
      <c r="E146" s="8">
        <v>232954.06718000001</v>
      </c>
      <c r="F146" s="5">
        <f t="shared" si="7"/>
        <v>-0.32109950650572716</v>
      </c>
      <c r="G146" s="8">
        <v>1107888.0944300001</v>
      </c>
      <c r="H146" s="8">
        <v>1060292.13432</v>
      </c>
      <c r="I146" s="5">
        <f t="shared" si="8"/>
        <v>-4.296098166348461E-2</v>
      </c>
    </row>
    <row r="147" spans="1:9" x14ac:dyDescent="0.25">
      <c r="A147" s="7" t="s">
        <v>97</v>
      </c>
      <c r="B147" s="8">
        <v>65.306160000000006</v>
      </c>
      <c r="C147" s="8">
        <v>85.044539999999998</v>
      </c>
      <c r="D147" s="5">
        <f t="shared" si="6"/>
        <v>0.30224376995983215</v>
      </c>
      <c r="E147" s="8">
        <v>164.39203000000001</v>
      </c>
      <c r="F147" s="5">
        <f t="shared" si="7"/>
        <v>-0.48267236556419435</v>
      </c>
      <c r="G147" s="8">
        <v>1067.53838</v>
      </c>
      <c r="H147" s="8">
        <v>814.81349</v>
      </c>
      <c r="I147" s="5">
        <f t="shared" si="8"/>
        <v>-0.23673611622281909</v>
      </c>
    </row>
    <row r="148" spans="1:9" x14ac:dyDescent="0.25">
      <c r="A148" s="7" t="s">
        <v>96</v>
      </c>
      <c r="B148" s="8">
        <v>32244.822929999998</v>
      </c>
      <c r="C148" s="8">
        <v>29382.887849999999</v>
      </c>
      <c r="D148" s="5">
        <f t="shared" si="6"/>
        <v>-8.8756421029600574E-2</v>
      </c>
      <c r="E148" s="8">
        <v>39674.676249999997</v>
      </c>
      <c r="F148" s="5">
        <f t="shared" si="7"/>
        <v>-0.25940447088084295</v>
      </c>
      <c r="G148" s="8">
        <v>219102.05764000001</v>
      </c>
      <c r="H148" s="8">
        <v>210482.56531000001</v>
      </c>
      <c r="I148" s="5">
        <f t="shared" si="8"/>
        <v>-3.9340079334911793E-2</v>
      </c>
    </row>
    <row r="149" spans="1:9" x14ac:dyDescent="0.25">
      <c r="A149" s="7" t="s">
        <v>95</v>
      </c>
      <c r="B149" s="8">
        <v>78942.292329999997</v>
      </c>
      <c r="C149" s="8">
        <v>46027.34979</v>
      </c>
      <c r="D149" s="5">
        <f t="shared" si="6"/>
        <v>-0.41694941416708153</v>
      </c>
      <c r="E149" s="8">
        <v>88060.738410000005</v>
      </c>
      <c r="F149" s="5">
        <f t="shared" si="7"/>
        <v>-0.47732269089429724</v>
      </c>
      <c r="G149" s="8">
        <v>686595.79040000006</v>
      </c>
      <c r="H149" s="8">
        <v>500221.06728999998</v>
      </c>
      <c r="I149" s="5">
        <f t="shared" si="8"/>
        <v>-0.271447517907765</v>
      </c>
    </row>
    <row r="150" spans="1:9" x14ac:dyDescent="0.25">
      <c r="A150" s="7" t="s">
        <v>94</v>
      </c>
      <c r="B150" s="8">
        <v>5744.4827599999999</v>
      </c>
      <c r="C150" s="8">
        <v>5466.6959299999999</v>
      </c>
      <c r="D150" s="5">
        <f t="shared" si="6"/>
        <v>-4.8357152698635608E-2</v>
      </c>
      <c r="E150" s="8">
        <v>8437.6472699999995</v>
      </c>
      <c r="F150" s="5">
        <f t="shared" si="7"/>
        <v>-0.35210660566046625</v>
      </c>
      <c r="G150" s="8">
        <v>53025.375249999997</v>
      </c>
      <c r="H150" s="8">
        <v>42143.468780000003</v>
      </c>
      <c r="I150" s="5">
        <f t="shared" si="8"/>
        <v>-0.20522073476509706</v>
      </c>
    </row>
    <row r="151" spans="1:9" x14ac:dyDescent="0.25">
      <c r="A151" s="7" t="s">
        <v>93</v>
      </c>
      <c r="B151" s="8">
        <v>89018.175889999999</v>
      </c>
      <c r="C151" s="8">
        <v>73948.460800000001</v>
      </c>
      <c r="D151" s="5">
        <f t="shared" si="6"/>
        <v>-0.1692880688615962</v>
      </c>
      <c r="E151" s="8">
        <v>119378.17926</v>
      </c>
      <c r="F151" s="5">
        <f t="shared" si="7"/>
        <v>-0.38055295148250023</v>
      </c>
      <c r="G151" s="8">
        <v>612701.60814000003</v>
      </c>
      <c r="H151" s="8">
        <v>565968.92775000003</v>
      </c>
      <c r="I151" s="5">
        <f t="shared" si="8"/>
        <v>-7.6273147922474083E-2</v>
      </c>
    </row>
    <row r="152" spans="1:9" x14ac:dyDescent="0.25">
      <c r="A152" s="7" t="s">
        <v>92</v>
      </c>
      <c r="B152" s="8">
        <v>3784.4963899999998</v>
      </c>
      <c r="C152" s="8">
        <v>4759.0519599999998</v>
      </c>
      <c r="D152" s="5">
        <f t="shared" si="6"/>
        <v>0.25751261715432627</v>
      </c>
      <c r="E152" s="8">
        <v>6130.9440699999996</v>
      </c>
      <c r="F152" s="5">
        <f t="shared" si="7"/>
        <v>-0.22376523000967452</v>
      </c>
      <c r="G152" s="8">
        <v>20634.19411</v>
      </c>
      <c r="H152" s="8">
        <v>31156.012630000001</v>
      </c>
      <c r="I152" s="5">
        <f t="shared" si="8"/>
        <v>0.50992146647010483</v>
      </c>
    </row>
    <row r="153" spans="1:9" x14ac:dyDescent="0.25">
      <c r="A153" s="7" t="s">
        <v>91</v>
      </c>
      <c r="B153" s="8">
        <v>30.204599999999999</v>
      </c>
      <c r="C153" s="8">
        <v>28.629149999999999</v>
      </c>
      <c r="D153" s="5">
        <f t="shared" si="6"/>
        <v>-5.2159273753004554E-2</v>
      </c>
      <c r="E153" s="8">
        <v>0</v>
      </c>
      <c r="F153" s="5" t="str">
        <f t="shared" si="7"/>
        <v/>
      </c>
      <c r="G153" s="8">
        <v>434.87452000000002</v>
      </c>
      <c r="H153" s="8">
        <v>1881.25008</v>
      </c>
      <c r="I153" s="5">
        <f t="shared" si="8"/>
        <v>3.3259606932132977</v>
      </c>
    </row>
    <row r="154" spans="1:9" x14ac:dyDescent="0.25">
      <c r="A154" s="7" t="s">
        <v>90</v>
      </c>
      <c r="B154" s="8">
        <v>48712.30803</v>
      </c>
      <c r="C154" s="8">
        <v>41346.330580000002</v>
      </c>
      <c r="D154" s="5">
        <f t="shared" si="6"/>
        <v>-0.15121388716509965</v>
      </c>
      <c r="E154" s="8">
        <v>55730.234420000001</v>
      </c>
      <c r="F154" s="5">
        <f t="shared" si="7"/>
        <v>-0.2580987499818953</v>
      </c>
      <c r="G154" s="8">
        <v>298279.72716000001</v>
      </c>
      <c r="H154" s="8">
        <v>286739.26085000002</v>
      </c>
      <c r="I154" s="5">
        <f t="shared" si="8"/>
        <v>-3.8690079342232897E-2</v>
      </c>
    </row>
    <row r="155" spans="1:9" x14ac:dyDescent="0.25">
      <c r="A155" s="7" t="s">
        <v>89</v>
      </c>
      <c r="B155" s="8">
        <v>261.26033000000001</v>
      </c>
      <c r="C155" s="8">
        <v>1505.56701</v>
      </c>
      <c r="D155" s="5">
        <f t="shared" si="6"/>
        <v>4.7627080621080129</v>
      </c>
      <c r="E155" s="8">
        <v>475.21870000000001</v>
      </c>
      <c r="F155" s="5">
        <f t="shared" si="7"/>
        <v>2.1681560721411004</v>
      </c>
      <c r="G155" s="8">
        <v>2694.5508300000001</v>
      </c>
      <c r="H155" s="8">
        <v>3436.2399099999998</v>
      </c>
      <c r="I155" s="5">
        <f t="shared" si="8"/>
        <v>0.27525518232662161</v>
      </c>
    </row>
    <row r="156" spans="1:9" x14ac:dyDescent="0.25">
      <c r="A156" s="7" t="s">
        <v>88</v>
      </c>
      <c r="B156" s="8">
        <v>2145.5551</v>
      </c>
      <c r="C156" s="8">
        <v>5238.50018</v>
      </c>
      <c r="D156" s="5">
        <f t="shared" si="6"/>
        <v>1.4415593801343065</v>
      </c>
      <c r="E156" s="8">
        <v>2359.5819799999999</v>
      </c>
      <c r="F156" s="5">
        <f t="shared" si="7"/>
        <v>1.2200967054342398</v>
      </c>
      <c r="G156" s="8">
        <v>12578.0548</v>
      </c>
      <c r="H156" s="8">
        <v>31572.523249999998</v>
      </c>
      <c r="I156" s="5">
        <f t="shared" si="8"/>
        <v>1.5101276590081318</v>
      </c>
    </row>
    <row r="157" spans="1:9" x14ac:dyDescent="0.25">
      <c r="A157" s="7" t="s">
        <v>87</v>
      </c>
      <c r="B157" s="8">
        <v>27713.483270000001</v>
      </c>
      <c r="C157" s="8">
        <v>27056.502710000001</v>
      </c>
      <c r="D157" s="5">
        <f t="shared" si="6"/>
        <v>-2.3706170516327174E-2</v>
      </c>
      <c r="E157" s="8">
        <v>30039.080870000002</v>
      </c>
      <c r="F157" s="5">
        <f t="shared" si="7"/>
        <v>-9.9289927441778003E-2</v>
      </c>
      <c r="G157" s="8">
        <v>188950.25743</v>
      </c>
      <c r="H157" s="8">
        <v>181962.12531999999</v>
      </c>
      <c r="I157" s="5">
        <f t="shared" si="8"/>
        <v>-3.6983977714816763E-2</v>
      </c>
    </row>
    <row r="158" spans="1:9" x14ac:dyDescent="0.25">
      <c r="A158" s="7" t="s">
        <v>86</v>
      </c>
      <c r="B158" s="8">
        <v>4949.7513799999997</v>
      </c>
      <c r="C158" s="8">
        <v>6579.7473200000004</v>
      </c>
      <c r="D158" s="5">
        <f t="shared" si="6"/>
        <v>0.3293086490336008</v>
      </c>
      <c r="E158" s="8">
        <v>4629.5123700000004</v>
      </c>
      <c r="F158" s="5">
        <f t="shared" si="7"/>
        <v>0.4212614189429198</v>
      </c>
      <c r="G158" s="8">
        <v>137103.66926</v>
      </c>
      <c r="H158" s="8">
        <v>68083.675990000003</v>
      </c>
      <c r="I158" s="5">
        <f t="shared" si="8"/>
        <v>-0.50341463246408225</v>
      </c>
    </row>
    <row r="159" spans="1:9" x14ac:dyDescent="0.25">
      <c r="A159" s="7" t="s">
        <v>85</v>
      </c>
      <c r="B159" s="8">
        <v>15952.70659</v>
      </c>
      <c r="C159" s="8">
        <v>42304.859320000003</v>
      </c>
      <c r="D159" s="5">
        <f t="shared" si="6"/>
        <v>1.6518922717803215</v>
      </c>
      <c r="E159" s="8">
        <v>72763.620559999996</v>
      </c>
      <c r="F159" s="5">
        <f t="shared" si="7"/>
        <v>-0.41859875863219409</v>
      </c>
      <c r="G159" s="8">
        <v>340412.41162999999</v>
      </c>
      <c r="H159" s="8">
        <v>357071.37164000003</v>
      </c>
      <c r="I159" s="5">
        <f t="shared" si="8"/>
        <v>4.8937581124706364E-2</v>
      </c>
    </row>
    <row r="160" spans="1:9" x14ac:dyDescent="0.25">
      <c r="A160" s="7" t="s">
        <v>84</v>
      </c>
      <c r="B160" s="8">
        <v>2168.94931</v>
      </c>
      <c r="C160" s="8">
        <v>48274.839209999998</v>
      </c>
      <c r="D160" s="5">
        <f t="shared" si="6"/>
        <v>21.257246394568806</v>
      </c>
      <c r="E160" s="8">
        <v>8024.1015200000002</v>
      </c>
      <c r="F160" s="5">
        <f t="shared" si="7"/>
        <v>5.0162298656959159</v>
      </c>
      <c r="G160" s="8">
        <v>54723.37975</v>
      </c>
      <c r="H160" s="8">
        <v>131424.28237</v>
      </c>
      <c r="I160" s="5">
        <f t="shared" si="8"/>
        <v>1.4016112120706508</v>
      </c>
    </row>
    <row r="161" spans="1:9" x14ac:dyDescent="0.25">
      <c r="A161" s="7" t="s">
        <v>83</v>
      </c>
      <c r="B161" s="8">
        <v>7565.7572300000002</v>
      </c>
      <c r="C161" s="8">
        <v>5681.9383799999996</v>
      </c>
      <c r="D161" s="5">
        <f t="shared" si="6"/>
        <v>-0.24899277002045705</v>
      </c>
      <c r="E161" s="8">
        <v>6092.4961199999998</v>
      </c>
      <c r="F161" s="5">
        <f t="shared" si="7"/>
        <v>-6.7387443818347492E-2</v>
      </c>
      <c r="G161" s="8">
        <v>39774.332090000004</v>
      </c>
      <c r="H161" s="8">
        <v>35556.770129999997</v>
      </c>
      <c r="I161" s="5">
        <f t="shared" si="8"/>
        <v>-0.1060372792799299</v>
      </c>
    </row>
    <row r="162" spans="1:9" x14ac:dyDescent="0.25">
      <c r="A162" s="7" t="s">
        <v>82</v>
      </c>
      <c r="B162" s="8">
        <v>1344.11581</v>
      </c>
      <c r="C162" s="8">
        <v>468.13720999999998</v>
      </c>
      <c r="D162" s="5">
        <f t="shared" si="6"/>
        <v>-0.65171363470533095</v>
      </c>
      <c r="E162" s="8">
        <v>745.05938000000003</v>
      </c>
      <c r="F162" s="5">
        <f t="shared" si="7"/>
        <v>-0.37167798625661219</v>
      </c>
      <c r="G162" s="8">
        <v>5128.0387000000001</v>
      </c>
      <c r="H162" s="8">
        <v>3439.0434</v>
      </c>
      <c r="I162" s="5">
        <f t="shared" si="8"/>
        <v>-0.32936477253964558</v>
      </c>
    </row>
    <row r="163" spans="1:9" x14ac:dyDescent="0.25">
      <c r="A163" s="7" t="s">
        <v>81</v>
      </c>
      <c r="B163" s="8">
        <v>78861.367769999997</v>
      </c>
      <c r="C163" s="8">
        <v>73029.778019999998</v>
      </c>
      <c r="D163" s="5">
        <f t="shared" si="6"/>
        <v>-7.394735743118086E-2</v>
      </c>
      <c r="E163" s="8">
        <v>103124.20712000001</v>
      </c>
      <c r="F163" s="5">
        <f t="shared" si="7"/>
        <v>-0.29182701075200279</v>
      </c>
      <c r="G163" s="8">
        <v>481038.09142000001</v>
      </c>
      <c r="H163" s="8">
        <v>588867.59686000005</v>
      </c>
      <c r="I163" s="5">
        <f t="shared" si="8"/>
        <v>0.22416001427598564</v>
      </c>
    </row>
    <row r="164" spans="1:9" x14ac:dyDescent="0.25">
      <c r="A164" s="7" t="s">
        <v>80</v>
      </c>
      <c r="B164" s="8">
        <v>34294.754719999997</v>
      </c>
      <c r="C164" s="8">
        <v>22629.44497</v>
      </c>
      <c r="D164" s="5">
        <f t="shared" si="6"/>
        <v>-0.34014851090907572</v>
      </c>
      <c r="E164" s="8">
        <v>46293.405709999999</v>
      </c>
      <c r="F164" s="5">
        <f t="shared" si="7"/>
        <v>-0.51117346795006413</v>
      </c>
      <c r="G164" s="8">
        <v>209439.85900999999</v>
      </c>
      <c r="H164" s="8">
        <v>228725.47404</v>
      </c>
      <c r="I164" s="5">
        <f t="shared" si="8"/>
        <v>9.2081875537737057E-2</v>
      </c>
    </row>
    <row r="165" spans="1:9" x14ac:dyDescent="0.25">
      <c r="A165" s="7" t="s">
        <v>79</v>
      </c>
      <c r="B165" s="8">
        <v>224241.94231000001</v>
      </c>
      <c r="C165" s="8">
        <v>227357.69355</v>
      </c>
      <c r="D165" s="5">
        <f t="shared" si="6"/>
        <v>1.3894596202224552E-2</v>
      </c>
      <c r="E165" s="8">
        <v>314911.13422000001</v>
      </c>
      <c r="F165" s="5">
        <f t="shared" si="7"/>
        <v>-0.27802586557271203</v>
      </c>
      <c r="G165" s="8">
        <v>1355510.76703</v>
      </c>
      <c r="H165" s="8">
        <v>1646619.23453</v>
      </c>
      <c r="I165" s="5">
        <f t="shared" si="8"/>
        <v>0.21475924395483403</v>
      </c>
    </row>
    <row r="166" spans="1:9" x14ac:dyDescent="0.25">
      <c r="A166" s="7" t="s">
        <v>78</v>
      </c>
      <c r="B166" s="8">
        <v>0</v>
      </c>
      <c r="C166" s="8">
        <v>31.625</v>
      </c>
      <c r="D166" s="5" t="str">
        <f t="shared" si="6"/>
        <v/>
      </c>
      <c r="E166" s="8">
        <v>0</v>
      </c>
      <c r="F166" s="5" t="str">
        <f t="shared" si="7"/>
        <v/>
      </c>
      <c r="G166" s="8">
        <v>34.2834</v>
      </c>
      <c r="H166" s="8">
        <v>93.539900000000003</v>
      </c>
      <c r="I166" s="5">
        <f t="shared" si="8"/>
        <v>1.7284312524428733</v>
      </c>
    </row>
    <row r="167" spans="1:9" x14ac:dyDescent="0.25">
      <c r="A167" s="7" t="s">
        <v>77</v>
      </c>
      <c r="B167" s="8">
        <v>9878.5336700000007</v>
      </c>
      <c r="C167" s="8">
        <v>7561.9273199999998</v>
      </c>
      <c r="D167" s="5">
        <f t="shared" si="6"/>
        <v>-0.23450913135370233</v>
      </c>
      <c r="E167" s="8">
        <v>10700.0574</v>
      </c>
      <c r="F167" s="5">
        <f t="shared" si="7"/>
        <v>-0.29328161174163425</v>
      </c>
      <c r="G167" s="8">
        <v>42925.83395</v>
      </c>
      <c r="H167" s="8">
        <v>52096.667479999996</v>
      </c>
      <c r="I167" s="5">
        <f t="shared" si="8"/>
        <v>0.21364368926838284</v>
      </c>
    </row>
    <row r="168" spans="1:9" x14ac:dyDescent="0.25">
      <c r="A168" s="7" t="s">
        <v>76</v>
      </c>
      <c r="B168" s="8">
        <v>37842.220179999997</v>
      </c>
      <c r="C168" s="8">
        <v>35223.811569999998</v>
      </c>
      <c r="D168" s="5">
        <f t="shared" si="6"/>
        <v>-6.919278513642424E-2</v>
      </c>
      <c r="E168" s="8">
        <v>40421.879009999997</v>
      </c>
      <c r="F168" s="5">
        <f t="shared" si="7"/>
        <v>-0.12859539356678706</v>
      </c>
      <c r="G168" s="8">
        <v>255892.65456</v>
      </c>
      <c r="H168" s="8">
        <v>238099.86290000001</v>
      </c>
      <c r="I168" s="5">
        <f t="shared" si="8"/>
        <v>-6.953224855396567E-2</v>
      </c>
    </row>
    <row r="169" spans="1:9" x14ac:dyDescent="0.25">
      <c r="A169" s="7" t="s">
        <v>245</v>
      </c>
      <c r="B169" s="8">
        <v>0</v>
      </c>
      <c r="C169" s="8">
        <v>74.158000000000001</v>
      </c>
      <c r="D169" s="5" t="str">
        <f t="shared" si="6"/>
        <v/>
      </c>
      <c r="E169" s="8">
        <v>30.849</v>
      </c>
      <c r="F169" s="5">
        <f t="shared" si="7"/>
        <v>1.403902881778988</v>
      </c>
      <c r="G169" s="8">
        <v>0</v>
      </c>
      <c r="H169" s="8">
        <v>105.00700000000001</v>
      </c>
      <c r="I169" s="5" t="str">
        <f t="shared" si="8"/>
        <v/>
      </c>
    </row>
    <row r="170" spans="1:9" x14ac:dyDescent="0.25">
      <c r="A170" s="7" t="s">
        <v>75</v>
      </c>
      <c r="B170" s="8">
        <v>12477.86476</v>
      </c>
      <c r="C170" s="8">
        <v>11658.23134</v>
      </c>
      <c r="D170" s="5">
        <f t="shared" si="6"/>
        <v>-6.5686993389083681E-2</v>
      </c>
      <c r="E170" s="8">
        <v>14414.988079999999</v>
      </c>
      <c r="F170" s="5">
        <f t="shared" si="7"/>
        <v>-0.19124238776338964</v>
      </c>
      <c r="G170" s="8">
        <v>82065.071679999994</v>
      </c>
      <c r="H170" s="8">
        <v>88128.391099999993</v>
      </c>
      <c r="I170" s="5">
        <f t="shared" si="8"/>
        <v>7.3884288356476091E-2</v>
      </c>
    </row>
    <row r="171" spans="1:9" x14ac:dyDescent="0.25">
      <c r="A171" s="7" t="s">
        <v>74</v>
      </c>
      <c r="B171" s="8">
        <v>4458.80609</v>
      </c>
      <c r="C171" s="8">
        <v>3931.84449</v>
      </c>
      <c r="D171" s="5">
        <f t="shared" si="6"/>
        <v>-0.11818446224469026</v>
      </c>
      <c r="E171" s="8">
        <v>3649.0222600000002</v>
      </c>
      <c r="F171" s="5">
        <f t="shared" si="7"/>
        <v>7.7506304387411351E-2</v>
      </c>
      <c r="G171" s="8">
        <v>23539.101920000001</v>
      </c>
      <c r="H171" s="8">
        <v>22169.788949999998</v>
      </c>
      <c r="I171" s="5">
        <f t="shared" si="8"/>
        <v>-5.8171844221319491E-2</v>
      </c>
    </row>
    <row r="172" spans="1:9" x14ac:dyDescent="0.25">
      <c r="A172" s="7" t="s">
        <v>73</v>
      </c>
      <c r="B172" s="8">
        <v>1672.50467</v>
      </c>
      <c r="C172" s="8">
        <v>308.13484999999997</v>
      </c>
      <c r="D172" s="5">
        <f t="shared" si="6"/>
        <v>-0.81576443072054328</v>
      </c>
      <c r="E172" s="8">
        <v>1359.5259699999999</v>
      </c>
      <c r="F172" s="5">
        <f t="shared" si="7"/>
        <v>-0.77335125860081955</v>
      </c>
      <c r="G172" s="8">
        <v>5958.8149199999998</v>
      </c>
      <c r="H172" s="8">
        <v>4566.02862</v>
      </c>
      <c r="I172" s="5">
        <f t="shared" si="8"/>
        <v>-0.23373545221639469</v>
      </c>
    </row>
    <row r="173" spans="1:9" x14ac:dyDescent="0.25">
      <c r="A173" s="7" t="s">
        <v>72</v>
      </c>
      <c r="B173" s="8">
        <v>460.71836999999999</v>
      </c>
      <c r="C173" s="8">
        <v>513.57401000000004</v>
      </c>
      <c r="D173" s="5">
        <f t="shared" si="6"/>
        <v>0.11472440310986531</v>
      </c>
      <c r="E173" s="8">
        <v>825.35776999999996</v>
      </c>
      <c r="F173" s="5">
        <f t="shared" si="7"/>
        <v>-0.37775589124217002</v>
      </c>
      <c r="G173" s="8">
        <v>3011.5842200000002</v>
      </c>
      <c r="H173" s="8">
        <v>3198.7945599999998</v>
      </c>
      <c r="I173" s="5">
        <f t="shared" si="8"/>
        <v>6.2163408466790138E-2</v>
      </c>
    </row>
    <row r="174" spans="1:9" x14ac:dyDescent="0.25">
      <c r="A174" s="7" t="s">
        <v>71</v>
      </c>
      <c r="B174" s="8">
        <v>5153.4009800000003</v>
      </c>
      <c r="C174" s="8">
        <v>438.24342000000001</v>
      </c>
      <c r="D174" s="5">
        <f t="shared" si="6"/>
        <v>-0.91496034915567548</v>
      </c>
      <c r="E174" s="8">
        <v>4657.5408600000001</v>
      </c>
      <c r="F174" s="5">
        <f t="shared" si="7"/>
        <v>-0.9059066934304898</v>
      </c>
      <c r="G174" s="8">
        <v>14941.475329999999</v>
      </c>
      <c r="H174" s="8">
        <v>7569.2029199999997</v>
      </c>
      <c r="I174" s="5">
        <f t="shared" si="8"/>
        <v>-0.49340993758479135</v>
      </c>
    </row>
    <row r="175" spans="1:9" x14ac:dyDescent="0.25">
      <c r="A175" s="7" t="s">
        <v>70</v>
      </c>
      <c r="B175" s="8">
        <v>6286.6822000000002</v>
      </c>
      <c r="C175" s="8">
        <v>38584.19472</v>
      </c>
      <c r="D175" s="5">
        <f t="shared" si="6"/>
        <v>5.137449531010172</v>
      </c>
      <c r="E175" s="8">
        <v>3984.3344400000001</v>
      </c>
      <c r="F175" s="5">
        <f t="shared" si="7"/>
        <v>8.6839749024682771</v>
      </c>
      <c r="G175" s="8">
        <v>56317.766559999996</v>
      </c>
      <c r="H175" s="8">
        <v>49373.093350000003</v>
      </c>
      <c r="I175" s="5">
        <f t="shared" si="8"/>
        <v>-0.12331229795132692</v>
      </c>
    </row>
    <row r="176" spans="1:9" x14ac:dyDescent="0.25">
      <c r="A176" s="7" t="s">
        <v>69</v>
      </c>
      <c r="B176" s="8">
        <v>40357.379760000003</v>
      </c>
      <c r="C176" s="8">
        <v>32198.23099</v>
      </c>
      <c r="D176" s="5">
        <f t="shared" si="6"/>
        <v>-0.20217241105645067</v>
      </c>
      <c r="E176" s="8">
        <v>42111.320769999998</v>
      </c>
      <c r="F176" s="5">
        <f t="shared" si="7"/>
        <v>-0.23540201539017169</v>
      </c>
      <c r="G176" s="8">
        <v>256708.17684999999</v>
      </c>
      <c r="H176" s="8">
        <v>220017.31198</v>
      </c>
      <c r="I176" s="5">
        <f t="shared" si="8"/>
        <v>-0.14292830606420159</v>
      </c>
    </row>
    <row r="177" spans="1:9" x14ac:dyDescent="0.25">
      <c r="A177" s="7" t="s">
        <v>68</v>
      </c>
      <c r="B177" s="8">
        <v>708.23217</v>
      </c>
      <c r="C177" s="8">
        <v>2171.3939700000001</v>
      </c>
      <c r="D177" s="5">
        <f t="shared" si="6"/>
        <v>2.065935242676141</v>
      </c>
      <c r="E177" s="8">
        <v>1855.3506400000001</v>
      </c>
      <c r="F177" s="5">
        <f t="shared" si="7"/>
        <v>0.17034156411534163</v>
      </c>
      <c r="G177" s="8">
        <v>10490.404350000001</v>
      </c>
      <c r="H177" s="8">
        <v>12392.1505</v>
      </c>
      <c r="I177" s="5">
        <f t="shared" si="8"/>
        <v>0.18128435154170197</v>
      </c>
    </row>
    <row r="178" spans="1:9" x14ac:dyDescent="0.25">
      <c r="A178" s="7" t="s">
        <v>244</v>
      </c>
      <c r="B178" s="8">
        <v>0</v>
      </c>
      <c r="C178" s="8">
        <v>0</v>
      </c>
      <c r="D178" s="5" t="str">
        <f t="shared" si="6"/>
        <v/>
      </c>
      <c r="E178" s="8">
        <v>0</v>
      </c>
      <c r="F178" s="5" t="str">
        <f t="shared" si="7"/>
        <v/>
      </c>
      <c r="G178" s="8">
        <v>11.665039999999999</v>
      </c>
      <c r="H178" s="8">
        <v>12.29</v>
      </c>
      <c r="I178" s="5">
        <f t="shared" si="8"/>
        <v>5.3575469951238963E-2</v>
      </c>
    </row>
    <row r="179" spans="1:9" x14ac:dyDescent="0.25">
      <c r="A179" s="7" t="s">
        <v>241</v>
      </c>
      <c r="B179" s="8">
        <v>0</v>
      </c>
      <c r="C179" s="8">
        <v>0</v>
      </c>
      <c r="D179" s="5" t="str">
        <f t="shared" si="6"/>
        <v/>
      </c>
      <c r="E179" s="8">
        <v>0</v>
      </c>
      <c r="F179" s="5" t="str">
        <f t="shared" si="7"/>
        <v/>
      </c>
      <c r="G179" s="8">
        <v>0</v>
      </c>
      <c r="H179" s="8">
        <v>0</v>
      </c>
      <c r="I179" s="5" t="str">
        <f t="shared" si="8"/>
        <v/>
      </c>
    </row>
    <row r="180" spans="1:9" x14ac:dyDescent="0.25">
      <c r="A180" s="7" t="s">
        <v>67</v>
      </c>
      <c r="B180" s="8">
        <v>77945.388900000005</v>
      </c>
      <c r="C180" s="8">
        <v>86625.478700000007</v>
      </c>
      <c r="D180" s="5">
        <f t="shared" si="6"/>
        <v>0.1113611712315159</v>
      </c>
      <c r="E180" s="8">
        <v>43714.289850000001</v>
      </c>
      <c r="F180" s="5">
        <f t="shared" si="7"/>
        <v>0.98162841023482872</v>
      </c>
      <c r="G180" s="8">
        <v>317206.89299999998</v>
      </c>
      <c r="H180" s="8">
        <v>361901.43764999998</v>
      </c>
      <c r="I180" s="5">
        <f t="shared" si="8"/>
        <v>0.14090029452796293</v>
      </c>
    </row>
    <row r="181" spans="1:9" x14ac:dyDescent="0.25">
      <c r="A181" s="7" t="s">
        <v>66</v>
      </c>
      <c r="B181" s="8">
        <v>202.48869999999999</v>
      </c>
      <c r="C181" s="8">
        <v>112.4068</v>
      </c>
      <c r="D181" s="5">
        <f t="shared" si="6"/>
        <v>-0.4448737139405804</v>
      </c>
      <c r="E181" s="8">
        <v>269.89812000000001</v>
      </c>
      <c r="F181" s="5">
        <f t="shared" si="7"/>
        <v>-0.58352136724775994</v>
      </c>
      <c r="G181" s="8">
        <v>959.80051000000003</v>
      </c>
      <c r="H181" s="8">
        <v>2296.8444399999998</v>
      </c>
      <c r="I181" s="5">
        <f t="shared" si="8"/>
        <v>1.3930435711062499</v>
      </c>
    </row>
    <row r="182" spans="1:9" x14ac:dyDescent="0.25">
      <c r="A182" s="7" t="s">
        <v>65</v>
      </c>
      <c r="B182" s="8">
        <v>128421.04123</v>
      </c>
      <c r="C182" s="8">
        <v>126215.14919</v>
      </c>
      <c r="D182" s="5">
        <f t="shared" si="6"/>
        <v>-1.7177029705352509E-2</v>
      </c>
      <c r="E182" s="8">
        <v>176443.54944</v>
      </c>
      <c r="F182" s="5">
        <f t="shared" si="7"/>
        <v>-0.28467121869524781</v>
      </c>
      <c r="G182" s="8">
        <v>760607.64777000004</v>
      </c>
      <c r="H182" s="8">
        <v>849724.04949</v>
      </c>
      <c r="I182" s="5">
        <f t="shared" si="8"/>
        <v>0.11716474582036795</v>
      </c>
    </row>
    <row r="183" spans="1:9" x14ac:dyDescent="0.25">
      <c r="A183" s="7" t="s">
        <v>64</v>
      </c>
      <c r="B183" s="8">
        <v>29030.426520000001</v>
      </c>
      <c r="C183" s="8">
        <v>48165.126230000002</v>
      </c>
      <c r="D183" s="5">
        <f t="shared" si="6"/>
        <v>0.65912568307659858</v>
      </c>
      <c r="E183" s="8">
        <v>340182.73676</v>
      </c>
      <c r="F183" s="5">
        <f t="shared" si="7"/>
        <v>-0.85841396101184098</v>
      </c>
      <c r="G183" s="8">
        <v>284780.11647000001</v>
      </c>
      <c r="H183" s="8">
        <v>546073.74733000004</v>
      </c>
      <c r="I183" s="5">
        <f t="shared" si="8"/>
        <v>0.91752764939797293</v>
      </c>
    </row>
    <row r="184" spans="1:9" x14ac:dyDescent="0.25">
      <c r="A184" s="7" t="s">
        <v>63</v>
      </c>
      <c r="B184" s="8">
        <v>57.093859999999999</v>
      </c>
      <c r="C184" s="8">
        <v>312.16196000000002</v>
      </c>
      <c r="D184" s="5">
        <f t="shared" si="6"/>
        <v>4.4675224271051217</v>
      </c>
      <c r="E184" s="8">
        <v>226.41323</v>
      </c>
      <c r="F184" s="5">
        <f t="shared" si="7"/>
        <v>0.37872667599857146</v>
      </c>
      <c r="G184" s="8">
        <v>737.16030000000001</v>
      </c>
      <c r="H184" s="8">
        <v>1571.50234</v>
      </c>
      <c r="I184" s="5">
        <f t="shared" si="8"/>
        <v>1.1318325742718374</v>
      </c>
    </row>
    <row r="185" spans="1:9" x14ac:dyDescent="0.25">
      <c r="A185" s="7" t="s">
        <v>62</v>
      </c>
      <c r="B185" s="8">
        <v>22722.630730000001</v>
      </c>
      <c r="C185" s="8">
        <v>32900.280339999998</v>
      </c>
      <c r="D185" s="5">
        <f t="shared" si="6"/>
        <v>0.44790806711314257</v>
      </c>
      <c r="E185" s="8">
        <v>25771.13999</v>
      </c>
      <c r="F185" s="5">
        <f t="shared" si="7"/>
        <v>0.27663271212551432</v>
      </c>
      <c r="G185" s="8">
        <v>110206.57173</v>
      </c>
      <c r="H185" s="8">
        <v>159074.95217</v>
      </c>
      <c r="I185" s="5">
        <f t="shared" si="8"/>
        <v>0.44342528465294095</v>
      </c>
    </row>
    <row r="186" spans="1:9" x14ac:dyDescent="0.25">
      <c r="A186" s="7" t="s">
        <v>61</v>
      </c>
      <c r="B186" s="8">
        <v>491.29131000000001</v>
      </c>
      <c r="C186" s="8">
        <v>855.34604999999999</v>
      </c>
      <c r="D186" s="5">
        <f t="shared" si="6"/>
        <v>0.74101603791852133</v>
      </c>
      <c r="E186" s="8">
        <v>934.12126999999998</v>
      </c>
      <c r="F186" s="5">
        <f t="shared" si="7"/>
        <v>-8.4330827837803102E-2</v>
      </c>
      <c r="G186" s="8">
        <v>1634.94778</v>
      </c>
      <c r="H186" s="8">
        <v>3622.75027</v>
      </c>
      <c r="I186" s="5">
        <f t="shared" si="8"/>
        <v>1.215820171332934</v>
      </c>
    </row>
    <row r="187" spans="1:9" x14ac:dyDescent="0.25">
      <c r="A187" s="7" t="s">
        <v>60</v>
      </c>
      <c r="B187" s="8">
        <v>3217.3594499999999</v>
      </c>
      <c r="C187" s="8">
        <v>3607.7126699999999</v>
      </c>
      <c r="D187" s="5">
        <f t="shared" si="6"/>
        <v>0.1213272020320888</v>
      </c>
      <c r="E187" s="8">
        <v>3368.8052699999998</v>
      </c>
      <c r="F187" s="5">
        <f t="shared" si="7"/>
        <v>7.0917545198449616E-2</v>
      </c>
      <c r="G187" s="8">
        <v>23796.495859999999</v>
      </c>
      <c r="H187" s="8">
        <v>18988.540959999998</v>
      </c>
      <c r="I187" s="5">
        <f t="shared" si="8"/>
        <v>-0.20204465936019544</v>
      </c>
    </row>
    <row r="188" spans="1:9" x14ac:dyDescent="0.25">
      <c r="A188" s="7" t="s">
        <v>59</v>
      </c>
      <c r="B188" s="8">
        <v>13629.467140000001</v>
      </c>
      <c r="C188" s="8">
        <v>16389.346140000001</v>
      </c>
      <c r="D188" s="5">
        <f t="shared" si="6"/>
        <v>0.20249353636872991</v>
      </c>
      <c r="E188" s="8">
        <v>31940.032490000001</v>
      </c>
      <c r="F188" s="5">
        <f t="shared" si="7"/>
        <v>-0.48687133786944992</v>
      </c>
      <c r="G188" s="8">
        <v>97028.370939999993</v>
      </c>
      <c r="H188" s="8">
        <v>151032.53971000001</v>
      </c>
      <c r="I188" s="5">
        <f t="shared" si="8"/>
        <v>0.55658121688340922</v>
      </c>
    </row>
    <row r="189" spans="1:9" x14ac:dyDescent="0.25">
      <c r="A189" s="7" t="s">
        <v>58</v>
      </c>
      <c r="B189" s="8">
        <v>463900.80460999999</v>
      </c>
      <c r="C189" s="8">
        <v>404745.79402999999</v>
      </c>
      <c r="D189" s="5">
        <f t="shared" si="6"/>
        <v>-0.12751650782268298</v>
      </c>
      <c r="E189" s="8">
        <v>524496.47861999995</v>
      </c>
      <c r="F189" s="5">
        <f t="shared" si="7"/>
        <v>-0.22831551682687246</v>
      </c>
      <c r="G189" s="8">
        <v>2749828.2786300001</v>
      </c>
      <c r="H189" s="8">
        <v>2823219.12408</v>
      </c>
      <c r="I189" s="5">
        <f t="shared" si="8"/>
        <v>2.6689246750551288E-2</v>
      </c>
    </row>
    <row r="190" spans="1:9" x14ac:dyDescent="0.25">
      <c r="A190" s="7" t="s">
        <v>57</v>
      </c>
      <c r="B190" s="8">
        <v>92637.731570000004</v>
      </c>
      <c r="C190" s="8">
        <v>120328.81705</v>
      </c>
      <c r="D190" s="5">
        <f t="shared" si="6"/>
        <v>0.29891800037305249</v>
      </c>
      <c r="E190" s="8">
        <v>116218.77639</v>
      </c>
      <c r="F190" s="5">
        <f t="shared" si="7"/>
        <v>3.5364687081266277E-2</v>
      </c>
      <c r="G190" s="8">
        <v>613330.09369999997</v>
      </c>
      <c r="H190" s="8">
        <v>753386.12535999995</v>
      </c>
      <c r="I190" s="5">
        <f t="shared" si="8"/>
        <v>0.228353431697917</v>
      </c>
    </row>
    <row r="191" spans="1:9" x14ac:dyDescent="0.25">
      <c r="A191" s="7" t="s">
        <v>56</v>
      </c>
      <c r="B191" s="8">
        <v>524255.51363</v>
      </c>
      <c r="C191" s="8">
        <v>683278.16108999995</v>
      </c>
      <c r="D191" s="5">
        <f t="shared" si="6"/>
        <v>0.30333042443161062</v>
      </c>
      <c r="E191" s="8">
        <v>692014.77469999995</v>
      </c>
      <c r="F191" s="5">
        <f t="shared" si="7"/>
        <v>-1.2624894625678285E-2</v>
      </c>
      <c r="G191" s="8">
        <v>3049244.0287000001</v>
      </c>
      <c r="H191" s="8">
        <v>3906025.0649899999</v>
      </c>
      <c r="I191" s="5">
        <f t="shared" si="8"/>
        <v>0.28098145908488514</v>
      </c>
    </row>
    <row r="192" spans="1:9" x14ac:dyDescent="0.25">
      <c r="A192" s="7" t="s">
        <v>55</v>
      </c>
      <c r="B192" s="8">
        <v>9354.2671399999999</v>
      </c>
      <c r="C192" s="8">
        <v>2191.76523</v>
      </c>
      <c r="D192" s="5">
        <f t="shared" si="6"/>
        <v>-0.76569353887406733</v>
      </c>
      <c r="E192" s="8">
        <v>2611.03838</v>
      </c>
      <c r="F192" s="5">
        <f t="shared" si="7"/>
        <v>-0.160577168536297</v>
      </c>
      <c r="G192" s="8">
        <v>32061.293559999998</v>
      </c>
      <c r="H192" s="8">
        <v>16653.054700000001</v>
      </c>
      <c r="I192" s="5">
        <f t="shared" si="8"/>
        <v>-0.48058693674242381</v>
      </c>
    </row>
    <row r="193" spans="1:9" x14ac:dyDescent="0.25">
      <c r="A193" s="7" t="s">
        <v>240</v>
      </c>
      <c r="B193" s="8">
        <v>843737.85094000003</v>
      </c>
      <c r="C193" s="8">
        <v>615714.37328000006</v>
      </c>
      <c r="D193" s="5">
        <f t="shared" si="6"/>
        <v>-0.27025393895267502</v>
      </c>
      <c r="E193" s="8">
        <v>715234.31169</v>
      </c>
      <c r="F193" s="5">
        <f t="shared" si="7"/>
        <v>-0.13914312664174078</v>
      </c>
      <c r="G193" s="8">
        <v>4844496.4302599998</v>
      </c>
      <c r="H193" s="8">
        <v>3795206.7472299999</v>
      </c>
      <c r="I193" s="5">
        <f t="shared" si="8"/>
        <v>-0.21659416992772673</v>
      </c>
    </row>
    <row r="194" spans="1:9" x14ac:dyDescent="0.25">
      <c r="A194" s="7" t="s">
        <v>54</v>
      </c>
      <c r="B194" s="8">
        <v>36.039990000000003</v>
      </c>
      <c r="C194" s="8">
        <v>98.02</v>
      </c>
      <c r="D194" s="5">
        <f t="shared" si="6"/>
        <v>1.7197565815084852</v>
      </c>
      <c r="E194" s="8">
        <v>56.25</v>
      </c>
      <c r="F194" s="5">
        <f t="shared" si="7"/>
        <v>0.74257777777777778</v>
      </c>
      <c r="G194" s="8">
        <v>206.55392000000001</v>
      </c>
      <c r="H194" s="8">
        <v>427.54804999999999</v>
      </c>
      <c r="I194" s="5">
        <f t="shared" si="8"/>
        <v>1.0699101232259354</v>
      </c>
    </row>
    <row r="195" spans="1:9" x14ac:dyDescent="0.25">
      <c r="A195" s="7" t="s">
        <v>53</v>
      </c>
      <c r="B195" s="8">
        <v>1184.11347</v>
      </c>
      <c r="C195" s="8">
        <v>94.121120000000005</v>
      </c>
      <c r="D195" s="5">
        <f t="shared" si="6"/>
        <v>-0.92051342849769291</v>
      </c>
      <c r="E195" s="8">
        <v>46.293750000000003</v>
      </c>
      <c r="F195" s="5">
        <f t="shared" si="7"/>
        <v>1.0331280140407721</v>
      </c>
      <c r="G195" s="8">
        <v>11380.39178</v>
      </c>
      <c r="H195" s="8">
        <v>9148.6193199999998</v>
      </c>
      <c r="I195" s="5">
        <f t="shared" si="8"/>
        <v>-0.19610682155267589</v>
      </c>
    </row>
    <row r="196" spans="1:9" x14ac:dyDescent="0.25">
      <c r="A196" s="7" t="s">
        <v>52</v>
      </c>
      <c r="B196" s="8">
        <v>8.6714900000000004</v>
      </c>
      <c r="C196" s="8">
        <v>84.598119999999994</v>
      </c>
      <c r="D196" s="5">
        <f t="shared" si="6"/>
        <v>8.7558920093317294</v>
      </c>
      <c r="E196" s="8">
        <v>27.553820000000002</v>
      </c>
      <c r="F196" s="5">
        <f t="shared" si="7"/>
        <v>2.0702864430412911</v>
      </c>
      <c r="G196" s="8">
        <v>127.90957</v>
      </c>
      <c r="H196" s="8">
        <v>569.39121999999998</v>
      </c>
      <c r="I196" s="5">
        <f t="shared" si="8"/>
        <v>3.4515138312168512</v>
      </c>
    </row>
    <row r="197" spans="1:9" x14ac:dyDescent="0.25">
      <c r="A197" s="7" t="s">
        <v>51</v>
      </c>
      <c r="B197" s="8">
        <v>431.83069999999998</v>
      </c>
      <c r="C197" s="8">
        <v>207.22800000000001</v>
      </c>
      <c r="D197" s="5">
        <f t="shared" ref="D197:D248" si="9">IF(B197=0,"",(C197/B197-1))</f>
        <v>-0.52011749048874933</v>
      </c>
      <c r="E197" s="8">
        <v>580.92989999999998</v>
      </c>
      <c r="F197" s="5">
        <f t="shared" ref="F197:F248" si="10">IF(E197=0,"",(C197/E197-1))</f>
        <v>-0.6432822617668672</v>
      </c>
      <c r="G197" s="8">
        <v>2010.2329</v>
      </c>
      <c r="H197" s="8">
        <v>2414.8957300000002</v>
      </c>
      <c r="I197" s="5">
        <f t="shared" ref="I197:I248" si="11">IF(G197=0,"",(H197/G197-1))</f>
        <v>0.2013014661137027</v>
      </c>
    </row>
    <row r="198" spans="1:9" x14ac:dyDescent="0.25">
      <c r="A198" s="7" t="s">
        <v>50</v>
      </c>
      <c r="B198" s="8">
        <v>49455.170810000003</v>
      </c>
      <c r="C198" s="8">
        <v>25064.733189999999</v>
      </c>
      <c r="D198" s="5">
        <f t="shared" si="9"/>
        <v>-0.49318275966945346</v>
      </c>
      <c r="E198" s="8">
        <v>28287.97078</v>
      </c>
      <c r="F198" s="5">
        <f t="shared" si="10"/>
        <v>-0.1139437542221613</v>
      </c>
      <c r="G198" s="8">
        <v>227601.2115</v>
      </c>
      <c r="H198" s="8">
        <v>193573.18414999999</v>
      </c>
      <c r="I198" s="5">
        <f t="shared" si="11"/>
        <v>-0.14950723296127977</v>
      </c>
    </row>
    <row r="199" spans="1:9" x14ac:dyDescent="0.25">
      <c r="A199" s="7" t="s">
        <v>49</v>
      </c>
      <c r="B199" s="8">
        <v>933.46919000000003</v>
      </c>
      <c r="C199" s="8">
        <v>502.51438000000002</v>
      </c>
      <c r="D199" s="5">
        <f t="shared" si="9"/>
        <v>-0.4616700953997207</v>
      </c>
      <c r="E199" s="8">
        <v>924.61523999999997</v>
      </c>
      <c r="F199" s="5">
        <f t="shared" si="10"/>
        <v>-0.45651514461301756</v>
      </c>
      <c r="G199" s="8">
        <v>6801.5719799999997</v>
      </c>
      <c r="H199" s="8">
        <v>5042.6788999999999</v>
      </c>
      <c r="I199" s="5">
        <f t="shared" si="11"/>
        <v>-0.25860096536095178</v>
      </c>
    </row>
    <row r="200" spans="1:9" x14ac:dyDescent="0.25">
      <c r="A200" s="7" t="s">
        <v>48</v>
      </c>
      <c r="B200" s="8">
        <v>117131.70603</v>
      </c>
      <c r="C200" s="8">
        <v>125585.21893</v>
      </c>
      <c r="D200" s="5">
        <f t="shared" si="9"/>
        <v>7.2171004645273928E-2</v>
      </c>
      <c r="E200" s="8">
        <v>152719.55885999999</v>
      </c>
      <c r="F200" s="5">
        <f t="shared" si="10"/>
        <v>-0.17767429484833952</v>
      </c>
      <c r="G200" s="8">
        <v>740616.09996000002</v>
      </c>
      <c r="H200" s="8">
        <v>821622.96357999998</v>
      </c>
      <c r="I200" s="5">
        <f t="shared" si="11"/>
        <v>0.10937767032660384</v>
      </c>
    </row>
    <row r="201" spans="1:9" x14ac:dyDescent="0.25">
      <c r="A201" s="7" t="s">
        <v>47</v>
      </c>
      <c r="B201" s="8">
        <v>6689.5618100000002</v>
      </c>
      <c r="C201" s="8">
        <v>6514.28006</v>
      </c>
      <c r="D201" s="5">
        <f t="shared" si="9"/>
        <v>-2.6202276767661736E-2</v>
      </c>
      <c r="E201" s="8">
        <v>8458.3940299999995</v>
      </c>
      <c r="F201" s="5">
        <f t="shared" si="10"/>
        <v>-0.22984433724707898</v>
      </c>
      <c r="G201" s="8">
        <v>40892.852209999997</v>
      </c>
      <c r="H201" s="8">
        <v>43094.999089999998</v>
      </c>
      <c r="I201" s="5">
        <f t="shared" si="11"/>
        <v>5.3851633255884268E-2</v>
      </c>
    </row>
    <row r="202" spans="1:9" x14ac:dyDescent="0.25">
      <c r="A202" s="7" t="s">
        <v>46</v>
      </c>
      <c r="B202" s="8">
        <v>15578.35376</v>
      </c>
      <c r="C202" s="8">
        <v>22130.166399999998</v>
      </c>
      <c r="D202" s="5">
        <f t="shared" si="9"/>
        <v>0.42057156622176994</v>
      </c>
      <c r="E202" s="8">
        <v>57184.350440000002</v>
      </c>
      <c r="F202" s="5">
        <f t="shared" si="10"/>
        <v>-0.61300309910453887</v>
      </c>
      <c r="G202" s="8">
        <v>129681.47894</v>
      </c>
      <c r="H202" s="8">
        <v>158658.09869000001</v>
      </c>
      <c r="I202" s="5">
        <f t="shared" si="11"/>
        <v>0.22344455034636579</v>
      </c>
    </row>
    <row r="203" spans="1:9" x14ac:dyDescent="0.25">
      <c r="A203" s="7" t="s">
        <v>45</v>
      </c>
      <c r="B203" s="8">
        <v>61187.10211</v>
      </c>
      <c r="C203" s="8">
        <v>107210.459</v>
      </c>
      <c r="D203" s="5">
        <f t="shared" si="9"/>
        <v>0.75217415603799709</v>
      </c>
      <c r="E203" s="8">
        <v>70643.70263</v>
      </c>
      <c r="F203" s="5">
        <f t="shared" si="10"/>
        <v>0.51762230756108951</v>
      </c>
      <c r="G203" s="8">
        <v>392326.88854000001</v>
      </c>
      <c r="H203" s="8">
        <v>430503.83400999999</v>
      </c>
      <c r="I203" s="5">
        <f t="shared" si="11"/>
        <v>9.7309021087163217E-2</v>
      </c>
    </row>
    <row r="204" spans="1:9" x14ac:dyDescent="0.25">
      <c r="A204" s="7" t="s">
        <v>44</v>
      </c>
      <c r="B204" s="8">
        <v>161545.57706000001</v>
      </c>
      <c r="C204" s="8">
        <v>207627.76491999999</v>
      </c>
      <c r="D204" s="5">
        <f t="shared" si="9"/>
        <v>0.28525812156952135</v>
      </c>
      <c r="E204" s="8">
        <v>160126.00245</v>
      </c>
      <c r="F204" s="5">
        <f t="shared" si="10"/>
        <v>0.29665239713226832</v>
      </c>
      <c r="G204" s="8">
        <v>1103173.07819</v>
      </c>
      <c r="H204" s="8">
        <v>1100465.8176</v>
      </c>
      <c r="I204" s="5">
        <f t="shared" si="11"/>
        <v>-2.454066948807343E-3</v>
      </c>
    </row>
    <row r="205" spans="1:9" x14ac:dyDescent="0.25">
      <c r="A205" s="7" t="s">
        <v>43</v>
      </c>
      <c r="B205" s="8">
        <v>0</v>
      </c>
      <c r="C205" s="8">
        <v>22.05</v>
      </c>
      <c r="D205" s="5" t="str">
        <f t="shared" si="9"/>
        <v/>
      </c>
      <c r="E205" s="8">
        <v>27.623999999999999</v>
      </c>
      <c r="F205" s="5">
        <f t="shared" si="10"/>
        <v>-0.20178105994787132</v>
      </c>
      <c r="G205" s="8">
        <v>10.350149999999999</v>
      </c>
      <c r="H205" s="8">
        <v>103.678</v>
      </c>
      <c r="I205" s="5">
        <f t="shared" si="11"/>
        <v>9.0170528929532434</v>
      </c>
    </row>
    <row r="206" spans="1:9" x14ac:dyDescent="0.25">
      <c r="A206" s="7" t="s">
        <v>42</v>
      </c>
      <c r="B206" s="8">
        <v>34012.693850000003</v>
      </c>
      <c r="C206" s="8">
        <v>19498.20522</v>
      </c>
      <c r="D206" s="5">
        <f t="shared" si="9"/>
        <v>-0.42673740263004789</v>
      </c>
      <c r="E206" s="8">
        <v>25322.403760000001</v>
      </c>
      <c r="F206" s="5">
        <f t="shared" si="10"/>
        <v>-0.23000180374661239</v>
      </c>
      <c r="G206" s="8">
        <v>190141.91162</v>
      </c>
      <c r="H206" s="8">
        <v>161443.84779</v>
      </c>
      <c r="I206" s="5">
        <f t="shared" si="11"/>
        <v>-0.15092971131663646</v>
      </c>
    </row>
    <row r="207" spans="1:9" x14ac:dyDescent="0.25">
      <c r="A207" s="7" t="s">
        <v>41</v>
      </c>
      <c r="B207" s="8">
        <v>14166.53724</v>
      </c>
      <c r="C207" s="8">
        <v>8510.2655599999998</v>
      </c>
      <c r="D207" s="5">
        <f t="shared" si="9"/>
        <v>-0.399269883964954</v>
      </c>
      <c r="E207" s="8">
        <v>12776.90675</v>
      </c>
      <c r="F207" s="5">
        <f t="shared" si="10"/>
        <v>-0.33393381304907777</v>
      </c>
      <c r="G207" s="8">
        <v>67742.754279999994</v>
      </c>
      <c r="H207" s="8">
        <v>57891.80573</v>
      </c>
      <c r="I207" s="5">
        <f t="shared" si="11"/>
        <v>-0.14541700665554924</v>
      </c>
    </row>
    <row r="208" spans="1:9" x14ac:dyDescent="0.25">
      <c r="A208" s="7" t="s">
        <v>40</v>
      </c>
      <c r="B208" s="8">
        <v>0</v>
      </c>
      <c r="C208" s="8">
        <v>0</v>
      </c>
      <c r="D208" s="5" t="str">
        <f t="shared" si="9"/>
        <v/>
      </c>
      <c r="E208" s="8">
        <v>0</v>
      </c>
      <c r="F208" s="5" t="str">
        <f t="shared" si="10"/>
        <v/>
      </c>
      <c r="G208" s="8">
        <v>0</v>
      </c>
      <c r="H208" s="8">
        <v>0</v>
      </c>
      <c r="I208" s="5" t="str">
        <f t="shared" si="11"/>
        <v/>
      </c>
    </row>
    <row r="209" spans="1:9" x14ac:dyDescent="0.25">
      <c r="A209" s="7" t="s">
        <v>39</v>
      </c>
      <c r="B209" s="8">
        <v>37.05574</v>
      </c>
      <c r="C209" s="8">
        <v>221.06075999999999</v>
      </c>
      <c r="D209" s="5">
        <f t="shared" si="9"/>
        <v>4.9656279971739865</v>
      </c>
      <c r="E209" s="8">
        <v>240.95152999999999</v>
      </c>
      <c r="F209" s="5">
        <f t="shared" si="10"/>
        <v>-8.2550918020732222E-2</v>
      </c>
      <c r="G209" s="8">
        <v>575.56620999999996</v>
      </c>
      <c r="H209" s="8">
        <v>865.78456000000006</v>
      </c>
      <c r="I209" s="5">
        <f t="shared" si="11"/>
        <v>0.50423104233307958</v>
      </c>
    </row>
    <row r="210" spans="1:9" x14ac:dyDescent="0.25">
      <c r="A210" s="7" t="s">
        <v>38</v>
      </c>
      <c r="B210" s="8">
        <v>388.82990000000001</v>
      </c>
      <c r="C210" s="8">
        <v>511.64222999999998</v>
      </c>
      <c r="D210" s="5">
        <f t="shared" si="9"/>
        <v>0.31585104437698841</v>
      </c>
      <c r="E210" s="8">
        <v>1618.0840000000001</v>
      </c>
      <c r="F210" s="5">
        <f t="shared" si="10"/>
        <v>-0.68379748517382288</v>
      </c>
      <c r="G210" s="8">
        <v>2297.9896800000001</v>
      </c>
      <c r="H210" s="8">
        <v>3446.80269</v>
      </c>
      <c r="I210" s="5">
        <f t="shared" si="11"/>
        <v>0.49992087431828658</v>
      </c>
    </row>
    <row r="211" spans="1:9" x14ac:dyDescent="0.25">
      <c r="A211" s="7" t="s">
        <v>37</v>
      </c>
      <c r="B211" s="8">
        <v>432.09199999999998</v>
      </c>
      <c r="C211" s="8">
        <v>215.60500999999999</v>
      </c>
      <c r="D211" s="5">
        <f t="shared" si="9"/>
        <v>-0.50102059283671063</v>
      </c>
      <c r="E211" s="8">
        <v>242.76428000000001</v>
      </c>
      <c r="F211" s="5">
        <f t="shared" si="10"/>
        <v>-0.1118750666284184</v>
      </c>
      <c r="G211" s="8">
        <v>1512.2101500000001</v>
      </c>
      <c r="H211" s="8">
        <v>1437.99946</v>
      </c>
      <c r="I211" s="5">
        <f t="shared" si="11"/>
        <v>-4.9074323433155209E-2</v>
      </c>
    </row>
    <row r="212" spans="1:9" x14ac:dyDescent="0.25">
      <c r="A212" s="7" t="s">
        <v>36</v>
      </c>
      <c r="B212" s="8">
        <v>22268.075799999999</v>
      </c>
      <c r="C212" s="8">
        <v>25315.408960000001</v>
      </c>
      <c r="D212" s="5">
        <f t="shared" si="9"/>
        <v>0.13684761931697764</v>
      </c>
      <c r="E212" s="8">
        <v>30497.564139999999</v>
      </c>
      <c r="F212" s="5">
        <f t="shared" si="10"/>
        <v>-0.1699202977723453</v>
      </c>
      <c r="G212" s="8">
        <v>132837.03946999999</v>
      </c>
      <c r="H212" s="8">
        <v>131607.94352</v>
      </c>
      <c r="I212" s="5">
        <f t="shared" si="11"/>
        <v>-9.2526599125055675E-3</v>
      </c>
    </row>
    <row r="213" spans="1:9" x14ac:dyDescent="0.25">
      <c r="A213" s="7" t="s">
        <v>35</v>
      </c>
      <c r="B213" s="8">
        <v>3629.3931699999998</v>
      </c>
      <c r="C213" s="8">
        <v>2418.55431</v>
      </c>
      <c r="D213" s="5">
        <f t="shared" si="9"/>
        <v>-0.33362019579708413</v>
      </c>
      <c r="E213" s="8">
        <v>1993.0099</v>
      </c>
      <c r="F213" s="5">
        <f t="shared" si="10"/>
        <v>0.2135184627030704</v>
      </c>
      <c r="G213" s="8">
        <v>17524.375370000002</v>
      </c>
      <c r="H213" s="8">
        <v>15611.33433</v>
      </c>
      <c r="I213" s="5">
        <f t="shared" si="11"/>
        <v>-0.10916457788703493</v>
      </c>
    </row>
    <row r="214" spans="1:9" x14ac:dyDescent="0.25">
      <c r="A214" s="7" t="s">
        <v>34</v>
      </c>
      <c r="B214" s="8">
        <v>107908.429</v>
      </c>
      <c r="C214" s="8">
        <v>87584.862259999994</v>
      </c>
      <c r="D214" s="5">
        <f t="shared" si="9"/>
        <v>-0.18834086390044669</v>
      </c>
      <c r="E214" s="8">
        <v>126078.98706</v>
      </c>
      <c r="F214" s="5">
        <f t="shared" si="10"/>
        <v>-0.30531752909531984</v>
      </c>
      <c r="G214" s="8">
        <v>665308.13760000002</v>
      </c>
      <c r="H214" s="8">
        <v>703560.87089999998</v>
      </c>
      <c r="I214" s="5">
        <f t="shared" si="11"/>
        <v>5.749626547180231E-2</v>
      </c>
    </row>
    <row r="215" spans="1:9" x14ac:dyDescent="0.25">
      <c r="A215" s="7" t="s">
        <v>33</v>
      </c>
      <c r="B215" s="8">
        <v>168566.54706000001</v>
      </c>
      <c r="C215" s="8">
        <v>170732.60297000001</v>
      </c>
      <c r="D215" s="5">
        <f t="shared" si="9"/>
        <v>1.2849856319528286E-2</v>
      </c>
      <c r="E215" s="8">
        <v>287679.73719000001</v>
      </c>
      <c r="F215" s="5">
        <f t="shared" si="10"/>
        <v>-0.40651849644440363</v>
      </c>
      <c r="G215" s="8">
        <v>1110385.0387299999</v>
      </c>
      <c r="H215" s="8">
        <v>1390755.0718700001</v>
      </c>
      <c r="I215" s="5">
        <f t="shared" si="11"/>
        <v>0.2524980284862921</v>
      </c>
    </row>
    <row r="216" spans="1:9" x14ac:dyDescent="0.25">
      <c r="A216" s="7" t="s">
        <v>32</v>
      </c>
      <c r="B216" s="8">
        <v>0</v>
      </c>
      <c r="C216" s="8">
        <v>0</v>
      </c>
      <c r="D216" s="5" t="str">
        <f t="shared" si="9"/>
        <v/>
      </c>
      <c r="E216" s="8">
        <v>5.8399200000000002</v>
      </c>
      <c r="F216" s="5">
        <f t="shared" si="10"/>
        <v>-1</v>
      </c>
      <c r="G216" s="8">
        <v>63.393450000000001</v>
      </c>
      <c r="H216" s="8">
        <v>15.570819999999999</v>
      </c>
      <c r="I216" s="5">
        <f t="shared" si="11"/>
        <v>-0.75437809426683677</v>
      </c>
    </row>
    <row r="217" spans="1:9" x14ac:dyDescent="0.25">
      <c r="A217" s="7" t="s">
        <v>31</v>
      </c>
      <c r="B217" s="8">
        <v>22922.92871</v>
      </c>
      <c r="C217" s="8">
        <v>33912.844490000003</v>
      </c>
      <c r="D217" s="5">
        <f t="shared" si="9"/>
        <v>0.47942895600446178</v>
      </c>
      <c r="E217" s="8">
        <v>29364.455430000002</v>
      </c>
      <c r="F217" s="5">
        <f t="shared" si="10"/>
        <v>0.1548943780293357</v>
      </c>
      <c r="G217" s="8">
        <v>119943.68028</v>
      </c>
      <c r="H217" s="8">
        <v>157209.43638999999</v>
      </c>
      <c r="I217" s="5">
        <f t="shared" si="11"/>
        <v>0.31069378580852058</v>
      </c>
    </row>
    <row r="218" spans="1:9" x14ac:dyDescent="0.25">
      <c r="A218" s="7" t="s">
        <v>30</v>
      </c>
      <c r="B218" s="8">
        <v>24717.735939999999</v>
      </c>
      <c r="C218" s="8">
        <v>18392.189119999999</v>
      </c>
      <c r="D218" s="5">
        <f t="shared" si="9"/>
        <v>-0.25591125479108101</v>
      </c>
      <c r="E218" s="8">
        <v>25515.180789999999</v>
      </c>
      <c r="F218" s="5">
        <f t="shared" si="10"/>
        <v>-0.27916681165714763</v>
      </c>
      <c r="G218" s="8">
        <v>175086.57829999999</v>
      </c>
      <c r="H218" s="8">
        <v>147156.56909999999</v>
      </c>
      <c r="I218" s="5">
        <f t="shared" si="11"/>
        <v>-0.15952113218035291</v>
      </c>
    </row>
    <row r="219" spans="1:9" x14ac:dyDescent="0.25">
      <c r="A219" s="7" t="s">
        <v>29</v>
      </c>
      <c r="B219" s="8">
        <v>25590.806479999999</v>
      </c>
      <c r="C219" s="8">
        <v>14041.838009999999</v>
      </c>
      <c r="D219" s="5">
        <f t="shared" si="9"/>
        <v>-0.45129365028123958</v>
      </c>
      <c r="E219" s="8">
        <v>15971.974109999999</v>
      </c>
      <c r="F219" s="5">
        <f t="shared" si="10"/>
        <v>-0.12084518085911167</v>
      </c>
      <c r="G219" s="8">
        <v>152539.80666</v>
      </c>
      <c r="H219" s="8">
        <v>89418.2981</v>
      </c>
      <c r="I219" s="5">
        <f t="shared" si="11"/>
        <v>-0.41380351753488975</v>
      </c>
    </row>
    <row r="220" spans="1:9" x14ac:dyDescent="0.25">
      <c r="A220" s="7" t="s">
        <v>28</v>
      </c>
      <c r="B220" s="8">
        <v>21420.210009999999</v>
      </c>
      <c r="C220" s="8">
        <v>21049.852439999999</v>
      </c>
      <c r="D220" s="5">
        <f t="shared" si="9"/>
        <v>-1.7290099855561625E-2</v>
      </c>
      <c r="E220" s="8">
        <v>22861.873469999999</v>
      </c>
      <c r="F220" s="5">
        <f t="shared" si="10"/>
        <v>-7.9259516171226507E-2</v>
      </c>
      <c r="G220" s="8">
        <v>134935.56172</v>
      </c>
      <c r="H220" s="8">
        <v>130114.83446</v>
      </c>
      <c r="I220" s="5">
        <f t="shared" si="11"/>
        <v>-3.5726143638867613E-2</v>
      </c>
    </row>
    <row r="221" spans="1:9" x14ac:dyDescent="0.25">
      <c r="A221" s="7" t="s">
        <v>27</v>
      </c>
      <c r="B221" s="8">
        <v>13940.03131</v>
      </c>
      <c r="C221" s="8">
        <v>10565.24555</v>
      </c>
      <c r="D221" s="5">
        <f t="shared" si="9"/>
        <v>-0.24209312625998691</v>
      </c>
      <c r="E221" s="8">
        <v>11098.537979999999</v>
      </c>
      <c r="F221" s="5">
        <f t="shared" si="10"/>
        <v>-4.8050691988531624E-2</v>
      </c>
      <c r="G221" s="8">
        <v>99689.904699999999</v>
      </c>
      <c r="H221" s="8">
        <v>69904.318520000001</v>
      </c>
      <c r="I221" s="5">
        <f t="shared" si="11"/>
        <v>-0.29878237189246704</v>
      </c>
    </row>
    <row r="222" spans="1:9" x14ac:dyDescent="0.25">
      <c r="A222" s="7" t="s">
        <v>26</v>
      </c>
      <c r="B222" s="8">
        <v>18860.859079999998</v>
      </c>
      <c r="C222" s="8">
        <v>20250.144420000001</v>
      </c>
      <c r="D222" s="5">
        <f t="shared" si="9"/>
        <v>7.3659706278872417E-2</v>
      </c>
      <c r="E222" s="8">
        <v>30513.23302</v>
      </c>
      <c r="F222" s="5">
        <f t="shared" si="10"/>
        <v>-0.33634877671838392</v>
      </c>
      <c r="G222" s="8">
        <v>136519.05843999999</v>
      </c>
      <c r="H222" s="8">
        <v>123865.66696</v>
      </c>
      <c r="I222" s="5">
        <f t="shared" si="11"/>
        <v>-9.268589766579105E-2</v>
      </c>
    </row>
    <row r="223" spans="1:9" x14ac:dyDescent="0.25">
      <c r="A223" s="7" t="s">
        <v>25</v>
      </c>
      <c r="B223" s="8">
        <v>20</v>
      </c>
      <c r="C223" s="8">
        <v>51.606999999999999</v>
      </c>
      <c r="D223" s="5">
        <f t="shared" si="9"/>
        <v>1.5803500000000001</v>
      </c>
      <c r="E223" s="8">
        <v>79.913749999999993</v>
      </c>
      <c r="F223" s="5">
        <f t="shared" si="10"/>
        <v>-0.35421626441006704</v>
      </c>
      <c r="G223" s="8">
        <v>70.451999999999998</v>
      </c>
      <c r="H223" s="8">
        <v>227.24775</v>
      </c>
      <c r="I223" s="5">
        <f t="shared" si="11"/>
        <v>2.2255684721512519</v>
      </c>
    </row>
    <row r="224" spans="1:9" x14ac:dyDescent="0.25">
      <c r="A224" s="7" t="s">
        <v>24</v>
      </c>
      <c r="B224" s="8">
        <v>0</v>
      </c>
      <c r="C224" s="8">
        <v>0</v>
      </c>
      <c r="D224" s="5" t="str">
        <f t="shared" si="9"/>
        <v/>
      </c>
      <c r="E224" s="8">
        <v>0</v>
      </c>
      <c r="F224" s="5" t="str">
        <f t="shared" si="10"/>
        <v/>
      </c>
      <c r="G224" s="8">
        <v>67.115269999999995</v>
      </c>
      <c r="H224" s="8">
        <v>0</v>
      </c>
      <c r="I224" s="5">
        <f t="shared" si="11"/>
        <v>-1</v>
      </c>
    </row>
    <row r="225" spans="1:9" x14ac:dyDescent="0.25">
      <c r="A225" s="7" t="s">
        <v>23</v>
      </c>
      <c r="B225" s="8">
        <v>13716.943149999999</v>
      </c>
      <c r="C225" s="8">
        <v>7053.6513599999998</v>
      </c>
      <c r="D225" s="5">
        <f t="shared" si="9"/>
        <v>-0.4857708978694717</v>
      </c>
      <c r="E225" s="8">
        <v>11670.18181</v>
      </c>
      <c r="F225" s="5">
        <f t="shared" si="10"/>
        <v>-0.39558342150626702</v>
      </c>
      <c r="G225" s="8">
        <v>117323.26209</v>
      </c>
      <c r="H225" s="8">
        <v>56198.843459999996</v>
      </c>
      <c r="I225" s="5">
        <f t="shared" si="11"/>
        <v>-0.52099146870899971</v>
      </c>
    </row>
    <row r="226" spans="1:9" x14ac:dyDescent="0.25">
      <c r="A226" s="7" t="s">
        <v>22</v>
      </c>
      <c r="B226" s="8">
        <v>6080.3690299999998</v>
      </c>
      <c r="C226" s="8">
        <v>11061.59391</v>
      </c>
      <c r="D226" s="5">
        <f t="shared" si="9"/>
        <v>0.81923068409550126</v>
      </c>
      <c r="E226" s="8">
        <v>7433.4302500000003</v>
      </c>
      <c r="F226" s="5">
        <f t="shared" si="10"/>
        <v>0.48808740217882574</v>
      </c>
      <c r="G226" s="8">
        <v>36182.025679999999</v>
      </c>
      <c r="H226" s="8">
        <v>44122.36376</v>
      </c>
      <c r="I226" s="5">
        <f t="shared" si="11"/>
        <v>0.21945532155180314</v>
      </c>
    </row>
    <row r="227" spans="1:9" x14ac:dyDescent="0.25">
      <c r="A227" s="7" t="s">
        <v>21</v>
      </c>
      <c r="B227" s="8">
        <v>74044.876969999998</v>
      </c>
      <c r="C227" s="8">
        <v>70375.712050000002</v>
      </c>
      <c r="D227" s="5">
        <f t="shared" si="9"/>
        <v>-4.9553258377167619E-2</v>
      </c>
      <c r="E227" s="8">
        <v>108863.28466999999</v>
      </c>
      <c r="F227" s="5">
        <f t="shared" si="10"/>
        <v>-0.35354043134623703</v>
      </c>
      <c r="G227" s="8">
        <v>570120.65989999997</v>
      </c>
      <c r="H227" s="8">
        <v>494633.94426000002</v>
      </c>
      <c r="I227" s="5">
        <f t="shared" si="11"/>
        <v>-0.13240480647244113</v>
      </c>
    </row>
    <row r="228" spans="1:9" x14ac:dyDescent="0.25">
      <c r="A228" s="7" t="s">
        <v>20</v>
      </c>
      <c r="B228" s="8">
        <v>2.28512</v>
      </c>
      <c r="C228" s="8">
        <v>5.4965700000000002</v>
      </c>
      <c r="D228" s="5">
        <f t="shared" si="9"/>
        <v>1.4053747724408345</v>
      </c>
      <c r="E228" s="8">
        <v>0</v>
      </c>
      <c r="F228" s="5" t="str">
        <f t="shared" si="10"/>
        <v/>
      </c>
      <c r="G228" s="8">
        <v>21.759989999999998</v>
      </c>
      <c r="H228" s="8">
        <v>42.024509999999999</v>
      </c>
      <c r="I228" s="5">
        <f t="shared" si="11"/>
        <v>0.93127432503415686</v>
      </c>
    </row>
    <row r="229" spans="1:9" x14ac:dyDescent="0.25">
      <c r="A229" s="7" t="s">
        <v>19</v>
      </c>
      <c r="B229" s="8">
        <v>399.44648000000001</v>
      </c>
      <c r="C229" s="8">
        <v>408.21104000000003</v>
      </c>
      <c r="D229" s="5">
        <f t="shared" si="9"/>
        <v>2.1941763011655624E-2</v>
      </c>
      <c r="E229" s="8">
        <v>1574.8163500000001</v>
      </c>
      <c r="F229" s="5">
        <f t="shared" si="10"/>
        <v>-0.74078816237842582</v>
      </c>
      <c r="G229" s="8">
        <v>2541.1873500000002</v>
      </c>
      <c r="H229" s="8">
        <v>5941.02945</v>
      </c>
      <c r="I229" s="5">
        <f t="shared" si="11"/>
        <v>1.337895098525498</v>
      </c>
    </row>
    <row r="230" spans="1:9" x14ac:dyDescent="0.25">
      <c r="A230" s="7" t="s">
        <v>18</v>
      </c>
      <c r="B230" s="8">
        <v>0</v>
      </c>
      <c r="C230" s="8">
        <v>316.24162999999999</v>
      </c>
      <c r="D230" s="5" t="str">
        <f t="shared" si="9"/>
        <v/>
      </c>
      <c r="E230" s="8">
        <v>7275.2076800000004</v>
      </c>
      <c r="F230" s="5">
        <f t="shared" si="10"/>
        <v>-0.95653160103327806</v>
      </c>
      <c r="G230" s="8">
        <v>429.24403999999998</v>
      </c>
      <c r="H230" s="8">
        <v>8449.2232299999996</v>
      </c>
      <c r="I230" s="5">
        <f t="shared" si="11"/>
        <v>18.683961668984384</v>
      </c>
    </row>
    <row r="231" spans="1:9" x14ac:dyDescent="0.25">
      <c r="A231" s="7" t="s">
        <v>17</v>
      </c>
      <c r="B231" s="8">
        <v>85025.798590000006</v>
      </c>
      <c r="C231" s="8">
        <v>66383.086550000007</v>
      </c>
      <c r="D231" s="5">
        <f t="shared" si="9"/>
        <v>-0.21925947593737261</v>
      </c>
      <c r="E231" s="8">
        <v>74701.122359999994</v>
      </c>
      <c r="F231" s="5">
        <f t="shared" si="10"/>
        <v>-0.11135088131492421</v>
      </c>
      <c r="G231" s="8">
        <v>440450.42955</v>
      </c>
      <c r="H231" s="8">
        <v>377125.78918999998</v>
      </c>
      <c r="I231" s="5">
        <f t="shared" si="11"/>
        <v>-0.14377245681130935</v>
      </c>
    </row>
    <row r="232" spans="1:9" x14ac:dyDescent="0.25">
      <c r="A232" s="7" t="s">
        <v>16</v>
      </c>
      <c r="B232" s="8">
        <v>4793.7136499999997</v>
      </c>
      <c r="C232" s="8">
        <v>2385.6344100000001</v>
      </c>
      <c r="D232" s="5">
        <f t="shared" si="9"/>
        <v>-0.50234106912080567</v>
      </c>
      <c r="E232" s="8">
        <v>4874.7063900000003</v>
      </c>
      <c r="F232" s="5">
        <f t="shared" si="10"/>
        <v>-0.51060962053142234</v>
      </c>
      <c r="G232" s="8">
        <v>21524.11751</v>
      </c>
      <c r="H232" s="8">
        <v>19557.272250000002</v>
      </c>
      <c r="I232" s="5">
        <f t="shared" si="11"/>
        <v>-9.1378671347906004E-2</v>
      </c>
    </row>
    <row r="233" spans="1:9" x14ac:dyDescent="0.25">
      <c r="A233" s="7" t="s">
        <v>15</v>
      </c>
      <c r="B233" s="8">
        <v>217570.71468999999</v>
      </c>
      <c r="C233" s="8">
        <v>212864.20482000001</v>
      </c>
      <c r="D233" s="5">
        <f t="shared" si="9"/>
        <v>-2.163209270469113E-2</v>
      </c>
      <c r="E233" s="8">
        <v>314550.54194000002</v>
      </c>
      <c r="F233" s="5">
        <f t="shared" si="10"/>
        <v>-0.32327503393523482</v>
      </c>
      <c r="G233" s="8">
        <v>1410010.7781499999</v>
      </c>
      <c r="H233" s="8">
        <v>1495618.0999799999</v>
      </c>
      <c r="I233" s="5">
        <f t="shared" si="11"/>
        <v>6.0713948543230867E-2</v>
      </c>
    </row>
    <row r="234" spans="1:9" x14ac:dyDescent="0.25">
      <c r="A234" s="7" t="s">
        <v>14</v>
      </c>
      <c r="B234" s="8">
        <v>22940.331040000001</v>
      </c>
      <c r="C234" s="8">
        <v>18861.995060000001</v>
      </c>
      <c r="D234" s="5">
        <f t="shared" si="9"/>
        <v>-0.17778017121412903</v>
      </c>
      <c r="E234" s="8">
        <v>23762.99252</v>
      </c>
      <c r="F234" s="5">
        <f t="shared" si="10"/>
        <v>-0.20624496076725607</v>
      </c>
      <c r="G234" s="8">
        <v>151208.54026000001</v>
      </c>
      <c r="H234" s="8">
        <v>147286.21695</v>
      </c>
      <c r="I234" s="5">
        <f t="shared" si="11"/>
        <v>-2.5939826568364799E-2</v>
      </c>
    </row>
    <row r="235" spans="1:9" x14ac:dyDescent="0.25">
      <c r="A235" s="7" t="s">
        <v>13</v>
      </c>
      <c r="B235" s="8">
        <v>12231.00634</v>
      </c>
      <c r="C235" s="8">
        <v>6880.5831799999996</v>
      </c>
      <c r="D235" s="5">
        <f t="shared" si="9"/>
        <v>-0.43744750115140574</v>
      </c>
      <c r="E235" s="8">
        <v>8736.2978500000008</v>
      </c>
      <c r="F235" s="5">
        <f t="shared" si="10"/>
        <v>-0.2124143088825664</v>
      </c>
      <c r="G235" s="8">
        <v>64912.993690000003</v>
      </c>
      <c r="H235" s="8">
        <v>62671.463629999998</v>
      </c>
      <c r="I235" s="5">
        <f t="shared" si="11"/>
        <v>-3.4531300015289812E-2</v>
      </c>
    </row>
    <row r="236" spans="1:9" x14ac:dyDescent="0.25">
      <c r="A236" s="7" t="s">
        <v>12</v>
      </c>
      <c r="B236" s="8">
        <v>54901.819309999999</v>
      </c>
      <c r="C236" s="8">
        <v>60177.109100000001</v>
      </c>
      <c r="D236" s="5">
        <f t="shared" si="9"/>
        <v>9.6085883059965349E-2</v>
      </c>
      <c r="E236" s="8">
        <v>73861.387359999993</v>
      </c>
      <c r="F236" s="5">
        <f t="shared" si="10"/>
        <v>-0.18526971600604925</v>
      </c>
      <c r="G236" s="8">
        <v>359887.73097999999</v>
      </c>
      <c r="H236" s="8">
        <v>366597.47626999998</v>
      </c>
      <c r="I236" s="5">
        <f t="shared" si="11"/>
        <v>1.8643995647556144E-2</v>
      </c>
    </row>
    <row r="237" spans="1:9" x14ac:dyDescent="0.25">
      <c r="A237" s="7" t="s">
        <v>11</v>
      </c>
      <c r="B237" s="8">
        <v>0</v>
      </c>
      <c r="C237" s="8">
        <v>0</v>
      </c>
      <c r="D237" s="5" t="str">
        <f t="shared" si="9"/>
        <v/>
      </c>
      <c r="E237" s="8">
        <v>0</v>
      </c>
      <c r="F237" s="5" t="str">
        <f t="shared" si="10"/>
        <v/>
      </c>
      <c r="G237" s="8">
        <v>71.233599999999996</v>
      </c>
      <c r="H237" s="8">
        <v>0</v>
      </c>
      <c r="I237" s="5">
        <f t="shared" si="11"/>
        <v>-1</v>
      </c>
    </row>
    <row r="238" spans="1:9" x14ac:dyDescent="0.25">
      <c r="A238" s="7" t="s">
        <v>10</v>
      </c>
      <c r="B238" s="8">
        <v>89.122929999999997</v>
      </c>
      <c r="C238" s="8">
        <v>88.321870000000004</v>
      </c>
      <c r="D238" s="5">
        <f t="shared" si="9"/>
        <v>-8.9882592504532122E-3</v>
      </c>
      <c r="E238" s="8">
        <v>133.96582000000001</v>
      </c>
      <c r="F238" s="5">
        <f t="shared" si="10"/>
        <v>-0.34071339988065619</v>
      </c>
      <c r="G238" s="8">
        <v>289.53528999999997</v>
      </c>
      <c r="H238" s="8">
        <v>714.02269000000001</v>
      </c>
      <c r="I238" s="5">
        <f t="shared" si="11"/>
        <v>1.4660990029920016</v>
      </c>
    </row>
    <row r="239" spans="1:9" x14ac:dyDescent="0.25">
      <c r="A239" s="7" t="s">
        <v>9</v>
      </c>
      <c r="B239" s="8">
        <v>32206.643700000001</v>
      </c>
      <c r="C239" s="8">
        <v>14418.813620000001</v>
      </c>
      <c r="D239" s="5">
        <f t="shared" si="9"/>
        <v>-0.55230312868645792</v>
      </c>
      <c r="E239" s="8">
        <v>39819.21673</v>
      </c>
      <c r="F239" s="5">
        <f t="shared" si="10"/>
        <v>-0.63789308770765463</v>
      </c>
      <c r="G239" s="8">
        <v>170820.96479</v>
      </c>
      <c r="H239" s="8">
        <v>176471.11924999999</v>
      </c>
      <c r="I239" s="5">
        <f t="shared" si="11"/>
        <v>3.3076469664868435E-2</v>
      </c>
    </row>
    <row r="240" spans="1:9" x14ac:dyDescent="0.25">
      <c r="A240" s="7" t="s">
        <v>8</v>
      </c>
      <c r="B240" s="8">
        <v>34569.917269999998</v>
      </c>
      <c r="C240" s="8">
        <v>24126.79277</v>
      </c>
      <c r="D240" s="5">
        <f t="shared" si="9"/>
        <v>-0.30208705500902688</v>
      </c>
      <c r="E240" s="8">
        <v>29576.93664</v>
      </c>
      <c r="F240" s="5">
        <f t="shared" si="10"/>
        <v>-0.1842700593485127</v>
      </c>
      <c r="G240" s="8">
        <v>169375.74296</v>
      </c>
      <c r="H240" s="8">
        <v>187972.19563999999</v>
      </c>
      <c r="I240" s="5">
        <f t="shared" si="11"/>
        <v>0.10979407295879295</v>
      </c>
    </row>
    <row r="241" spans="1:9" x14ac:dyDescent="0.25">
      <c r="A241" s="7" t="s">
        <v>7</v>
      </c>
      <c r="B241" s="8">
        <v>91620.196930000006</v>
      </c>
      <c r="C241" s="8">
        <v>31073.48142</v>
      </c>
      <c r="D241" s="5">
        <f t="shared" si="9"/>
        <v>-0.6608446340304106</v>
      </c>
      <c r="E241" s="8">
        <v>90308.808980000002</v>
      </c>
      <c r="F241" s="5">
        <f t="shared" si="10"/>
        <v>-0.65591970738002314</v>
      </c>
      <c r="G241" s="8">
        <v>417965.27353000001</v>
      </c>
      <c r="H241" s="8">
        <v>312838.65458999999</v>
      </c>
      <c r="I241" s="5">
        <f t="shared" si="11"/>
        <v>-0.25151998406981146</v>
      </c>
    </row>
    <row r="242" spans="1:9" x14ac:dyDescent="0.25">
      <c r="A242" s="7" t="s">
        <v>6</v>
      </c>
      <c r="B242" s="8">
        <v>1153.4165499999999</v>
      </c>
      <c r="C242" s="8">
        <v>372.67845999999997</v>
      </c>
      <c r="D242" s="5">
        <f t="shared" si="9"/>
        <v>-0.6768917005742634</v>
      </c>
      <c r="E242" s="8">
        <v>613.02052000000003</v>
      </c>
      <c r="F242" s="5">
        <f t="shared" si="10"/>
        <v>-0.39206201449830758</v>
      </c>
      <c r="G242" s="8">
        <v>8967.0016899999991</v>
      </c>
      <c r="H242" s="8">
        <v>4089.6126100000001</v>
      </c>
      <c r="I242" s="5">
        <f t="shared" si="11"/>
        <v>-0.54392641471666758</v>
      </c>
    </row>
    <row r="243" spans="1:9" x14ac:dyDescent="0.25">
      <c r="A243" s="7" t="s">
        <v>5</v>
      </c>
      <c r="B243" s="8">
        <v>15266.29168</v>
      </c>
      <c r="C243" s="8">
        <v>7586.2909200000004</v>
      </c>
      <c r="D243" s="5">
        <f t="shared" si="9"/>
        <v>-0.50306917494976089</v>
      </c>
      <c r="E243" s="8">
        <v>11551.75058</v>
      </c>
      <c r="F243" s="5">
        <f t="shared" si="10"/>
        <v>-0.34327781166480131</v>
      </c>
      <c r="G243" s="8">
        <v>55224.232360000002</v>
      </c>
      <c r="H243" s="8">
        <v>64338.042300000001</v>
      </c>
      <c r="I243" s="5">
        <f t="shared" si="11"/>
        <v>0.1650328044505569</v>
      </c>
    </row>
    <row r="244" spans="1:9" x14ac:dyDescent="0.25">
      <c r="A244" s="7" t="s">
        <v>4</v>
      </c>
      <c r="B244" s="8">
        <v>8738.3706899999997</v>
      </c>
      <c r="C244" s="8">
        <v>4833.9067999999997</v>
      </c>
      <c r="D244" s="5">
        <f t="shared" si="9"/>
        <v>-0.44681829468143108</v>
      </c>
      <c r="E244" s="8">
        <v>6260.1917700000004</v>
      </c>
      <c r="F244" s="5">
        <f t="shared" si="10"/>
        <v>-0.22783407000964773</v>
      </c>
      <c r="G244" s="8">
        <v>51119.625319999999</v>
      </c>
      <c r="H244" s="8">
        <v>38440.510869999998</v>
      </c>
      <c r="I244" s="5">
        <f t="shared" si="11"/>
        <v>-0.24802831340470399</v>
      </c>
    </row>
    <row r="245" spans="1:9" x14ac:dyDescent="0.25">
      <c r="A245" s="7" t="s">
        <v>3</v>
      </c>
      <c r="B245" s="8">
        <v>278351.98265000002</v>
      </c>
      <c r="C245" s="8">
        <v>292204.74803000002</v>
      </c>
      <c r="D245" s="5">
        <f t="shared" si="9"/>
        <v>4.9767079968740413E-2</v>
      </c>
      <c r="E245" s="8">
        <v>377692.40330000001</v>
      </c>
      <c r="F245" s="5">
        <f t="shared" si="10"/>
        <v>-0.22634200350092137</v>
      </c>
      <c r="G245" s="8">
        <v>1318694.22658</v>
      </c>
      <c r="H245" s="8">
        <v>1558499.5253099999</v>
      </c>
      <c r="I245" s="5">
        <f t="shared" si="11"/>
        <v>0.18185057149444628</v>
      </c>
    </row>
    <row r="246" spans="1:9" x14ac:dyDescent="0.25">
      <c r="A246" s="7" t="s">
        <v>2</v>
      </c>
      <c r="B246" s="8">
        <v>2965.0636800000002</v>
      </c>
      <c r="C246" s="8">
        <v>2270.65708</v>
      </c>
      <c r="D246" s="5">
        <f t="shared" si="9"/>
        <v>-0.23419618427891575</v>
      </c>
      <c r="E246" s="8">
        <v>5303.3046400000003</v>
      </c>
      <c r="F246" s="5">
        <f t="shared" si="10"/>
        <v>-0.57184110019370871</v>
      </c>
      <c r="G246" s="8">
        <v>10153.611569999999</v>
      </c>
      <c r="H246" s="8">
        <v>17242.372909999998</v>
      </c>
      <c r="I246" s="5">
        <f t="shared" si="11"/>
        <v>0.69815171588250946</v>
      </c>
    </row>
    <row r="247" spans="1:9" x14ac:dyDescent="0.25">
      <c r="A247" s="7" t="s">
        <v>1</v>
      </c>
      <c r="B247" s="8">
        <v>1643.2530899999999</v>
      </c>
      <c r="C247" s="8">
        <v>518.08763999999996</v>
      </c>
      <c r="D247" s="5">
        <f t="shared" si="9"/>
        <v>-0.68471829254250793</v>
      </c>
      <c r="E247" s="8">
        <v>1123.2617399999999</v>
      </c>
      <c r="F247" s="5">
        <f t="shared" si="10"/>
        <v>-0.53876498989451915</v>
      </c>
      <c r="G247" s="8">
        <v>10749.17319</v>
      </c>
      <c r="H247" s="8">
        <v>7448.3496500000001</v>
      </c>
      <c r="I247" s="5">
        <f t="shared" si="11"/>
        <v>-0.3070769706334967</v>
      </c>
    </row>
    <row r="248" spans="1:9" s="2" customFormat="1" ht="13" x14ac:dyDescent="0.3">
      <c r="A248" s="2" t="s">
        <v>0</v>
      </c>
      <c r="B248" s="4">
        <v>17928266.688409999</v>
      </c>
      <c r="C248" s="4">
        <v>16178184.65494</v>
      </c>
      <c r="D248" s="3">
        <f t="shared" si="9"/>
        <v>-9.7615796545539202E-2</v>
      </c>
      <c r="E248" s="4">
        <v>20881679.268279999</v>
      </c>
      <c r="F248" s="3">
        <f t="shared" si="10"/>
        <v>-0.22524503670951279</v>
      </c>
      <c r="G248" s="4">
        <v>107636993.14019001</v>
      </c>
      <c r="H248" s="4">
        <v>108771215.01925001</v>
      </c>
      <c r="I248" s="3">
        <f t="shared" si="11"/>
        <v>1.0537472721694696E-2</v>
      </c>
    </row>
  </sheetData>
  <autoFilter ref="A4:M4"/>
  <mergeCells count="4">
    <mergeCell ref="B3:D3"/>
    <mergeCell ref="A1:I1"/>
    <mergeCell ref="E3:F3"/>
    <mergeCell ref="G3:I3"/>
  </mergeCells>
  <conditionalFormatting sqref="D5:D248 F5:F248 I5:I24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2022-05-05T09:11:54Z</dcterms:created>
  <dcterms:modified xsi:type="dcterms:W3CDTF">2024-07-03T06:07:38Z</dcterms:modified>
</cp:coreProperties>
</file>