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Ağustos Kayseri Rakam Açıklaması\Rakamlar\"/>
    </mc:Choice>
  </mc:AlternateContent>
  <bookViews>
    <workbookView xWindow="0" yWindow="0" windowWidth="9890" windowHeight="570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<sst xmlns="http://schemas.openxmlformats.org/spreadsheetml/2006/main" count="90" uniqueCount="88">
  <si>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</si>
  <si>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</si>
  <si>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</si>
  <si>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</si>
  <si>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</si>
  <si>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</si>
  <si>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</si>
  <si>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</si>
  <si>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</si>
  <si>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</si>
  <si>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</si>
  <si>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</si>
  <si>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</si>
  <si>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</si>
  <si>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</si>
  <si>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</si>
  <si>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</si>
  <si>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</si>
  <si>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</si>
  <si>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</si>
  <si>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</si>
  <si>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</si>
  <si>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</si>
  <si>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</si>
  <si>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</si>
  <si>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</si>
  <si>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</si>
  <si>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</si>
  <si>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</si>
  <si>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</si>
  <si>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</si>
  <si>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</si>
  <si>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</si>
  <si>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</si>
  <si>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</si>
  <si>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</si>
  <si>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</si>
  <si>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</si>
  <si>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</si>
  <si>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</si>
  <si>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</si>
  <si>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</si>
  <si>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</si>
  <si>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</si>
  <si>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</si>
  <si>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</si>
  <si>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</si>
  <si>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</si>
  <si>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</si>
  <si>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</si>
  <si>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</si>
  <si>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</si>
  <si>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</si>
  <si>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</si>
  <si>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</si>
  <si>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</si>
  <si>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</si>
  <si>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</si>
  <si>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</si>
  <si>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</si>
  <si>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</si>
  <si>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</si>
  <si>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</si>
  <si>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</si>
  <si>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</si>
  <si>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</si>
  <si>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</si>
  <si>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</si>
  <si>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</si>
  <si>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</si>
  <si>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</si>
  <si>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</si>
  <si>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</si>
  <si>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</si>
  <si>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</si>
  <si>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</si>
  <si>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</si>
  <si>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</si>
  <si>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</si>
  <si>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</si>
  <si>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</si>
  <si>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ILLER</t>
  </si>
  <si>
    <t>BAYBURT</t>
  </si>
  <si>
    <t>DEĞ.</t>
  </si>
  <si>
    <t>1 - 30 HAZIRAN</t>
  </si>
  <si>
    <t>31.07.2024 İHRACATÇI FİRMALARIN KANUNİ MERKEZLERİ BAZINDA  İHRACAT PERFORMANSI  (1000 $)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</si>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</sst>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3" fillId="0" borderId="0" xfId="1"/>
    <xf numFmtId="0" fontId="1" fillId="0" borderId="0" xfId="1" applyFont="1"/>
    <xf numFmtId="10" fontId="1" fillId="0" borderId="0" xfId="1" applyNumberFormat="1" applyFont="1" applyAlignment="1">
      <alignment horizontal="center" vertical="center"/>
    </xf>
    <xf numFmtId="0" fontId="3" fillId="0" borderId="0" xfId="1" applyFont="1"/>
    <xf numFmtId="4" fontId="3" fillId="0" borderId="0" xfId="1" applyNumberFormat="1" applyFont="1"/>
    <xf numFmtId="164" fontId="2" fillId="0" borderId="0" xfId="2" applyNumberFormat="1" applyFont="1" applyAlignment="1">
      <alignment horizontal="right" vertical="center"/>
    </xf>
    <xf numFmtId="4" fontId="1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1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showGridLines="0" tabSelected="1" zoomScale="72" zoomScaleNormal="82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90625" style="1" bestFit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0" t="s">
        <v>85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86</v>
      </c>
      <c r="C3" s="11"/>
      <c r="D3" s="11"/>
      <c r="E3" s="11" t="s">
        <v>84</v>
      </c>
      <c r="F3" s="11"/>
      <c r="G3" s="11" t="s">
        <v>87</v>
      </c>
      <c r="H3" s="11"/>
      <c r="I3" s="11"/>
    </row>
    <row r="4" spans="1:9" ht="13" x14ac:dyDescent="0.3">
      <c r="A4" s="2" t="s">
        <v>81</v>
      </c>
      <c r="B4" s="9">
        <v>2023</v>
      </c>
      <c r="C4" s="9">
        <v>2024</v>
      </c>
      <c r="D4" s="3" t="s">
        <v>83</v>
      </c>
      <c r="E4" s="9">
        <v>2024</v>
      </c>
      <c r="F4" s="3" t="s">
        <v>83</v>
      </c>
      <c r="G4" s="9">
        <v>2023</v>
      </c>
      <c r="H4" s="9">
        <v>2024</v>
      </c>
      <c r="I4" s="3" t="s">
        <v>83</v>
      </c>
    </row>
    <row r="5" spans="1:9" x14ac:dyDescent="0.25">
      <c r="A5" s="4" t="s">
        <v>67</v>
      </c>
      <c r="B5" s="5">
        <v>207300.58100999999</v>
      </c>
      <c r="C5" s="5">
        <v>227973.33413</v>
      </c>
      <c r="D5" s="6">
        <f t="shared" ref="D5:D68" si="0">IF(B5=0,"",(C5/B5-1))</f>
        <v>9.972356574824448E-2</v>
      </c>
      <c r="E5" s="5">
        <v>186284.20668999999</v>
      </c>
      <c r="F5" s="6">
        <f t="shared" ref="F5:F68" si="1">IF(E5=0,"",(C5/E5-1))</f>
        <v>0.22379313942258072</v>
      </c>
      <c r="G5" s="5">
        <v>1603037.88277</v>
      </c>
      <c r="H5" s="5">
        <v>1669084.3807000001</v>
      </c>
      <c r="I5" s="6">
        <f t="shared" ref="I5:I68" si="2">IF(G5=0,"",(H5/G5-1))</f>
        <v>4.1200834141158049E-2</v>
      </c>
    </row>
    <row r="6" spans="1:9" x14ac:dyDescent="0.25">
      <c r="A6" s="4" t="s">
        <v>22</v>
      </c>
      <c r="B6" s="5">
        <v>12215.048500000001</v>
      </c>
      <c r="C6" s="5">
        <v>3237.6390000000001</v>
      </c>
      <c r="D6" s="6">
        <f t="shared" si="0"/>
        <v>-0.73494669300739979</v>
      </c>
      <c r="E6" s="5">
        <v>2984.83547</v>
      </c>
      <c r="F6" s="6">
        <f t="shared" si="1"/>
        <v>8.4695968183465808E-2</v>
      </c>
      <c r="G6" s="5">
        <v>54846.695760000002</v>
      </c>
      <c r="H6" s="5">
        <v>36406.773990000002</v>
      </c>
      <c r="I6" s="6">
        <f t="shared" si="2"/>
        <v>-0.3362084354304592</v>
      </c>
    </row>
    <row r="7" spans="1:9" x14ac:dyDescent="0.25">
      <c r="A7" s="4" t="s">
        <v>41</v>
      </c>
      <c r="B7" s="5">
        <v>27604.43619</v>
      </c>
      <c r="C7" s="5">
        <v>28587.072029999999</v>
      </c>
      <c r="D7" s="6">
        <f t="shared" si="0"/>
        <v>3.5597026261886544E-2</v>
      </c>
      <c r="E7" s="5">
        <v>24119.409739999999</v>
      </c>
      <c r="F7" s="6">
        <f t="shared" si="1"/>
        <v>0.18523099603846283</v>
      </c>
      <c r="G7" s="5">
        <v>185640.05525</v>
      </c>
      <c r="H7" s="5">
        <v>189004.09181000001</v>
      </c>
      <c r="I7" s="6">
        <f t="shared" si="2"/>
        <v>1.8121286138757631E-2</v>
      </c>
    </row>
    <row r="8" spans="1:9" x14ac:dyDescent="0.25">
      <c r="A8" s="4" t="s">
        <v>15</v>
      </c>
      <c r="B8" s="5">
        <v>1449.21228</v>
      </c>
      <c r="C8" s="5">
        <v>3441.9907800000001</v>
      </c>
      <c r="D8" s="6">
        <f t="shared" si="0"/>
        <v>1.3750770177023344</v>
      </c>
      <c r="E8" s="5">
        <v>2982.6758300000001</v>
      </c>
      <c r="F8" s="6">
        <f t="shared" si="1"/>
        <v>0.15399425756569718</v>
      </c>
      <c r="G8" s="5">
        <v>14067.80041</v>
      </c>
      <c r="H8" s="5">
        <v>22135.246480000002</v>
      </c>
      <c r="I8" s="6">
        <f t="shared" si="2"/>
        <v>0.57346890308916465</v>
      </c>
    </row>
    <row r="9" spans="1:9" x14ac:dyDescent="0.25">
      <c r="A9" s="4" t="s">
        <v>34</v>
      </c>
      <c r="B9" s="5">
        <v>11628.4076</v>
      </c>
      <c r="C9" s="5">
        <v>18603.4863</v>
      </c>
      <c r="D9" s="6">
        <f t="shared" si="0"/>
        <v>0.59983094331849873</v>
      </c>
      <c r="E9" s="5">
        <v>7490.2015700000002</v>
      </c>
      <c r="F9" s="6">
        <f t="shared" si="1"/>
        <v>1.4837097007524189</v>
      </c>
      <c r="G9" s="5">
        <v>89160.014970000004</v>
      </c>
      <c r="H9" s="5">
        <v>78472.209229999993</v>
      </c>
      <c r="I9" s="6">
        <f t="shared" si="2"/>
        <v>-0.11987218422513923</v>
      </c>
    </row>
    <row r="10" spans="1:9" x14ac:dyDescent="0.25">
      <c r="A10" s="4" t="s">
        <v>26</v>
      </c>
      <c r="B10" s="5">
        <v>7038.7629699999998</v>
      </c>
      <c r="C10" s="5">
        <v>9838.6861800000006</v>
      </c>
      <c r="D10" s="6">
        <f t="shared" si="0"/>
        <v>0.39778626186640875</v>
      </c>
      <c r="E10" s="5">
        <v>7911.8007299999999</v>
      </c>
      <c r="F10" s="6">
        <f t="shared" si="1"/>
        <v>0.2435457509304586</v>
      </c>
      <c r="G10" s="5">
        <v>51803.477610000002</v>
      </c>
      <c r="H10" s="5">
        <v>61246.791039999996</v>
      </c>
      <c r="I10" s="6">
        <f t="shared" si="2"/>
        <v>0.18229110989600983</v>
      </c>
    </row>
    <row r="11" spans="1:9" x14ac:dyDescent="0.25">
      <c r="A11" s="4" t="s">
        <v>76</v>
      </c>
      <c r="B11" s="5">
        <v>1164911.0095899999</v>
      </c>
      <c r="C11" s="5">
        <v>1201582.8385099999</v>
      </c>
      <c r="D11" s="6">
        <f t="shared" si="0"/>
        <v>3.1480369417151488E-2</v>
      </c>
      <c r="E11" s="5">
        <v>1048330.8430399999</v>
      </c>
      <c r="F11" s="6">
        <f t="shared" si="1"/>
        <v>0.14618667044612788</v>
      </c>
      <c r="G11" s="5">
        <v>6874643.1760299997</v>
      </c>
      <c r="H11" s="5">
        <v>7585691.2057999996</v>
      </c>
      <c r="I11" s="6">
        <f t="shared" si="2"/>
        <v>0.10343053618393316</v>
      </c>
    </row>
    <row r="12" spans="1:9" x14ac:dyDescent="0.25">
      <c r="A12" s="4" t="s">
        <v>66</v>
      </c>
      <c r="B12" s="5">
        <v>149683.24074000001</v>
      </c>
      <c r="C12" s="5">
        <v>175524.27703</v>
      </c>
      <c r="D12" s="6">
        <f t="shared" si="0"/>
        <v>0.17263814013010248</v>
      </c>
      <c r="E12" s="5">
        <v>166975.79141000001</v>
      </c>
      <c r="F12" s="6">
        <f t="shared" si="1"/>
        <v>5.1195958095563876E-2</v>
      </c>
      <c r="G12" s="5">
        <v>1245336.7700400001</v>
      </c>
      <c r="H12" s="5">
        <v>1265727.21633</v>
      </c>
      <c r="I12" s="6">
        <f t="shared" si="2"/>
        <v>1.6373439522985311E-2</v>
      </c>
    </row>
    <row r="13" spans="1:9" x14ac:dyDescent="0.25">
      <c r="A13" s="4" t="s">
        <v>4</v>
      </c>
      <c r="B13" s="5">
        <v>454.41223000000002</v>
      </c>
      <c r="C13" s="5">
        <v>344.35345000000001</v>
      </c>
      <c r="D13" s="6">
        <f t="shared" si="0"/>
        <v>-0.24220030345574106</v>
      </c>
      <c r="E13" s="5">
        <v>517.94475</v>
      </c>
      <c r="F13" s="6">
        <f t="shared" si="1"/>
        <v>-0.33515408738094166</v>
      </c>
      <c r="G13" s="5">
        <v>2661.4906500000002</v>
      </c>
      <c r="H13" s="5">
        <v>3426.73794</v>
      </c>
      <c r="I13" s="6">
        <f t="shared" si="2"/>
        <v>0.28752582316980879</v>
      </c>
    </row>
    <row r="14" spans="1:9" x14ac:dyDescent="0.25">
      <c r="A14" s="4" t="s">
        <v>19</v>
      </c>
      <c r="B14" s="5">
        <v>4363.7052800000001</v>
      </c>
      <c r="C14" s="5">
        <v>5210.3591399999996</v>
      </c>
      <c r="D14" s="6">
        <f t="shared" si="0"/>
        <v>0.19402177866604209</v>
      </c>
      <c r="E14" s="5">
        <v>5532.9133499999998</v>
      </c>
      <c r="F14" s="6">
        <f t="shared" si="1"/>
        <v>-5.8297354322384254E-2</v>
      </c>
      <c r="G14" s="5">
        <v>38912.561099999999</v>
      </c>
      <c r="H14" s="5">
        <v>49797.150889999997</v>
      </c>
      <c r="I14" s="6">
        <f t="shared" si="2"/>
        <v>0.27971918276024232</v>
      </c>
    </row>
    <row r="15" spans="1:9" x14ac:dyDescent="0.25">
      <c r="A15" s="4" t="s">
        <v>59</v>
      </c>
      <c r="B15" s="5">
        <v>61808.221270000002</v>
      </c>
      <c r="C15" s="5">
        <v>72359.796050000004</v>
      </c>
      <c r="D15" s="6">
        <f t="shared" si="0"/>
        <v>0.17071474576022849</v>
      </c>
      <c r="E15" s="5">
        <v>67613.432910000003</v>
      </c>
      <c r="F15" s="6">
        <f t="shared" si="1"/>
        <v>7.0198523218276243E-2</v>
      </c>
      <c r="G15" s="5">
        <v>528119.98396999994</v>
      </c>
      <c r="H15" s="5">
        <v>538993.62769999995</v>
      </c>
      <c r="I15" s="6">
        <f t="shared" si="2"/>
        <v>2.0589343444761044E-2</v>
      </c>
    </row>
    <row r="16" spans="1:9" x14ac:dyDescent="0.25">
      <c r="A16" s="4" t="s">
        <v>58</v>
      </c>
      <c r="B16" s="5">
        <v>94739.379929999996</v>
      </c>
      <c r="C16" s="5">
        <v>80931.916589999993</v>
      </c>
      <c r="D16" s="6">
        <f t="shared" si="0"/>
        <v>-0.1457415422203725</v>
      </c>
      <c r="E16" s="5">
        <v>117152.07932</v>
      </c>
      <c r="F16" s="6">
        <f t="shared" si="1"/>
        <v>-0.30917217125156538</v>
      </c>
      <c r="G16" s="5">
        <v>641473.22624999995</v>
      </c>
      <c r="H16" s="5">
        <v>639619.28358000005</v>
      </c>
      <c r="I16" s="6">
        <f t="shared" si="2"/>
        <v>-2.8901325794030708E-3</v>
      </c>
    </row>
    <row r="17" spans="1:9" x14ac:dyDescent="0.25">
      <c r="A17" s="4" t="s">
        <v>11</v>
      </c>
      <c r="B17" s="5">
        <v>1763.7516800000001</v>
      </c>
      <c r="C17" s="5">
        <v>4092.35268</v>
      </c>
      <c r="D17" s="6">
        <f t="shared" si="0"/>
        <v>1.3202544476102211</v>
      </c>
      <c r="E17" s="5">
        <v>2996.9206399999998</v>
      </c>
      <c r="F17" s="6">
        <f t="shared" si="1"/>
        <v>0.36551920173635311</v>
      </c>
      <c r="G17" s="5">
        <v>15055.92455</v>
      </c>
      <c r="H17" s="5">
        <v>26683.762299999999</v>
      </c>
      <c r="I17" s="6">
        <f t="shared" si="2"/>
        <v>0.77230977821285629</v>
      </c>
    </row>
    <row r="18" spans="1:9" x14ac:dyDescent="0.25">
      <c r="A18" s="4" t="s">
        <v>14</v>
      </c>
      <c r="B18" s="5">
        <v>2316.7696599999999</v>
      </c>
      <c r="C18" s="5">
        <v>2938.2684599999998</v>
      </c>
      <c r="D18" s="6">
        <f t="shared" si="0"/>
        <v>0.26826093708426746</v>
      </c>
      <c r="E18" s="5">
        <v>1580.3367000000001</v>
      </c>
      <c r="F18" s="6">
        <f t="shared" si="1"/>
        <v>0.85926737004842058</v>
      </c>
      <c r="G18" s="5">
        <v>14586.166740000001</v>
      </c>
      <c r="H18" s="5">
        <v>16534.963749999999</v>
      </c>
      <c r="I18" s="6">
        <f t="shared" si="2"/>
        <v>0.13360583659418657</v>
      </c>
    </row>
    <row r="19" spans="1:9" x14ac:dyDescent="0.25">
      <c r="A19" s="4" t="s">
        <v>82</v>
      </c>
      <c r="B19" s="5">
        <v>11.99751</v>
      </c>
      <c r="C19" s="5">
        <v>14.4</v>
      </c>
      <c r="D19" s="6">
        <f t="shared" si="0"/>
        <v>0.20024905167822316</v>
      </c>
      <c r="E19" s="5">
        <v>24.474460000000001</v>
      </c>
      <c r="F19" s="6">
        <f t="shared" si="1"/>
        <v>-0.41163155387289441</v>
      </c>
      <c r="G19" s="5">
        <v>25.196709999999999</v>
      </c>
      <c r="H19" s="5">
        <v>69.062110000000004</v>
      </c>
      <c r="I19" s="6">
        <f t="shared" si="2"/>
        <v>1.7409177626761592</v>
      </c>
    </row>
    <row r="20" spans="1:9" x14ac:dyDescent="0.25">
      <c r="A20" s="4" t="s">
        <v>29</v>
      </c>
      <c r="B20" s="5">
        <v>11404.35072</v>
      </c>
      <c r="C20" s="5">
        <v>10768.681189999999</v>
      </c>
      <c r="D20" s="6">
        <f t="shared" si="0"/>
        <v>-5.5739212657255122E-2</v>
      </c>
      <c r="E20" s="5">
        <v>9207.1106799999998</v>
      </c>
      <c r="F20" s="6">
        <f t="shared" si="1"/>
        <v>0.16960483742115717</v>
      </c>
      <c r="G20" s="5">
        <v>77244.111699999994</v>
      </c>
      <c r="H20" s="5">
        <v>71679.749979999993</v>
      </c>
      <c r="I20" s="6">
        <f t="shared" si="2"/>
        <v>-7.2036063300343511E-2</v>
      </c>
    </row>
    <row r="21" spans="1:9" x14ac:dyDescent="0.25">
      <c r="A21" s="4" t="s">
        <v>5</v>
      </c>
      <c r="B21" s="5">
        <v>542.91525000000001</v>
      </c>
      <c r="C21" s="5">
        <v>291.66696999999999</v>
      </c>
      <c r="D21" s="6">
        <f t="shared" si="0"/>
        <v>-0.46277624362181757</v>
      </c>
      <c r="E21" s="5">
        <v>341.53273999999999</v>
      </c>
      <c r="F21" s="6">
        <f t="shared" si="1"/>
        <v>-0.1460058265570674</v>
      </c>
      <c r="G21" s="5">
        <v>2296.6357699999999</v>
      </c>
      <c r="H21" s="5">
        <v>1783.4389100000001</v>
      </c>
      <c r="I21" s="6">
        <f t="shared" si="2"/>
        <v>-0.22345592048320306</v>
      </c>
    </row>
    <row r="22" spans="1:9" x14ac:dyDescent="0.25">
      <c r="A22" s="4" t="s">
        <v>6</v>
      </c>
      <c r="B22" s="5">
        <v>1114.5607500000001</v>
      </c>
      <c r="C22" s="5">
        <v>779.38027999999997</v>
      </c>
      <c r="D22" s="6">
        <f t="shared" si="0"/>
        <v>-0.30072875794343201</v>
      </c>
      <c r="E22" s="5">
        <v>227.76795999999999</v>
      </c>
      <c r="F22" s="6">
        <f t="shared" si="1"/>
        <v>2.4218170106102721</v>
      </c>
      <c r="G22" s="5">
        <v>4435.7378099999996</v>
      </c>
      <c r="H22" s="5">
        <v>5010.5549600000004</v>
      </c>
      <c r="I22" s="6">
        <f t="shared" si="2"/>
        <v>0.12958772015427145</v>
      </c>
    </row>
    <row r="23" spans="1:9" x14ac:dyDescent="0.25">
      <c r="A23" s="4" t="s">
        <v>32</v>
      </c>
      <c r="B23" s="5">
        <v>14662.11045</v>
      </c>
      <c r="C23" s="5">
        <v>17540.683789999999</v>
      </c>
      <c r="D23" s="6">
        <f t="shared" si="0"/>
        <v>0.19632735340634389</v>
      </c>
      <c r="E23" s="5">
        <v>14320.39668</v>
      </c>
      <c r="F23" s="6">
        <f t="shared" si="1"/>
        <v>0.22487415551117262</v>
      </c>
      <c r="G23" s="5">
        <v>106773.32524000001</v>
      </c>
      <c r="H23" s="5">
        <v>113351.52236</v>
      </c>
      <c r="I23" s="6">
        <f t="shared" si="2"/>
        <v>6.1608993680901447E-2</v>
      </c>
    </row>
    <row r="24" spans="1:9" x14ac:dyDescent="0.25">
      <c r="A24" s="4" t="s">
        <v>37</v>
      </c>
      <c r="B24" s="5">
        <v>22884.264159999999</v>
      </c>
      <c r="C24" s="5">
        <v>17607.13</v>
      </c>
      <c r="D24" s="6">
        <f t="shared" si="0"/>
        <v>-0.2306009982712941</v>
      </c>
      <c r="E24" s="5">
        <v>16626.164199999999</v>
      </c>
      <c r="F24" s="6">
        <f t="shared" si="1"/>
        <v>5.900132996400953E-2</v>
      </c>
      <c r="G24" s="5">
        <v>140739.0766</v>
      </c>
      <c r="H24" s="5">
        <v>135659.03995999999</v>
      </c>
      <c r="I24" s="6">
        <f t="shared" si="2"/>
        <v>-3.6095423976939767E-2</v>
      </c>
    </row>
    <row r="25" spans="1:9" x14ac:dyDescent="0.25">
      <c r="A25" s="4" t="s">
        <v>78</v>
      </c>
      <c r="B25" s="5">
        <v>1166494.4465300001</v>
      </c>
      <c r="C25" s="5">
        <v>1345609.4910599999</v>
      </c>
      <c r="D25" s="6">
        <f t="shared" si="0"/>
        <v>0.15354984763349511</v>
      </c>
      <c r="E25" s="5">
        <v>1222335.67903</v>
      </c>
      <c r="F25" s="6">
        <f t="shared" si="1"/>
        <v>0.10085102983153149</v>
      </c>
      <c r="G25" s="5">
        <v>9302600.5990399998</v>
      </c>
      <c r="H25" s="5">
        <v>9464949.0127799995</v>
      </c>
      <c r="I25" s="6">
        <f t="shared" si="2"/>
        <v>1.7451938521014565E-2</v>
      </c>
    </row>
    <row r="26" spans="1:9" x14ac:dyDescent="0.25">
      <c r="A26" s="4" t="s">
        <v>25</v>
      </c>
      <c r="B26" s="5">
        <v>6563.6945400000004</v>
      </c>
      <c r="C26" s="5">
        <v>14513.800520000001</v>
      </c>
      <c r="D26" s="6">
        <f t="shared" si="0"/>
        <v>1.2112242474952222</v>
      </c>
      <c r="E26" s="5">
        <v>8249.3687599999994</v>
      </c>
      <c r="F26" s="6">
        <f t="shared" si="1"/>
        <v>0.75938316521566218</v>
      </c>
      <c r="G26" s="5">
        <v>58958.456189999997</v>
      </c>
      <c r="H26" s="5">
        <v>76986.512229999993</v>
      </c>
      <c r="I26" s="6">
        <f t="shared" si="2"/>
        <v>0.3057755783479581</v>
      </c>
    </row>
    <row r="27" spans="1:9" x14ac:dyDescent="0.25">
      <c r="A27" s="4" t="s">
        <v>40</v>
      </c>
      <c r="B27" s="5">
        <v>33984.775119999998</v>
      </c>
      <c r="C27" s="5">
        <v>32013.942319999998</v>
      </c>
      <c r="D27" s="6">
        <f t="shared" si="0"/>
        <v>-5.7991638698240755E-2</v>
      </c>
      <c r="E27" s="5">
        <v>14977.554679999999</v>
      </c>
      <c r="F27" s="6">
        <f t="shared" si="1"/>
        <v>1.1374612214068045</v>
      </c>
      <c r="G27" s="5">
        <v>214750.68341</v>
      </c>
      <c r="H27" s="5">
        <v>222542.40263999999</v>
      </c>
      <c r="I27" s="6">
        <f t="shared" si="2"/>
        <v>3.6282628331031352E-2</v>
      </c>
    </row>
    <row r="28" spans="1:9" x14ac:dyDescent="0.25">
      <c r="A28" s="4" t="s">
        <v>57</v>
      </c>
      <c r="B28" s="5">
        <v>199340.59564000001</v>
      </c>
      <c r="C28" s="5">
        <v>381002.66110999999</v>
      </c>
      <c r="D28" s="6">
        <f t="shared" si="0"/>
        <v>0.91131495261543893</v>
      </c>
      <c r="E28" s="5">
        <v>67917.534809999997</v>
      </c>
      <c r="F28" s="6">
        <f t="shared" si="1"/>
        <v>4.6097834259717887</v>
      </c>
      <c r="G28" s="5">
        <v>583450.67905000004</v>
      </c>
      <c r="H28" s="5">
        <v>1177474.9308800001</v>
      </c>
      <c r="I28" s="6">
        <f t="shared" si="2"/>
        <v>1.0181224791737606</v>
      </c>
    </row>
    <row r="29" spans="1:9" x14ac:dyDescent="0.25">
      <c r="A29" s="4" t="s">
        <v>72</v>
      </c>
      <c r="B29" s="5">
        <v>351455.89500000002</v>
      </c>
      <c r="C29" s="5">
        <v>352148.21642000001</v>
      </c>
      <c r="D29" s="6">
        <f t="shared" si="0"/>
        <v>1.9698671436425563E-3</v>
      </c>
      <c r="E29" s="5">
        <v>337048.03739000001</v>
      </c>
      <c r="F29" s="6">
        <f t="shared" si="1"/>
        <v>4.4801266748002222E-2</v>
      </c>
      <c r="G29" s="5">
        <v>2435622.31751</v>
      </c>
      <c r="H29" s="5">
        <v>2482086.3292700001</v>
      </c>
      <c r="I29" s="6">
        <f t="shared" si="2"/>
        <v>1.9076854168220025E-2</v>
      </c>
    </row>
    <row r="30" spans="1:9" x14ac:dyDescent="0.25">
      <c r="A30" s="4" t="s">
        <v>35</v>
      </c>
      <c r="B30" s="5">
        <v>19406.013930000001</v>
      </c>
      <c r="C30" s="5">
        <v>21475.551479999998</v>
      </c>
      <c r="D30" s="6">
        <f t="shared" si="0"/>
        <v>0.10664413400222661</v>
      </c>
      <c r="E30" s="5">
        <v>21408.726879999998</v>
      </c>
      <c r="F30" s="6">
        <f t="shared" si="1"/>
        <v>3.1213719701579379E-3</v>
      </c>
      <c r="G30" s="5">
        <v>136034.30489</v>
      </c>
      <c r="H30" s="5">
        <v>133061.33226</v>
      </c>
      <c r="I30" s="6">
        <f t="shared" si="2"/>
        <v>-2.1854580228156451E-2</v>
      </c>
    </row>
    <row r="31" spans="1:9" x14ac:dyDescent="0.25">
      <c r="A31" s="4" t="s">
        <v>51</v>
      </c>
      <c r="B31" s="5">
        <v>38728.1662</v>
      </c>
      <c r="C31" s="5">
        <v>50424.289810000002</v>
      </c>
      <c r="D31" s="6">
        <f t="shared" si="0"/>
        <v>0.30200561393996495</v>
      </c>
      <c r="E31" s="5">
        <v>30383.102559999999</v>
      </c>
      <c r="F31" s="6">
        <f t="shared" si="1"/>
        <v>0.65961621958860284</v>
      </c>
      <c r="G31" s="5">
        <v>245478.22837999999</v>
      </c>
      <c r="H31" s="5">
        <v>276392.38517000002</v>
      </c>
      <c r="I31" s="6">
        <f t="shared" si="2"/>
        <v>0.12593441379308379</v>
      </c>
    </row>
    <row r="32" spans="1:9" x14ac:dyDescent="0.25">
      <c r="A32" s="4" t="s">
        <v>23</v>
      </c>
      <c r="B32" s="5">
        <v>6215.3510100000003</v>
      </c>
      <c r="C32" s="5">
        <v>6431.3222100000003</v>
      </c>
      <c r="D32" s="6">
        <f t="shared" si="0"/>
        <v>3.4748029460044849E-2</v>
      </c>
      <c r="E32" s="5">
        <v>5283.0231700000004</v>
      </c>
      <c r="F32" s="6">
        <f t="shared" si="1"/>
        <v>0.21735642700200386</v>
      </c>
      <c r="G32" s="5">
        <v>45819.055840000001</v>
      </c>
      <c r="H32" s="5">
        <v>50258.787859999997</v>
      </c>
      <c r="I32" s="6">
        <f t="shared" si="2"/>
        <v>9.6897064738817873E-2</v>
      </c>
    </row>
    <row r="33" spans="1:9" x14ac:dyDescent="0.25">
      <c r="A33" s="4" t="s">
        <v>45</v>
      </c>
      <c r="B33" s="5">
        <v>15313.658649999999</v>
      </c>
      <c r="C33" s="5">
        <v>16967.685300000001</v>
      </c>
      <c r="D33" s="6">
        <f t="shared" si="0"/>
        <v>0.10800989416072704</v>
      </c>
      <c r="E33" s="5">
        <v>15090.422430000001</v>
      </c>
      <c r="F33" s="6">
        <f t="shared" si="1"/>
        <v>0.12440094892691489</v>
      </c>
      <c r="G33" s="5">
        <v>182208.19188</v>
      </c>
      <c r="H33" s="5">
        <v>161207.31095000001</v>
      </c>
      <c r="I33" s="6">
        <f t="shared" si="2"/>
        <v>-0.11525761116070399</v>
      </c>
    </row>
    <row r="34" spans="1:9" x14ac:dyDescent="0.25">
      <c r="A34" s="4" t="s">
        <v>12</v>
      </c>
      <c r="B34" s="5">
        <v>1769.08104</v>
      </c>
      <c r="C34" s="5">
        <v>2915.9669800000001</v>
      </c>
      <c r="D34" s="6">
        <f t="shared" si="0"/>
        <v>0.64829474403275511</v>
      </c>
      <c r="E34" s="5">
        <v>1678.11861</v>
      </c>
      <c r="F34" s="6">
        <f t="shared" si="1"/>
        <v>0.73764057118703907</v>
      </c>
      <c r="G34" s="5">
        <v>15401.561970000001</v>
      </c>
      <c r="H34" s="5">
        <v>19854.41704</v>
      </c>
      <c r="I34" s="6">
        <f t="shared" si="2"/>
        <v>0.28911710894476239</v>
      </c>
    </row>
    <row r="35" spans="1:9" x14ac:dyDescent="0.25">
      <c r="A35" s="4" t="s">
        <v>7</v>
      </c>
      <c r="B35" s="5">
        <v>3402.0497</v>
      </c>
      <c r="C35" s="5">
        <v>7828.4133599999996</v>
      </c>
      <c r="D35" s="6">
        <f t="shared" si="0"/>
        <v>1.3010873004001087</v>
      </c>
      <c r="E35" s="5">
        <v>8281.6889800000008</v>
      </c>
      <c r="F35" s="6">
        <f t="shared" si="1"/>
        <v>-5.473226790992114E-2</v>
      </c>
      <c r="G35" s="5">
        <v>13827.216189999999</v>
      </c>
      <c r="H35" s="5">
        <v>34013.133119999999</v>
      </c>
      <c r="I35" s="6">
        <f t="shared" si="2"/>
        <v>1.459868469012489</v>
      </c>
    </row>
    <row r="36" spans="1:9" x14ac:dyDescent="0.25">
      <c r="A36" s="4" t="s">
        <v>62</v>
      </c>
      <c r="B36" s="5">
        <v>100443.11934</v>
      </c>
      <c r="C36" s="5">
        <v>133309.03706</v>
      </c>
      <c r="D36" s="6">
        <f t="shared" si="0"/>
        <v>0.32720924973216792</v>
      </c>
      <c r="E36" s="5">
        <v>97462.986560000005</v>
      </c>
      <c r="F36" s="6">
        <f t="shared" si="1"/>
        <v>0.36779142282832167</v>
      </c>
      <c r="G36" s="5">
        <v>792964.57275000005</v>
      </c>
      <c r="H36" s="5">
        <v>858233.30578000005</v>
      </c>
      <c r="I36" s="6">
        <f t="shared" si="2"/>
        <v>8.2309771801845066E-2</v>
      </c>
    </row>
    <row r="37" spans="1:9" x14ac:dyDescent="0.25">
      <c r="A37" s="4" t="s">
        <v>75</v>
      </c>
      <c r="B37" s="5">
        <v>895492.73834000004</v>
      </c>
      <c r="C37" s="5">
        <v>846470.97855</v>
      </c>
      <c r="D37" s="6">
        <f t="shared" si="0"/>
        <v>-5.4742777569445233E-2</v>
      </c>
      <c r="E37" s="5">
        <v>650129.40388999996</v>
      </c>
      <c r="F37" s="6">
        <f t="shared" si="1"/>
        <v>0.30200383721333801</v>
      </c>
      <c r="G37" s="5">
        <v>5505493.3658699999</v>
      </c>
      <c r="H37" s="5">
        <v>5633383.6285199998</v>
      </c>
      <c r="I37" s="6">
        <f t="shared" si="2"/>
        <v>2.322957347343757E-2</v>
      </c>
    </row>
    <row r="38" spans="1:9" x14ac:dyDescent="0.25">
      <c r="A38" s="4" t="s">
        <v>39</v>
      </c>
      <c r="B38" s="5">
        <v>27445.523209999999</v>
      </c>
      <c r="C38" s="5">
        <v>64633.135249999999</v>
      </c>
      <c r="D38" s="6">
        <f t="shared" si="0"/>
        <v>1.3549609441021837</v>
      </c>
      <c r="E38" s="5">
        <v>37668.248800000001</v>
      </c>
      <c r="F38" s="6">
        <f t="shared" si="1"/>
        <v>0.71585187283779428</v>
      </c>
      <c r="G38" s="5">
        <v>175393.18484999999</v>
      </c>
      <c r="H38" s="5">
        <v>332722.83240999997</v>
      </c>
      <c r="I38" s="6">
        <f t="shared" si="2"/>
        <v>0.89701117916612128</v>
      </c>
    </row>
    <row r="39" spans="1:9" x14ac:dyDescent="0.25">
      <c r="A39" s="4" t="s">
        <v>21</v>
      </c>
      <c r="B39" s="5">
        <v>4458.2875700000004</v>
      </c>
      <c r="C39" s="5">
        <v>6594.5140499999998</v>
      </c>
      <c r="D39" s="6">
        <f t="shared" si="0"/>
        <v>0.47915852139614201</v>
      </c>
      <c r="E39" s="5">
        <v>4900.0031200000003</v>
      </c>
      <c r="F39" s="6">
        <f t="shared" si="1"/>
        <v>0.34581833694832409</v>
      </c>
      <c r="G39" s="5">
        <v>26014.278859999999</v>
      </c>
      <c r="H39" s="5">
        <v>39351.417439999997</v>
      </c>
      <c r="I39" s="6">
        <f t="shared" si="2"/>
        <v>0.51268530839451443</v>
      </c>
    </row>
    <row r="40" spans="1:9" x14ac:dyDescent="0.25">
      <c r="A40" s="4" t="s">
        <v>16</v>
      </c>
      <c r="B40" s="5">
        <v>2800.8311899999999</v>
      </c>
      <c r="C40" s="5">
        <v>2467.2466800000002</v>
      </c>
      <c r="D40" s="6">
        <f t="shared" si="0"/>
        <v>-0.11910196915509208</v>
      </c>
      <c r="E40" s="5">
        <v>2428.4652599999999</v>
      </c>
      <c r="F40" s="6">
        <f t="shared" si="1"/>
        <v>1.5969518130969806E-2</v>
      </c>
      <c r="G40" s="5">
        <v>25500.784299999999</v>
      </c>
      <c r="H40" s="5">
        <v>19654.519670000001</v>
      </c>
      <c r="I40" s="6">
        <f t="shared" si="2"/>
        <v>-0.22925822834398069</v>
      </c>
    </row>
    <row r="41" spans="1:9" x14ac:dyDescent="0.25">
      <c r="A41" s="4" t="s">
        <v>71</v>
      </c>
      <c r="B41" s="5">
        <v>163554.07376999999</v>
      </c>
      <c r="C41" s="5">
        <v>309037.23342</v>
      </c>
      <c r="D41" s="6">
        <f t="shared" si="0"/>
        <v>0.88951107298365173</v>
      </c>
      <c r="E41" s="5">
        <v>275023.19717</v>
      </c>
      <c r="F41" s="6">
        <f t="shared" si="1"/>
        <v>0.12367697197911243</v>
      </c>
      <c r="G41" s="5">
        <v>1313076.16172</v>
      </c>
      <c r="H41" s="5">
        <v>1960888.8236199999</v>
      </c>
      <c r="I41" s="6">
        <f t="shared" si="2"/>
        <v>0.49335497877855716</v>
      </c>
    </row>
    <row r="42" spans="1:9" x14ac:dyDescent="0.25">
      <c r="A42" s="4" t="s">
        <v>28</v>
      </c>
      <c r="B42" s="5">
        <v>5969.9954900000002</v>
      </c>
      <c r="C42" s="5">
        <v>5547.5319300000001</v>
      </c>
      <c r="D42" s="6">
        <f t="shared" si="0"/>
        <v>-7.0764468868970587E-2</v>
      </c>
      <c r="E42" s="5">
        <v>5121.67022</v>
      </c>
      <c r="F42" s="6">
        <f t="shared" si="1"/>
        <v>8.3148990799333466E-2</v>
      </c>
      <c r="G42" s="5">
        <v>42401.059730000001</v>
      </c>
      <c r="H42" s="5">
        <v>50400.519650000002</v>
      </c>
      <c r="I42" s="6">
        <f t="shared" si="2"/>
        <v>0.18866179220374879</v>
      </c>
    </row>
    <row r="43" spans="1:9" x14ac:dyDescent="0.25">
      <c r="A43" s="4" t="s">
        <v>47</v>
      </c>
      <c r="B43" s="5">
        <v>41547.764020000002</v>
      </c>
      <c r="C43" s="5">
        <v>52759.000330000003</v>
      </c>
      <c r="D43" s="6">
        <f t="shared" si="0"/>
        <v>0.26983970315714711</v>
      </c>
      <c r="E43" s="5">
        <v>48671.385370000004</v>
      </c>
      <c r="F43" s="6">
        <f t="shared" si="1"/>
        <v>8.3983945164616491E-2</v>
      </c>
      <c r="G43" s="5">
        <v>261530.93242</v>
      </c>
      <c r="H43" s="5">
        <v>256918.29420999999</v>
      </c>
      <c r="I43" s="6">
        <f t="shared" si="2"/>
        <v>-1.763706559418543E-2</v>
      </c>
    </row>
    <row r="44" spans="1:9" x14ac:dyDescent="0.25">
      <c r="A44" s="4" t="s">
        <v>80</v>
      </c>
      <c r="B44" s="5">
        <v>7131121.3262099996</v>
      </c>
      <c r="C44" s="5">
        <v>7929775.0582400002</v>
      </c>
      <c r="D44" s="6">
        <f t="shared" si="0"/>
        <v>0.11199553274947061</v>
      </c>
      <c r="E44" s="5">
        <v>6676564.4129699999</v>
      </c>
      <c r="F44" s="6">
        <f t="shared" si="1"/>
        <v>0.18770292140602929</v>
      </c>
      <c r="G44" s="5">
        <v>54524909.229529999</v>
      </c>
      <c r="H44" s="5">
        <v>52998377.047650002</v>
      </c>
      <c r="I44" s="6">
        <f t="shared" si="2"/>
        <v>-2.7996968788225773E-2</v>
      </c>
    </row>
    <row r="45" spans="1:9" x14ac:dyDescent="0.25">
      <c r="A45" s="4" t="s">
        <v>77</v>
      </c>
      <c r="B45" s="5">
        <v>1065845.45157</v>
      </c>
      <c r="C45" s="5">
        <v>1170412.9924399999</v>
      </c>
      <c r="D45" s="6">
        <f t="shared" si="0"/>
        <v>9.8107601543892642E-2</v>
      </c>
      <c r="E45" s="5">
        <v>988071.25379999995</v>
      </c>
      <c r="F45" s="6">
        <f t="shared" si="1"/>
        <v>0.18454310652064443</v>
      </c>
      <c r="G45" s="5">
        <v>8114869.35011</v>
      </c>
      <c r="H45" s="5">
        <v>7793008.9360199999</v>
      </c>
      <c r="I45" s="6">
        <f t="shared" si="2"/>
        <v>-3.9663043260904418E-2</v>
      </c>
    </row>
    <row r="46" spans="1:9" x14ac:dyDescent="0.25">
      <c r="A46" s="4" t="s">
        <v>50</v>
      </c>
      <c r="B46" s="5">
        <v>29435.76512</v>
      </c>
      <c r="C46" s="5">
        <v>31779.73691</v>
      </c>
      <c r="D46" s="6">
        <f t="shared" si="0"/>
        <v>7.963006160853614E-2</v>
      </c>
      <c r="E46" s="5">
        <v>33835.494780000001</v>
      </c>
      <c r="F46" s="6">
        <f t="shared" si="1"/>
        <v>-6.0757434858471515E-2</v>
      </c>
      <c r="G46" s="5">
        <v>215883.68995</v>
      </c>
      <c r="H46" s="5">
        <v>227609.71160000001</v>
      </c>
      <c r="I46" s="6">
        <f t="shared" si="2"/>
        <v>5.4316385145704249E-2</v>
      </c>
    </row>
    <row r="47" spans="1:9" x14ac:dyDescent="0.25">
      <c r="A47" s="4" t="s">
        <v>38</v>
      </c>
      <c r="B47" s="5">
        <v>17007.663489999999</v>
      </c>
      <c r="C47" s="5">
        <v>27166.772529999998</v>
      </c>
      <c r="D47" s="6">
        <f t="shared" si="0"/>
        <v>0.59732537899595983</v>
      </c>
      <c r="E47" s="5">
        <v>19099.758160000001</v>
      </c>
      <c r="F47" s="6">
        <f t="shared" si="1"/>
        <v>0.42236212115473171</v>
      </c>
      <c r="G47" s="5">
        <v>159511.58233999999</v>
      </c>
      <c r="H47" s="5">
        <v>182973.95400999999</v>
      </c>
      <c r="I47" s="6">
        <f t="shared" si="2"/>
        <v>0.14708882781934784</v>
      </c>
    </row>
    <row r="48" spans="1:9" x14ac:dyDescent="0.25">
      <c r="A48" s="4" t="s">
        <v>3</v>
      </c>
      <c r="B48" s="5">
        <v>156.96700000000001</v>
      </c>
      <c r="C48" s="5">
        <v>572.20174999999995</v>
      </c>
      <c r="D48" s="6">
        <f t="shared" si="0"/>
        <v>2.6453633566290997</v>
      </c>
      <c r="E48" s="5">
        <v>417.04149999999998</v>
      </c>
      <c r="F48" s="6">
        <f t="shared" si="1"/>
        <v>0.37204990390644577</v>
      </c>
      <c r="G48" s="5">
        <v>903.57505000000003</v>
      </c>
      <c r="H48" s="5">
        <v>1757.56405</v>
      </c>
      <c r="I48" s="6">
        <f t="shared" si="2"/>
        <v>0.94512237804706967</v>
      </c>
    </row>
    <row r="49" spans="1:9" x14ac:dyDescent="0.25">
      <c r="A49" s="4" t="s">
        <v>42</v>
      </c>
      <c r="B49" s="5">
        <v>10105.168089999999</v>
      </c>
      <c r="C49" s="5">
        <v>46407.442049999998</v>
      </c>
      <c r="D49" s="6">
        <f t="shared" si="0"/>
        <v>3.5924463241659943</v>
      </c>
      <c r="E49" s="5">
        <v>13716.75337</v>
      </c>
      <c r="F49" s="6">
        <f t="shared" si="1"/>
        <v>2.3832672206163603</v>
      </c>
      <c r="G49" s="5">
        <v>119947.76420000001</v>
      </c>
      <c r="H49" s="5">
        <v>199250.91381999999</v>
      </c>
      <c r="I49" s="6">
        <f t="shared" si="2"/>
        <v>0.66114737651775246</v>
      </c>
    </row>
    <row r="50" spans="1:9" x14ac:dyDescent="0.25">
      <c r="A50" s="4" t="s">
        <v>69</v>
      </c>
      <c r="B50" s="5">
        <v>217073.02797</v>
      </c>
      <c r="C50" s="5">
        <v>253700.59419999999</v>
      </c>
      <c r="D50" s="6">
        <f t="shared" si="0"/>
        <v>0.16873384304134742</v>
      </c>
      <c r="E50" s="5">
        <v>201113.26783999999</v>
      </c>
      <c r="F50" s="6">
        <f t="shared" si="1"/>
        <v>0.26148113908544812</v>
      </c>
      <c r="G50" s="5">
        <v>1652607.20499</v>
      </c>
      <c r="H50" s="5">
        <v>1682638.9325300001</v>
      </c>
      <c r="I50" s="6">
        <f t="shared" si="2"/>
        <v>1.817233245100236E-2</v>
      </c>
    </row>
    <row r="51" spans="1:9" x14ac:dyDescent="0.25">
      <c r="A51" s="4" t="s">
        <v>24</v>
      </c>
      <c r="B51" s="5">
        <v>7572.6493600000003</v>
      </c>
      <c r="C51" s="5">
        <v>7997.2828900000004</v>
      </c>
      <c r="D51" s="6">
        <f t="shared" si="0"/>
        <v>5.607463251144118E-2</v>
      </c>
      <c r="E51" s="5">
        <v>5844.3306499999999</v>
      </c>
      <c r="F51" s="6">
        <f t="shared" si="1"/>
        <v>0.36838303116884741</v>
      </c>
      <c r="G51" s="5">
        <v>53537.356039999999</v>
      </c>
      <c r="H51" s="5">
        <v>51102.974269999999</v>
      </c>
      <c r="I51" s="6">
        <f t="shared" si="2"/>
        <v>-4.5470713349780922E-2</v>
      </c>
    </row>
    <row r="52" spans="1:9" x14ac:dyDescent="0.25">
      <c r="A52" s="4" t="s">
        <v>8</v>
      </c>
      <c r="B52" s="5">
        <v>687.96149000000003</v>
      </c>
      <c r="C52" s="5">
        <v>2150.2047499999999</v>
      </c>
      <c r="D52" s="6">
        <f t="shared" si="0"/>
        <v>2.1254725464357023</v>
      </c>
      <c r="E52" s="5">
        <v>540.11442999999997</v>
      </c>
      <c r="F52" s="6">
        <f t="shared" si="1"/>
        <v>2.9810170411481138</v>
      </c>
      <c r="G52" s="5">
        <v>3587.2750900000001</v>
      </c>
      <c r="H52" s="5">
        <v>11003.548129999999</v>
      </c>
      <c r="I52" s="6">
        <f t="shared" si="2"/>
        <v>2.0673834188724007</v>
      </c>
    </row>
    <row r="53" spans="1:9" x14ac:dyDescent="0.25">
      <c r="A53" s="4" t="s">
        <v>30</v>
      </c>
      <c r="B53" s="5">
        <v>17548.244210000001</v>
      </c>
      <c r="C53" s="5">
        <v>14453.19425</v>
      </c>
      <c r="D53" s="6">
        <f t="shared" si="0"/>
        <v>-0.17637376839309438</v>
      </c>
      <c r="E53" s="5">
        <v>10786.76282</v>
      </c>
      <c r="F53" s="6">
        <f t="shared" si="1"/>
        <v>0.33990099635842363</v>
      </c>
      <c r="G53" s="5">
        <v>118809.70939</v>
      </c>
      <c r="H53" s="5">
        <v>108663.19864</v>
      </c>
      <c r="I53" s="6">
        <f t="shared" si="2"/>
        <v>-8.5401359889649031E-2</v>
      </c>
    </row>
    <row r="54" spans="1:9" x14ac:dyDescent="0.25">
      <c r="A54" s="4" t="s">
        <v>46</v>
      </c>
      <c r="B54" s="5">
        <v>22922.515670000001</v>
      </c>
      <c r="C54" s="5">
        <v>31133.649000000001</v>
      </c>
      <c r="D54" s="6">
        <f t="shared" si="0"/>
        <v>0.35821257353294689</v>
      </c>
      <c r="E54" s="5">
        <v>20443.061750000001</v>
      </c>
      <c r="F54" s="6">
        <f t="shared" si="1"/>
        <v>0.5229445266436179</v>
      </c>
      <c r="G54" s="5">
        <v>163793.70277</v>
      </c>
      <c r="H54" s="5">
        <v>175118.79537000001</v>
      </c>
      <c r="I54" s="6">
        <f t="shared" si="2"/>
        <v>6.9142417617255703E-2</v>
      </c>
    </row>
    <row r="55" spans="1:9" x14ac:dyDescent="0.25">
      <c r="A55" s="4" t="s">
        <v>64</v>
      </c>
      <c r="B55" s="5">
        <v>67604.389590000006</v>
      </c>
      <c r="C55" s="5">
        <v>85649.881399999998</v>
      </c>
      <c r="D55" s="6">
        <f t="shared" si="0"/>
        <v>0.26692781222403439</v>
      </c>
      <c r="E55" s="5">
        <v>72534.874460000006</v>
      </c>
      <c r="F55" s="6">
        <f t="shared" si="1"/>
        <v>0.18080967310741514</v>
      </c>
      <c r="G55" s="5">
        <v>560207.66830000002</v>
      </c>
      <c r="H55" s="5">
        <v>634948.49091000005</v>
      </c>
      <c r="I55" s="6">
        <f t="shared" si="2"/>
        <v>0.13341627906809572</v>
      </c>
    </row>
    <row r="56" spans="1:9" x14ac:dyDescent="0.25">
      <c r="A56" s="4" t="s">
        <v>79</v>
      </c>
      <c r="B56" s="5">
        <v>1510638.9522899999</v>
      </c>
      <c r="C56" s="5">
        <v>1674742.1944899999</v>
      </c>
      <c r="D56" s="6">
        <f t="shared" si="0"/>
        <v>0.10863167664995887</v>
      </c>
      <c r="E56" s="5">
        <v>1407193.9450099999</v>
      </c>
      <c r="F56" s="6">
        <f t="shared" si="1"/>
        <v>0.19012890897430546</v>
      </c>
      <c r="G56" s="5">
        <v>10484365.63548</v>
      </c>
      <c r="H56" s="5">
        <v>11593375.813890001</v>
      </c>
      <c r="I56" s="6">
        <f t="shared" si="2"/>
        <v>0.1057775183514218</v>
      </c>
    </row>
    <row r="57" spans="1:9" x14ac:dyDescent="0.25">
      <c r="A57" s="4" t="s">
        <v>70</v>
      </c>
      <c r="B57" s="5">
        <v>267081.71966</v>
      </c>
      <c r="C57" s="5">
        <v>319012.87241000001</v>
      </c>
      <c r="D57" s="6">
        <f t="shared" si="0"/>
        <v>0.19443918818595796</v>
      </c>
      <c r="E57" s="5">
        <v>232740.56573999999</v>
      </c>
      <c r="F57" s="6">
        <f t="shared" si="1"/>
        <v>0.37068014506064606</v>
      </c>
      <c r="G57" s="5">
        <v>1840437.8972199999</v>
      </c>
      <c r="H57" s="5">
        <v>1978701.8051499999</v>
      </c>
      <c r="I57" s="6">
        <f t="shared" si="2"/>
        <v>7.5125549272186287E-2</v>
      </c>
    </row>
    <row r="58" spans="1:9" x14ac:dyDescent="0.25">
      <c r="A58" s="4" t="s">
        <v>52</v>
      </c>
      <c r="B58" s="5">
        <v>31990.81781</v>
      </c>
      <c r="C58" s="5">
        <v>38138.735209999999</v>
      </c>
      <c r="D58" s="6">
        <f t="shared" si="0"/>
        <v>0.19217756284049181</v>
      </c>
      <c r="E58" s="5">
        <v>33182.884639999997</v>
      </c>
      <c r="F58" s="6">
        <f t="shared" si="1"/>
        <v>0.1493496006681112</v>
      </c>
      <c r="G58" s="5">
        <v>235359.66733</v>
      </c>
      <c r="H58" s="5">
        <v>240981.94102</v>
      </c>
      <c r="I58" s="6">
        <f t="shared" si="2"/>
        <v>2.3888008314172815E-2</v>
      </c>
    </row>
    <row r="59" spans="1:9" x14ac:dyDescent="0.25">
      <c r="A59" s="4" t="s">
        <v>49</v>
      </c>
      <c r="B59" s="5">
        <v>28885.343629999999</v>
      </c>
      <c r="C59" s="5">
        <v>32151.751970000001</v>
      </c>
      <c r="D59" s="6">
        <f t="shared" si="0"/>
        <v>0.11308185846221153</v>
      </c>
      <c r="E59" s="5">
        <v>23268.271100000002</v>
      </c>
      <c r="F59" s="6">
        <f t="shared" si="1"/>
        <v>0.38178517139590995</v>
      </c>
      <c r="G59" s="5">
        <v>203957.60816</v>
      </c>
      <c r="H59" s="5">
        <v>218469.12473000001</v>
      </c>
      <c r="I59" s="6">
        <f t="shared" si="2"/>
        <v>7.1149670271756005E-2</v>
      </c>
    </row>
    <row r="60" spans="1:9" x14ac:dyDescent="0.25">
      <c r="A60" s="4" t="s">
        <v>73</v>
      </c>
      <c r="B60" s="5">
        <v>428647.44128000003</v>
      </c>
      <c r="C60" s="5">
        <v>428622.24887000001</v>
      </c>
      <c r="D60" s="6">
        <f t="shared" si="0"/>
        <v>-5.8771866046303245E-5</v>
      </c>
      <c r="E60" s="5">
        <v>355163.48652999999</v>
      </c>
      <c r="F60" s="6">
        <f t="shared" si="1"/>
        <v>0.20683084023558562</v>
      </c>
      <c r="G60" s="5">
        <v>3095184.7548400001</v>
      </c>
      <c r="H60" s="5">
        <v>2953120.87585</v>
      </c>
      <c r="I60" s="6">
        <f t="shared" si="2"/>
        <v>-4.589835187313196E-2</v>
      </c>
    </row>
    <row r="61" spans="1:9" x14ac:dyDescent="0.25">
      <c r="A61" s="4" t="s">
        <v>61</v>
      </c>
      <c r="B61" s="5">
        <v>86827.717770000003</v>
      </c>
      <c r="C61" s="5">
        <v>111301.47682</v>
      </c>
      <c r="D61" s="6">
        <f t="shared" si="0"/>
        <v>0.28186574147703758</v>
      </c>
      <c r="E61" s="5">
        <v>63329.261870000002</v>
      </c>
      <c r="F61" s="6">
        <f t="shared" si="1"/>
        <v>0.75750472267426083</v>
      </c>
      <c r="G61" s="5">
        <v>518456.71412000002</v>
      </c>
      <c r="H61" s="5">
        <v>559519.01512999996</v>
      </c>
      <c r="I61" s="6">
        <f t="shared" si="2"/>
        <v>7.9201020821375367E-2</v>
      </c>
    </row>
    <row r="62" spans="1:9" x14ac:dyDescent="0.25">
      <c r="A62" s="4" t="s">
        <v>68</v>
      </c>
      <c r="B62" s="5">
        <v>249885.51759999999</v>
      </c>
      <c r="C62" s="5">
        <v>217473.08332000001</v>
      </c>
      <c r="D62" s="6">
        <f t="shared" si="0"/>
        <v>-0.12970913477220258</v>
      </c>
      <c r="E62" s="5">
        <v>218348.62357</v>
      </c>
      <c r="F62" s="6">
        <f t="shared" si="1"/>
        <v>-4.0098272005790747E-3</v>
      </c>
      <c r="G62" s="5">
        <v>1708087.7064199999</v>
      </c>
      <c r="H62" s="5">
        <v>1737513.5501300001</v>
      </c>
      <c r="I62" s="6">
        <f t="shared" si="2"/>
        <v>1.7227361100604188E-2</v>
      </c>
    </row>
    <row r="63" spans="1:9" x14ac:dyDescent="0.25">
      <c r="A63" s="4" t="s">
        <v>56</v>
      </c>
      <c r="B63" s="5">
        <v>98154.120009999999</v>
      </c>
      <c r="C63" s="5">
        <v>91110.187300000005</v>
      </c>
      <c r="D63" s="6">
        <f t="shared" si="0"/>
        <v>-7.1764004499070944E-2</v>
      </c>
      <c r="E63" s="5">
        <v>79477.776249999995</v>
      </c>
      <c r="F63" s="6">
        <f t="shared" si="1"/>
        <v>0.14636055006634652</v>
      </c>
      <c r="G63" s="5">
        <v>601324.82285</v>
      </c>
      <c r="H63" s="5">
        <v>636282.60835999995</v>
      </c>
      <c r="I63" s="6">
        <f t="shared" si="2"/>
        <v>5.8134612411834707E-2</v>
      </c>
    </row>
    <row r="64" spans="1:9" x14ac:dyDescent="0.25">
      <c r="A64" s="4" t="s">
        <v>2</v>
      </c>
      <c r="B64" s="5">
        <v>69.221549999999993</v>
      </c>
      <c r="C64" s="5">
        <v>398.45857000000001</v>
      </c>
      <c r="D64" s="6">
        <f t="shared" si="0"/>
        <v>4.7562792222942143</v>
      </c>
      <c r="E64" s="5">
        <v>914.87831000000006</v>
      </c>
      <c r="F64" s="6">
        <f t="shared" si="1"/>
        <v>-0.56446822965996435</v>
      </c>
      <c r="G64" s="5">
        <v>3001.4540900000002</v>
      </c>
      <c r="H64" s="5">
        <v>9699.8207700000003</v>
      </c>
      <c r="I64" s="6">
        <f t="shared" si="2"/>
        <v>2.231707192296251</v>
      </c>
    </row>
    <row r="65" spans="1:9" x14ac:dyDescent="0.25">
      <c r="A65" s="4" t="s">
        <v>31</v>
      </c>
      <c r="B65" s="5">
        <v>9425.0102100000004</v>
      </c>
      <c r="C65" s="5">
        <v>13995.205760000001</v>
      </c>
      <c r="D65" s="6">
        <f t="shared" si="0"/>
        <v>0.48490085932755722</v>
      </c>
      <c r="E65" s="5">
        <v>6778.5972599999996</v>
      </c>
      <c r="F65" s="6">
        <f t="shared" si="1"/>
        <v>1.0646167965435378</v>
      </c>
      <c r="G65" s="5">
        <v>64519.944199999998</v>
      </c>
      <c r="H65" s="5">
        <v>56343.167509999999</v>
      </c>
      <c r="I65" s="6">
        <f t="shared" si="2"/>
        <v>-0.12673254435331638</v>
      </c>
    </row>
    <row r="66" spans="1:9" x14ac:dyDescent="0.25">
      <c r="A66" s="4" t="s">
        <v>18</v>
      </c>
      <c r="B66" s="5">
        <v>4613.5967199999996</v>
      </c>
      <c r="C66" s="5">
        <v>8367.2475699999995</v>
      </c>
      <c r="D66" s="6">
        <f t="shared" si="0"/>
        <v>0.81360619009630297</v>
      </c>
      <c r="E66" s="5">
        <v>6424.2992999999997</v>
      </c>
      <c r="F66" s="6">
        <f t="shared" si="1"/>
        <v>0.30243738332676995</v>
      </c>
      <c r="G66" s="5">
        <v>32156.899170000001</v>
      </c>
      <c r="H66" s="5">
        <v>45002.759689999999</v>
      </c>
      <c r="I66" s="6">
        <f t="shared" si="2"/>
        <v>0.39947447830990601</v>
      </c>
    </row>
    <row r="67" spans="1:9" x14ac:dyDescent="0.25">
      <c r="A67" s="4" t="s">
        <v>44</v>
      </c>
      <c r="B67" s="5">
        <v>28517.849310000001</v>
      </c>
      <c r="C67" s="5">
        <v>42264.53284</v>
      </c>
      <c r="D67" s="6">
        <f t="shared" si="0"/>
        <v>0.48203787671953302</v>
      </c>
      <c r="E67" s="5">
        <v>31057.10901</v>
      </c>
      <c r="F67" s="6">
        <f t="shared" si="1"/>
        <v>0.36086500602459015</v>
      </c>
      <c r="G67" s="5">
        <v>193468.62877000001</v>
      </c>
      <c r="H67" s="5">
        <v>276024.55109999998</v>
      </c>
      <c r="I67" s="6">
        <f t="shared" si="2"/>
        <v>0.42671477466325758</v>
      </c>
    </row>
    <row r="68" spans="1:9" x14ac:dyDescent="0.25">
      <c r="A68" s="4" t="s">
        <v>48</v>
      </c>
      <c r="B68" s="5">
        <v>10630.796189999999</v>
      </c>
      <c r="C68" s="5">
        <v>14484.446840000001</v>
      </c>
      <c r="D68" s="6">
        <f t="shared" si="0"/>
        <v>0.36249878006550351</v>
      </c>
      <c r="E68" s="5">
        <v>5746.0188200000002</v>
      </c>
      <c r="F68" s="6">
        <f t="shared" si="1"/>
        <v>1.5207795682089325</v>
      </c>
      <c r="G68" s="5">
        <v>86346.337580000007</v>
      </c>
      <c r="H68" s="5">
        <v>64785.800860000003</v>
      </c>
      <c r="I68" s="6">
        <f t="shared" si="2"/>
        <v>-0.24969833491807492</v>
      </c>
    </row>
    <row r="69" spans="1:9" x14ac:dyDescent="0.25">
      <c r="A69" s="4" t="s">
        <v>36</v>
      </c>
      <c r="B69" s="5">
        <v>12332.60766</v>
      </c>
      <c r="C69" s="5">
        <v>19100.632839999998</v>
      </c>
      <c r="D69" s="6">
        <f t="shared" ref="D69:D86" si="3">IF(B69=0,"",(C69/B69-1))</f>
        <v>0.54879108835608559</v>
      </c>
      <c r="E69" s="5">
        <v>18699.3053</v>
      </c>
      <c r="F69" s="6">
        <f t="shared" ref="F69:F86" si="4">IF(E69=0,"",(C69/E69-1))</f>
        <v>2.1462163089021269E-2</v>
      </c>
      <c r="G69" s="5">
        <v>122888.29098000001</v>
      </c>
      <c r="H69" s="5">
        <v>122632.18274</v>
      </c>
      <c r="I69" s="6">
        <f t="shared" ref="I69:I86" si="5">IF(G69=0,"",(H69/G69-1))</f>
        <v>-2.084073575746026E-3</v>
      </c>
    </row>
    <row r="70" spans="1:9" x14ac:dyDescent="0.25">
      <c r="A70" s="4" t="s">
        <v>74</v>
      </c>
      <c r="B70" s="5">
        <v>447436.02879000001</v>
      </c>
      <c r="C70" s="5">
        <v>678659.70730000001</v>
      </c>
      <c r="D70" s="6">
        <f t="shared" si="3"/>
        <v>0.51677483177941119</v>
      </c>
      <c r="E70" s="5">
        <v>491833.95686999999</v>
      </c>
      <c r="F70" s="6">
        <f t="shared" si="4"/>
        <v>0.37985533089042334</v>
      </c>
      <c r="G70" s="5">
        <v>3202373.38528</v>
      </c>
      <c r="H70" s="5">
        <v>3655928.1946200002</v>
      </c>
      <c r="I70" s="6">
        <f t="shared" si="5"/>
        <v>0.14163083275198507</v>
      </c>
    </row>
    <row r="71" spans="1:9" x14ac:dyDescent="0.25">
      <c r="A71" s="4" t="s">
        <v>63</v>
      </c>
      <c r="B71" s="5">
        <v>119994.93015</v>
      </c>
      <c r="C71" s="5">
        <v>119936.25619</v>
      </c>
      <c r="D71" s="6">
        <f t="shared" si="3"/>
        <v>-4.8897032505168525E-4</v>
      </c>
      <c r="E71" s="5">
        <v>88683.581489999997</v>
      </c>
      <c r="F71" s="6">
        <f t="shared" si="4"/>
        <v>0.3524065466788131</v>
      </c>
      <c r="G71" s="5">
        <v>713359.33877999999</v>
      </c>
      <c r="H71" s="5">
        <v>800722.43854999996</v>
      </c>
      <c r="I71" s="6">
        <f t="shared" si="5"/>
        <v>0.12246717049980727</v>
      </c>
    </row>
    <row r="72" spans="1:9" x14ac:dyDescent="0.25">
      <c r="A72" s="4" t="s">
        <v>20</v>
      </c>
      <c r="B72" s="5">
        <v>1907.0689</v>
      </c>
      <c r="C72" s="5">
        <v>2749.7140599999998</v>
      </c>
      <c r="D72" s="6">
        <f t="shared" si="3"/>
        <v>0.44185354813347311</v>
      </c>
      <c r="E72" s="5">
        <v>1474.4217200000001</v>
      </c>
      <c r="F72" s="6">
        <f t="shared" si="4"/>
        <v>0.86494408126326272</v>
      </c>
      <c r="G72" s="5">
        <v>30601.757880000001</v>
      </c>
      <c r="H72" s="5">
        <v>10879.114310000001</v>
      </c>
      <c r="I72" s="6">
        <f t="shared" si="5"/>
        <v>-0.6444938113470231</v>
      </c>
    </row>
    <row r="73" spans="1:9" x14ac:dyDescent="0.25">
      <c r="A73" s="4" t="s">
        <v>9</v>
      </c>
      <c r="B73" s="5">
        <v>3932.3060999999998</v>
      </c>
      <c r="C73" s="5">
        <v>3825.4370899999999</v>
      </c>
      <c r="D73" s="6">
        <f t="shared" si="3"/>
        <v>-2.7177184909384366E-2</v>
      </c>
      <c r="E73" s="5">
        <v>2268.2172799999998</v>
      </c>
      <c r="F73" s="6">
        <f t="shared" si="4"/>
        <v>0.68653908235810635</v>
      </c>
      <c r="G73" s="5">
        <v>21500.184789999999</v>
      </c>
      <c r="H73" s="5">
        <v>20402.674370000001</v>
      </c>
      <c r="I73" s="6">
        <f t="shared" si="5"/>
        <v>-5.1046557539843329E-2</v>
      </c>
    </row>
    <row r="74" spans="1:9" x14ac:dyDescent="0.25">
      <c r="A74" s="4" t="s">
        <v>27</v>
      </c>
      <c r="B74" s="5">
        <v>6857.9881400000004</v>
      </c>
      <c r="C74" s="5">
        <v>6178.0505000000003</v>
      </c>
      <c r="D74" s="6">
        <f t="shared" si="3"/>
        <v>-9.9145350811294941E-2</v>
      </c>
      <c r="E74" s="5">
        <v>5447.6832000000004</v>
      </c>
      <c r="F74" s="6">
        <f t="shared" si="4"/>
        <v>0.13406934162397688</v>
      </c>
      <c r="G74" s="5">
        <v>50858.560279999998</v>
      </c>
      <c r="H74" s="5">
        <v>46467.763529999997</v>
      </c>
      <c r="I74" s="6">
        <f t="shared" si="5"/>
        <v>-8.6333484979256747E-2</v>
      </c>
    </row>
    <row r="75" spans="1:9" x14ac:dyDescent="0.25">
      <c r="A75" s="4" t="s">
        <v>33</v>
      </c>
      <c r="B75" s="5">
        <v>20843.283950000001</v>
      </c>
      <c r="C75" s="5">
        <v>26607.042420000002</v>
      </c>
      <c r="D75" s="6">
        <f t="shared" si="3"/>
        <v>0.27652832844509612</v>
      </c>
      <c r="E75" s="5">
        <v>20386.558550000002</v>
      </c>
      <c r="F75" s="6">
        <f t="shared" si="4"/>
        <v>0.30512672625659998</v>
      </c>
      <c r="G75" s="5">
        <v>130985.62819</v>
      </c>
      <c r="H75" s="5">
        <v>171606.45423</v>
      </c>
      <c r="I75" s="6">
        <f t="shared" si="5"/>
        <v>0.31011666395245929</v>
      </c>
    </row>
    <row r="76" spans="1:9" x14ac:dyDescent="0.25">
      <c r="A76" s="4" t="s">
        <v>55</v>
      </c>
      <c r="B76" s="5">
        <v>46076.830580000002</v>
      </c>
      <c r="C76" s="5">
        <v>50868.624069999998</v>
      </c>
      <c r="D76" s="6">
        <f t="shared" si="3"/>
        <v>0.10399572691269077</v>
      </c>
      <c r="E76" s="5">
        <v>53169.213259999997</v>
      </c>
      <c r="F76" s="6">
        <f t="shared" si="4"/>
        <v>-4.3269197510032886E-2</v>
      </c>
      <c r="G76" s="5">
        <v>331896.87222999998</v>
      </c>
      <c r="H76" s="5">
        <v>454083.22321000003</v>
      </c>
      <c r="I76" s="6">
        <f t="shared" si="5"/>
        <v>0.36814553315623466</v>
      </c>
    </row>
    <row r="77" spans="1:9" x14ac:dyDescent="0.25">
      <c r="A77" s="4" t="s">
        <v>65</v>
      </c>
      <c r="B77" s="5">
        <v>144126.44568999999</v>
      </c>
      <c r="C77" s="5">
        <v>171893.75249000001</v>
      </c>
      <c r="D77" s="6">
        <f t="shared" si="3"/>
        <v>0.19265934622244418</v>
      </c>
      <c r="E77" s="5">
        <v>150682.38620000001</v>
      </c>
      <c r="F77" s="6">
        <f t="shared" si="4"/>
        <v>0.14076871773085853</v>
      </c>
      <c r="G77" s="5">
        <v>1053197.86962</v>
      </c>
      <c r="H77" s="5">
        <v>1126311.8484700001</v>
      </c>
      <c r="I77" s="6">
        <f t="shared" si="5"/>
        <v>6.9420933101944193E-2</v>
      </c>
    </row>
    <row r="78" spans="1:9" x14ac:dyDescent="0.25">
      <c r="A78" s="4" t="s">
        <v>13</v>
      </c>
      <c r="B78" s="5">
        <v>2338.5696400000002</v>
      </c>
      <c r="C78" s="5">
        <v>3418.4207900000001</v>
      </c>
      <c r="D78" s="6">
        <f t="shared" si="3"/>
        <v>0.46175710636523948</v>
      </c>
      <c r="E78" s="5">
        <v>2386.1383099999998</v>
      </c>
      <c r="F78" s="6">
        <f t="shared" si="4"/>
        <v>0.43261636413691384</v>
      </c>
      <c r="G78" s="5">
        <v>18872.95059</v>
      </c>
      <c r="H78" s="5">
        <v>17902.243839999999</v>
      </c>
      <c r="I78" s="6">
        <f t="shared" si="5"/>
        <v>-5.1433756760553284E-2</v>
      </c>
    </row>
    <row r="79" spans="1:9" x14ac:dyDescent="0.25">
      <c r="A79" s="4" t="s">
        <v>60</v>
      </c>
      <c r="B79" s="5">
        <v>71069.554130000004</v>
      </c>
      <c r="C79" s="5">
        <v>109250.34583999999</v>
      </c>
      <c r="D79" s="6">
        <f t="shared" si="3"/>
        <v>0.53723133875526941</v>
      </c>
      <c r="E79" s="5">
        <v>83097.073690000005</v>
      </c>
      <c r="F79" s="6">
        <f t="shared" si="4"/>
        <v>0.31473156621094467</v>
      </c>
      <c r="G79" s="5">
        <v>666075.55004</v>
      </c>
      <c r="H79" s="5">
        <v>721821.33213</v>
      </c>
      <c r="I79" s="6">
        <f t="shared" si="5"/>
        <v>8.3692881515696316E-2</v>
      </c>
    </row>
    <row r="80" spans="1:9" x14ac:dyDescent="0.25">
      <c r="A80" s="4" t="s">
        <v>1</v>
      </c>
      <c r="B80" s="5">
        <v>41.87641</v>
      </c>
      <c r="C80" s="5">
        <v>38.164969999999997</v>
      </c>
      <c r="D80" s="6">
        <f t="shared" si="3"/>
        <v>-8.8628418720707036E-2</v>
      </c>
      <c r="E80" s="5">
        <v>13.22167</v>
      </c>
      <c r="F80" s="6">
        <f t="shared" si="4"/>
        <v>1.886546858301561</v>
      </c>
      <c r="G80" s="5">
        <v>1077.5669</v>
      </c>
      <c r="H80" s="5">
        <v>497.73138</v>
      </c>
      <c r="I80" s="6">
        <f t="shared" si="5"/>
        <v>-0.538097003536393</v>
      </c>
    </row>
    <row r="81" spans="1:9" x14ac:dyDescent="0.25">
      <c r="A81" s="4" t="s">
        <v>43</v>
      </c>
      <c r="B81" s="5">
        <v>20101.21241</v>
      </c>
      <c r="C81" s="5">
        <v>26338.667750000001</v>
      </c>
      <c r="D81" s="6">
        <f t="shared" si="3"/>
        <v>0.31030244409023688</v>
      </c>
      <c r="E81" s="5">
        <v>19981.928919999998</v>
      </c>
      <c r="F81" s="6">
        <f t="shared" si="4"/>
        <v>0.31812438405971477</v>
      </c>
      <c r="G81" s="5">
        <v>177085.01071999999</v>
      </c>
      <c r="H81" s="5">
        <v>177455.62388</v>
      </c>
      <c r="I81" s="6">
        <f t="shared" si="5"/>
        <v>2.0928544911460456E-3</v>
      </c>
    </row>
    <row r="82" spans="1:9" x14ac:dyDescent="0.25">
      <c r="A82" s="4" t="s">
        <v>10</v>
      </c>
      <c r="B82" s="5">
        <v>3275.8458500000002</v>
      </c>
      <c r="C82" s="5">
        <v>3478.9156200000002</v>
      </c>
      <c r="D82" s="6">
        <f t="shared" si="3"/>
        <v>6.1990026179040258E-2</v>
      </c>
      <c r="E82" s="5">
        <v>2136.2249299999999</v>
      </c>
      <c r="F82" s="6">
        <f t="shared" si="4"/>
        <v>0.62853432292825095</v>
      </c>
      <c r="G82" s="5">
        <v>19985.700580000001</v>
      </c>
      <c r="H82" s="5">
        <v>20761.329320000001</v>
      </c>
      <c r="I82" s="6">
        <f t="shared" si="5"/>
        <v>3.880918444140935E-2</v>
      </c>
    </row>
    <row r="83" spans="1:9" x14ac:dyDescent="0.25">
      <c r="A83" s="4" t="s">
        <v>53</v>
      </c>
      <c r="B83" s="5">
        <v>75392.318169999999</v>
      </c>
      <c r="C83" s="5">
        <v>5829.5686900000001</v>
      </c>
      <c r="D83" s="6">
        <f t="shared" si="3"/>
        <v>-0.92267688762593725</v>
      </c>
      <c r="E83" s="5">
        <v>105648.04921</v>
      </c>
      <c r="F83" s="6">
        <f t="shared" si="4"/>
        <v>-0.94482085818345418</v>
      </c>
      <c r="G83" s="5">
        <v>268675.34583000001</v>
      </c>
      <c r="H83" s="5">
        <v>297944.65665000002</v>
      </c>
      <c r="I83" s="6">
        <f t="shared" si="5"/>
        <v>0.10893932500423653</v>
      </c>
    </row>
    <row r="84" spans="1:9" x14ac:dyDescent="0.25">
      <c r="A84" s="4" t="s">
        <v>17</v>
      </c>
      <c r="B84" s="5">
        <v>1196.7474500000001</v>
      </c>
      <c r="C84" s="5">
        <v>1577.09203</v>
      </c>
      <c r="D84" s="6">
        <f t="shared" si="3"/>
        <v>0.3178152416368214</v>
      </c>
      <c r="E84" s="5">
        <v>11093.096299999999</v>
      </c>
      <c r="F84" s="6">
        <f t="shared" si="4"/>
        <v>-0.85783121435626586</v>
      </c>
      <c r="G84" s="5">
        <v>10844.045529999999</v>
      </c>
      <c r="H84" s="5">
        <v>19325.042409999998</v>
      </c>
      <c r="I84" s="6">
        <f t="shared" si="5"/>
        <v>0.782087907740461</v>
      </c>
    </row>
    <row r="85" spans="1:9" x14ac:dyDescent="0.25">
      <c r="A85" s="4" t="s">
        <v>54</v>
      </c>
      <c r="B85" s="5">
        <v>34441.77087</v>
      </c>
      <c r="C85" s="5">
        <v>33856.000630000002</v>
      </c>
      <c r="D85" s="6">
        <f t="shared" si="3"/>
        <v>-1.7007552898803624E-2</v>
      </c>
      <c r="E85" s="5">
        <v>55242.999450000003</v>
      </c>
      <c r="F85" s="6">
        <f t="shared" si="4"/>
        <v>-0.38714405504641725</v>
      </c>
      <c r="G85" s="5">
        <v>229294.40739000001</v>
      </c>
      <c r="H85" s="5">
        <v>255915.32214</v>
      </c>
      <c r="I85" s="6">
        <f t="shared" si="5"/>
        <v>0.1160992762667834</v>
      </c>
    </row>
    <row r="86" spans="1:9" s="2" customFormat="1" ht="13" x14ac:dyDescent="0.3">
      <c r="A86" s="2" t="s">
        <v>0</v>
      </c>
      <c r="B86" s="7">
        <v>17236097.816750001</v>
      </c>
      <c r="C86" s="7">
        <v>19390686.176059999</v>
      </c>
      <c r="D86" s="8">
        <f t="shared" si="3"/>
        <v>0.12500441702159359</v>
      </c>
      <c r="E86" s="7">
        <v>16156116.35685</v>
      </c>
      <c r="F86" s="8">
        <f t="shared" si="4"/>
        <v>0.20020713813679492</v>
      </c>
      <c r="G86" s="7">
        <v>124872193.58837999</v>
      </c>
      <c r="H86" s="7">
        <v>128117688.78229</v>
      </c>
      <c r="I86" s="8">
        <f t="shared" si="5"/>
        <v>2.5990535608017229E-2</v>
      </c>
    </row>
    <row r="87" spans="1:9" x14ac:dyDescent="0.25">
      <c r="A87" s="4"/>
      <c r="B87" s="5"/>
      <c r="C87" s="5"/>
      <c r="D87" s="6"/>
      <c r="E87" s="5"/>
      <c r="F87" s="6"/>
      <c r="G87" s="5"/>
      <c r="H87" s="5"/>
      <c r="I87" s="6"/>
    </row>
  </sheetData>
  <mergeCells count="4">
    <mergeCell ref="A1:I1"/>
    <mergeCell ref="B3:D3"/>
    <mergeCell ref="E3:F3"/>
    <mergeCell ref="G3:I3"/>
  </mergeCells>
  <conditionalFormatting sqref="D5:D87 F5:F87 I5:I87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2024-08-02T06:25:17Z</dcterms:modified>
</cp:coreProperties>
</file>