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2 Ağustos Kayseri Rakam Açıklaması\Rakamlar\"/>
    </mc:Choice>
  </mc:AlternateContent>
  <bookViews>
    <workbookView showHorizontalScroll="0" showVerticalScroll="0" showSheetTabs="0" xWindow="0" yWindow="0" windowWidth="9890" windowHeight="5700"/>
  </bookViews>
  <sheets>
    <sheet name="GUNLUK_SEKTOR_ULKEGRUBU" sheetId="1" r:id="rId1"/>
  </sheets>
  <definedNames>
    <definedName name="_xlnm._FilterDatabase" localSheetId="0" hidden="1">GUNLUK_SEKTOR_ULKEGRUBU!$A$4:$M$338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1" l="1"/>
  <c r="F17" i="1"/>
  <c r="D17" i="1"/>
  <c r="I16" i="1"/>
  <c r="F16" i="1"/>
  <c r="D16" i="1"/>
  <c r="I15" i="1"/>
  <c r="F15" i="1"/>
  <c r="D15" i="1"/>
  <c r="I14" i="1"/>
  <c r="F14" i="1"/>
  <c r="D14" i="1"/>
  <c r="I13" i="1"/>
  <c r="F13" i="1"/>
  <c r="D13" i="1"/>
  <c r="I12" i="1"/>
  <c r="F12" i="1"/>
  <c r="D12" i="1"/>
  <c r="I11" i="1"/>
  <c r="F11" i="1"/>
  <c r="D11" i="1"/>
  <c r="I10" i="1"/>
  <c r="F10" i="1"/>
  <c r="D10" i="1"/>
  <c r="I9" i="1"/>
  <c r="F9" i="1"/>
  <c r="D9" i="1"/>
  <c r="I8" i="1"/>
  <c r="F8" i="1"/>
  <c r="D8" i="1"/>
  <c r="I7" i="1"/>
  <c r="F7" i="1"/>
  <c r="D7" i="1"/>
  <c r="I6" i="1"/>
  <c r="F6" i="1"/>
  <c r="D6" i="1"/>
  <c r="I5" i="1"/>
  <c r="F5" i="1"/>
  <c r="D5" i="1"/>
</calcChain>
</file>

<file path=xl/sharedStrings.xml><?xml version="1.0" encoding="utf-8"?>
<sst xmlns="http://schemas.openxmlformats.org/spreadsheetml/2006/main" count="21" uniqueCount="19">
  <si>
    <t>TOPLAM</t>
  </si>
  <si>
    <t>Uzakdoğu Ülkeleri</t>
  </si>
  <si>
    <t>Serbest Bölgeler</t>
  </si>
  <si>
    <t>Ortadoğu Ülkeleri</t>
  </si>
  <si>
    <t>Okyanusya Ülkeleri</t>
  </si>
  <si>
    <t>Kuzey Amerika Serbest Ticaret</t>
  </si>
  <si>
    <t>Diğer Avrupa Ülkeleri</t>
  </si>
  <si>
    <t>Diğer Asya Ülkeleri</t>
  </si>
  <si>
    <t>Diğer Amerikan Ülkeleri</t>
  </si>
  <si>
    <t>Bağımsız Devletler Topluluğu</t>
  </si>
  <si>
    <t>Avrupa Birliği Ülkeleri</t>
  </si>
  <si>
    <t>Afrika Ülkeleri</t>
  </si>
  <si>
    <t>Diğer Ülkeler</t>
  </si>
  <si>
    <t>DEĞ.</t>
  </si>
  <si>
    <t>ULKE GRUP</t>
  </si>
  <si>
    <t>1 - 30 HAZIRAN</t>
  </si>
  <si>
    <t>31.07.2024 Konsolide Ülke Gruplarına Göre İhracat  (1000 $)</t>
  </si>
  <si>
    <t>1 - 31 TEMMUZ</t>
  </si>
  <si>
    <t>1 OCAK  -  31 TEMMUZ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</si>
</sst>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1" fillId="0" borderId="0" xfId="1" applyFont="1"/>
    <xf numFmtId="4" fontId="1" fillId="0" borderId="0" xfId="1" applyNumberFormat="1" applyFont="1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4">
    <dxf>
      <font>
        <b/>
        <i val="0"/>
        <color rgb="FFC0000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sqref="A1:XFD1048576"/>
    </sheetView>
  </sheetViews>
  <sheetFormatPr defaultColWidth="9.08984375" defaultRowHeight="12.5" x14ac:dyDescent="0.25"/>
  <cols>
    <col min="1" max="1" width="42.36328125" style="1" bestFit="1" customWidth="1"/>
    <col min="2" max="2" width="12.6328125" style="1" customWidth="1"/>
    <col min="3" max="3" width="14.08984375" style="1" customWidth="1"/>
    <col min="4" max="4" width="12.36328125" style="1" bestFit="1" customWidth="1"/>
    <col min="5" max="5" width="12.6328125" style="1" customWidth="1"/>
    <col min="6" max="6" width="12.36328125" style="1" bestFit="1" customWidth="1"/>
    <col min="7" max="7" width="13.6328125" style="1" customWidth="1"/>
    <col min="8" max="8" width="13.90625" style="1" bestFit="1" customWidth="1"/>
    <col min="9" max="9" width="12.36328125" style="1" bestFit="1" customWidth="1"/>
    <col min="10" max="16384" width="9.08984375" style="1"/>
  </cols>
  <sheetData>
    <row r="1" spans="1:9" ht="15.75" customHeight="1" x14ac:dyDescent="0.35">
      <c r="A1" s="11" t="s">
        <v>16</v>
      </c>
      <c r="B1" s="11"/>
      <c r="C1" s="11"/>
      <c r="D1" s="11"/>
      <c r="E1" s="11"/>
      <c r="F1" s="11"/>
      <c r="G1" s="11"/>
      <c r="H1" s="11"/>
      <c r="I1" s="11"/>
    </row>
    <row r="3" spans="1:9" ht="13" x14ac:dyDescent="0.25">
      <c r="B3" s="10" t="s">
        <v>17</v>
      </c>
      <c r="C3" s="10"/>
      <c r="D3" s="10"/>
      <c r="E3" s="10" t="s">
        <v>15</v>
      </c>
      <c r="F3" s="10"/>
      <c r="G3" s="10" t="s">
        <v>18</v>
      </c>
      <c r="H3" s="10"/>
      <c r="I3" s="10"/>
    </row>
    <row r="4" spans="1:9" ht="13" x14ac:dyDescent="0.3">
      <c r="A4" s="2" t="s">
        <v>14</v>
      </c>
      <c r="B4" s="9">
        <v>2023</v>
      </c>
      <c r="C4" s="9">
        <v>2024</v>
      </c>
      <c r="D4" s="6" t="s">
        <v>13</v>
      </c>
      <c r="E4" s="9">
        <v>2024</v>
      </c>
      <c r="F4" s="6" t="s">
        <v>13</v>
      </c>
      <c r="G4" s="9">
        <v>2023</v>
      </c>
      <c r="H4" s="9">
        <v>2024</v>
      </c>
      <c r="I4" s="6" t="s">
        <v>13</v>
      </c>
    </row>
    <row r="5" spans="1:9" x14ac:dyDescent="0.25">
      <c r="A5" s="7" t="s">
        <v>11</v>
      </c>
      <c r="B5" s="8">
        <v>1481464.7283099999</v>
      </c>
      <c r="C5" s="8">
        <v>1642803.2193</v>
      </c>
      <c r="D5" s="5">
        <f t="shared" ref="D5:D17" si="0">IF(B5=0,"",(C5/B5-1))</f>
        <v>0.10890471295529869</v>
      </c>
      <c r="E5" s="8">
        <v>1306683.0102200001</v>
      </c>
      <c r="F5" s="5">
        <f t="shared" ref="F5:F17" si="1">IF(E5=0,"",(C5/E5-1))</f>
        <v>0.25723163648038017</v>
      </c>
      <c r="G5" s="8">
        <v>10451532.301139999</v>
      </c>
      <c r="H5" s="8">
        <v>10695594.276969999</v>
      </c>
      <c r="I5" s="5">
        <f t="shared" ref="I5:I17" si="2">IF(G5=0,"",(H5/G5-1))</f>
        <v>2.3351788885862979E-2</v>
      </c>
    </row>
    <row r="6" spans="1:9" x14ac:dyDescent="0.25">
      <c r="A6" s="7" t="s">
        <v>10</v>
      </c>
      <c r="B6" s="8">
        <v>7673357.7276799995</v>
      </c>
      <c r="C6" s="8">
        <v>8297054.6947299996</v>
      </c>
      <c r="D6" s="5">
        <f t="shared" si="0"/>
        <v>8.1280840693787271E-2</v>
      </c>
      <c r="E6" s="8">
        <v>7436257.0909799999</v>
      </c>
      <c r="F6" s="5">
        <f t="shared" si="1"/>
        <v>0.11575683750823074</v>
      </c>
      <c r="G6" s="8">
        <v>54453561.177510001</v>
      </c>
      <c r="H6" s="8">
        <v>56337539.447839998</v>
      </c>
      <c r="I6" s="5">
        <f t="shared" si="2"/>
        <v>3.4597889092846001E-2</v>
      </c>
    </row>
    <row r="7" spans="1:9" x14ac:dyDescent="0.25">
      <c r="A7" s="7" t="s">
        <v>9</v>
      </c>
      <c r="B7" s="8">
        <v>1819099.6471200001</v>
      </c>
      <c r="C7" s="8">
        <v>1960501.8903099999</v>
      </c>
      <c r="D7" s="5">
        <f t="shared" si="0"/>
        <v>7.7731994183973363E-2</v>
      </c>
      <c r="E7" s="8">
        <v>1707018.02884</v>
      </c>
      <c r="F7" s="5">
        <f t="shared" si="1"/>
        <v>0.14849512845640778</v>
      </c>
      <c r="G7" s="8">
        <v>13970211.53297</v>
      </c>
      <c r="H7" s="8">
        <v>12787972.88295</v>
      </c>
      <c r="I7" s="5">
        <f t="shared" si="2"/>
        <v>-8.4625679949791088E-2</v>
      </c>
    </row>
    <row r="8" spans="1:9" x14ac:dyDescent="0.25">
      <c r="A8" s="7" t="s">
        <v>8</v>
      </c>
      <c r="B8" s="8">
        <v>302825.11398000002</v>
      </c>
      <c r="C8" s="8">
        <v>301077.07337</v>
      </c>
      <c r="D8" s="5">
        <f t="shared" si="0"/>
        <v>-5.7724426716981858E-3</v>
      </c>
      <c r="E8" s="8">
        <v>284054.86634000001</v>
      </c>
      <c r="F8" s="5">
        <f t="shared" si="1"/>
        <v>5.9925771557193475E-2</v>
      </c>
      <c r="G8" s="8">
        <v>1959204.32412</v>
      </c>
      <c r="H8" s="8">
        <v>2161900.0516499998</v>
      </c>
      <c r="I8" s="5">
        <f t="shared" si="2"/>
        <v>0.10345818709901167</v>
      </c>
    </row>
    <row r="9" spans="1:9" x14ac:dyDescent="0.25">
      <c r="A9" s="7" t="s">
        <v>7</v>
      </c>
      <c r="B9" s="8">
        <v>441734.47671999998</v>
      </c>
      <c r="C9" s="8">
        <v>583933.25606000004</v>
      </c>
      <c r="D9" s="5">
        <f t="shared" si="0"/>
        <v>0.32191007683136963</v>
      </c>
      <c r="E9" s="8">
        <v>454904.13874000002</v>
      </c>
      <c r="F9" s="5">
        <f t="shared" si="1"/>
        <v>0.2836402361108139</v>
      </c>
      <c r="G9" s="8">
        <v>3330024.3749799998</v>
      </c>
      <c r="H9" s="8">
        <v>3811960.1360399998</v>
      </c>
      <c r="I9" s="5">
        <f t="shared" si="2"/>
        <v>0.14472439441615026</v>
      </c>
    </row>
    <row r="10" spans="1:9" x14ac:dyDescent="0.25">
      <c r="A10" s="7" t="s">
        <v>6</v>
      </c>
      <c r="B10" s="8">
        <v>1495891.5991</v>
      </c>
      <c r="C10" s="8">
        <v>1970434.10614</v>
      </c>
      <c r="D10" s="5">
        <f t="shared" si="0"/>
        <v>0.31723054486401803</v>
      </c>
      <c r="E10" s="8">
        <v>1562288.2224000001</v>
      </c>
      <c r="F10" s="5">
        <f t="shared" si="1"/>
        <v>0.26124877464223784</v>
      </c>
      <c r="G10" s="8">
        <v>11227607.76994</v>
      </c>
      <c r="H10" s="8">
        <v>12108143.331590001</v>
      </c>
      <c r="I10" s="5">
        <f t="shared" si="2"/>
        <v>7.8425928273651024E-2</v>
      </c>
    </row>
    <row r="11" spans="1:9" x14ac:dyDescent="0.25">
      <c r="A11" s="7" t="s">
        <v>12</v>
      </c>
      <c r="B11" s="8">
        <v>2116.33743</v>
      </c>
      <c r="C11" s="8">
        <v>1521.25008</v>
      </c>
      <c r="D11" s="5">
        <f t="shared" si="0"/>
        <v>-0.28118736717707626</v>
      </c>
      <c r="E11" s="8">
        <v>1524.9436599999999</v>
      </c>
      <c r="F11" s="5">
        <f t="shared" si="1"/>
        <v>-2.4221091551670515E-3</v>
      </c>
      <c r="G11" s="8">
        <v>19464.87297</v>
      </c>
      <c r="H11" s="8">
        <v>17913.502110000001</v>
      </c>
      <c r="I11" s="5">
        <f t="shared" si="2"/>
        <v>-7.9701052372190162E-2</v>
      </c>
    </row>
    <row r="12" spans="1:9" x14ac:dyDescent="0.25">
      <c r="A12" s="7" t="s">
        <v>5</v>
      </c>
      <c r="B12" s="8">
        <v>1109865.34522</v>
      </c>
      <c r="C12" s="8">
        <v>1418168.7704700001</v>
      </c>
      <c r="D12" s="5">
        <f t="shared" si="0"/>
        <v>0.27778453177028206</v>
      </c>
      <c r="E12" s="8">
        <v>1202757.19512</v>
      </c>
      <c r="F12" s="5">
        <f t="shared" si="1"/>
        <v>0.179098139029223</v>
      </c>
      <c r="G12" s="8">
        <v>8299315.6365599995</v>
      </c>
      <c r="H12" s="8">
        <v>9253064.1953200009</v>
      </c>
      <c r="I12" s="5">
        <f t="shared" si="2"/>
        <v>0.11491894037124761</v>
      </c>
    </row>
    <row r="13" spans="1:9" x14ac:dyDescent="0.25">
      <c r="A13" s="7" t="s">
        <v>4</v>
      </c>
      <c r="B13" s="8">
        <v>91718.089380000005</v>
      </c>
      <c r="C13" s="8">
        <v>112536.98032</v>
      </c>
      <c r="D13" s="5">
        <f t="shared" si="0"/>
        <v>0.2269878393753344</v>
      </c>
      <c r="E13" s="8">
        <v>132635.11606</v>
      </c>
      <c r="F13" s="5">
        <f t="shared" si="1"/>
        <v>-0.15152952202272152</v>
      </c>
      <c r="G13" s="8">
        <v>586360.79966999998</v>
      </c>
      <c r="H13" s="8">
        <v>811080.97730000003</v>
      </c>
      <c r="I13" s="5">
        <f t="shared" si="2"/>
        <v>0.3832455678423099</v>
      </c>
    </row>
    <row r="14" spans="1:9" x14ac:dyDescent="0.25">
      <c r="A14" s="7" t="s">
        <v>3</v>
      </c>
      <c r="B14" s="8">
        <v>2242618.45089</v>
      </c>
      <c r="C14" s="8">
        <v>2535355.4348900001</v>
      </c>
      <c r="D14" s="5">
        <f t="shared" si="0"/>
        <v>0.13053356619081824</v>
      </c>
      <c r="E14" s="8">
        <v>1635731.9357499999</v>
      </c>
      <c r="F14" s="5">
        <f t="shared" si="1"/>
        <v>0.54998223087667086</v>
      </c>
      <c r="G14" s="8">
        <v>16617360.861230001</v>
      </c>
      <c r="H14" s="8">
        <v>16294047.23349</v>
      </c>
      <c r="I14" s="5">
        <f t="shared" si="2"/>
        <v>-1.9456376402965714E-2</v>
      </c>
    </row>
    <row r="15" spans="1:9" x14ac:dyDescent="0.25">
      <c r="A15" s="7" t="s">
        <v>2</v>
      </c>
      <c r="B15" s="8">
        <v>318980.53048999998</v>
      </c>
      <c r="C15" s="8">
        <v>274965.11497</v>
      </c>
      <c r="D15" s="5">
        <f t="shared" si="0"/>
        <v>-0.13798778079773699</v>
      </c>
      <c r="E15" s="8">
        <v>191135.78534999999</v>
      </c>
      <c r="F15" s="5">
        <f t="shared" si="1"/>
        <v>0.43858521556544305</v>
      </c>
      <c r="G15" s="8">
        <v>1983627.8155100001</v>
      </c>
      <c r="H15" s="8">
        <v>1828370.1140699999</v>
      </c>
      <c r="I15" s="5">
        <f t="shared" si="2"/>
        <v>-7.8269572661786246E-2</v>
      </c>
    </row>
    <row r="16" spans="1:9" x14ac:dyDescent="0.25">
      <c r="A16" s="7" t="s">
        <v>1</v>
      </c>
      <c r="B16" s="8">
        <v>256425.77043</v>
      </c>
      <c r="C16" s="8">
        <v>292334.38542000001</v>
      </c>
      <c r="D16" s="5">
        <f t="shared" si="0"/>
        <v>0.140035125680952</v>
      </c>
      <c r="E16" s="8">
        <v>241126.02338999999</v>
      </c>
      <c r="F16" s="5">
        <f t="shared" si="1"/>
        <v>0.21237177684125386</v>
      </c>
      <c r="G16" s="8">
        <v>1973922.1217799999</v>
      </c>
      <c r="H16" s="8">
        <v>2010102.6329600001</v>
      </c>
      <c r="I16" s="5">
        <f t="shared" si="2"/>
        <v>1.8329249558930893E-2</v>
      </c>
    </row>
    <row r="17" spans="1:9" s="2" customFormat="1" ht="13" x14ac:dyDescent="0.3">
      <c r="A17" s="2" t="s">
        <v>0</v>
      </c>
      <c r="B17" s="4">
        <v>17236097.816750001</v>
      </c>
      <c r="C17" s="4">
        <v>19390686.176059999</v>
      </c>
      <c r="D17" s="3">
        <f t="shared" si="0"/>
        <v>0.12500441702159359</v>
      </c>
      <c r="E17" s="4">
        <v>16156116.35685</v>
      </c>
      <c r="F17" s="3">
        <f t="shared" si="1"/>
        <v>0.20020713813679492</v>
      </c>
      <c r="G17" s="4">
        <v>124872193.58837999</v>
      </c>
      <c r="H17" s="4">
        <v>128117688.78229</v>
      </c>
      <c r="I17" s="3">
        <f t="shared" si="2"/>
        <v>2.5990535608017229E-2</v>
      </c>
    </row>
  </sheetData>
  <autoFilter ref="A4:M338"/>
  <mergeCells count="4">
    <mergeCell ref="B3:D3"/>
    <mergeCell ref="A1:I1"/>
    <mergeCell ref="E3:F3"/>
    <mergeCell ref="G3:I3"/>
  </mergeCells>
  <conditionalFormatting sqref="D5:D17 F5:F17 I5:I1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GUNLUK_SEKTOR_ULKEGRUBU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2022-05-05T09:08:56Z</dcterms:created>
  <dcterms:modified xsi:type="dcterms:W3CDTF">2024-08-02T06:26:49Z</dcterms:modified>
</cp:coreProperties>
</file>