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senuraksoy\Desktop\İhracat Rakamları Ağustos\Eylül\Eko Mail\yüklenecek\"/>
    </mc:Choice>
  </mc:AlternateContent>
  <bookViews>
    <workbookView xWindow="0" yWindow="0" windowWidth="23040" windowHeight="8256"/>
  </bookViews>
  <sheets>
    <sheet name="GUNLUK_KONSOLIDE_ULKE_GRUBU" sheetId="1" r:id="rId1"/>
  </sheets>
  <definedNames>
    <definedName name="_xlnm._FilterDatabase" localSheetId="0" hidden="1">GUNLUK_KONSOLIDE_ULKE_GRUBU!$A$4:$I$4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<sst xmlns="http://schemas.openxmlformats.org/spreadsheetml/2006/main" count="21" uniqueCount="19">
  <si>
    <t>30.09.2024 Konsolide Ülke Gruplarına Göre İhracat  (1000 $)</t>
  </si>
  <si>
    <t>1 - 30 EYLÜL</t>
  </si>
  <si>
    <t>1 - 30 AĞUSTOS</t>
  </si>
  <si>
    <t>1 OCAK  -  30 EYLÜL</t>
  </si>
  <si>
    <t>ULKE GRUP</t>
  </si>
  <si>
    <t>DEĞ.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</si>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</sst>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2" fillId="0" borderId="0" xfId="1" applyFont="1" applyAlignment="1">
      <alignment horizontal="center" wrapText="1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M7" sqref="M7"/>
    </sheetView>
  </sheetViews>
  <sheetFormatPr defaultColWidth="9.109375" defaultRowHeight="13.2" x14ac:dyDescent="0.25"/>
  <cols>
    <col min="1" max="1" width="42.33203125" style="2" bestFit="1" customWidth="1"/>
    <col min="2" max="2" width="12.6640625" style="2" customWidth="1"/>
    <col min="3" max="3" width="14.109375" style="2" customWidth="1"/>
    <col min="4" max="4" width="12.33203125" style="2" bestFit="1" customWidth="1"/>
    <col min="5" max="5" width="12.6640625" style="2" customWidth="1"/>
    <col min="6" max="6" width="12.33203125" style="2" bestFit="1" customWidth="1"/>
    <col min="7" max="7" width="13.6640625" style="2" customWidth="1"/>
    <col min="8" max="8" width="13.88671875" style="2" bestFit="1" customWidth="1"/>
    <col min="9" max="9" width="12.33203125" style="2" bestFit="1" customWidth="1"/>
    <col min="10" max="16384" width="9.109375" style="2"/>
  </cols>
  <sheetData>
    <row r="1" spans="1:9" ht="15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9" x14ac:dyDescent="0.25">
      <c r="B3" s="3" t="s">
        <v>1</v>
      </c>
      <c r="C3" s="3"/>
      <c r="D3" s="3"/>
      <c r="E3" s="3" t="s">
        <v>2</v>
      </c>
      <c r="F3" s="3"/>
      <c r="G3" s="3" t="s">
        <v>3</v>
      </c>
      <c r="H3" s="3"/>
      <c r="I3" s="3"/>
    </row>
    <row r="4" spans="1:9" x14ac:dyDescent="0.25">
      <c r="A4" s="4" t="s">
        <v>4</v>
      </c>
      <c r="B4" s="5">
        <v>2023</v>
      </c>
      <c r="C4" s="5">
        <v>2024</v>
      </c>
      <c r="D4" s="6" t="s">
        <v>5</v>
      </c>
      <c r="E4" s="5">
        <v>2024</v>
      </c>
      <c r="F4" s="6" t="s">
        <v>5</v>
      </c>
      <c r="G4" s="5">
        <v>2023</v>
      </c>
      <c r="H4" s="5">
        <v>2024</v>
      </c>
      <c r="I4" s="6" t="s">
        <v>5</v>
      </c>
    </row>
    <row r="5" spans="1:9" x14ac:dyDescent="0.25">
      <c r="A5" s="7" t="s">
        <v>6</v>
      </c>
      <c r="B5" s="8">
        <v>1611400.5260399999</v>
      </c>
      <c r="C5" s="8">
        <v>1673421.48456</v>
      </c>
      <c r="D5" s="9">
        <f t="shared" ref="D5:D17" si="0">IF(B5=0,"",(C5/B5-1))</f>
        <v>3.8488853340774343E-2</v>
      </c>
      <c r="E5" s="8">
        <v>1634036.3126300001</v>
      </c>
      <c r="F5" s="9">
        <f t="shared" ref="F5:F17" si="1">IF(E5=0,"",(C5/E5-1))</f>
        <v>2.4102996748345928E-2</v>
      </c>
      <c r="G5" s="8">
        <v>13702206.87011</v>
      </c>
      <c r="H5" s="8">
        <v>13992935.568949999</v>
      </c>
      <c r="I5" s="9">
        <f t="shared" ref="I5:I17" si="2">IF(G5=0,"",(H5/G5-1))</f>
        <v>2.1217655053376472E-2</v>
      </c>
    </row>
    <row r="6" spans="1:9" x14ac:dyDescent="0.25">
      <c r="A6" s="7" t="s">
        <v>7</v>
      </c>
      <c r="B6" s="8">
        <v>8054773.61424</v>
      </c>
      <c r="C6" s="8">
        <v>8368444.7883200003</v>
      </c>
      <c r="D6" s="9">
        <f t="shared" si="0"/>
        <v>3.8942270646249222E-2</v>
      </c>
      <c r="E6" s="8">
        <v>7888653.4811899997</v>
      </c>
      <c r="F6" s="9">
        <f t="shared" si="1"/>
        <v>6.0820431303521216E-2</v>
      </c>
      <c r="G6" s="8">
        <v>69956611.943580002</v>
      </c>
      <c r="H6" s="8">
        <v>72567124.953490004</v>
      </c>
      <c r="I6" s="9">
        <f t="shared" si="2"/>
        <v>3.7316172658781399E-2</v>
      </c>
    </row>
    <row r="7" spans="1:9" x14ac:dyDescent="0.25">
      <c r="A7" s="7" t="s">
        <v>8</v>
      </c>
      <c r="B7" s="8">
        <v>2121224.9621899999</v>
      </c>
      <c r="C7" s="8">
        <v>2077241.7711799999</v>
      </c>
      <c r="D7" s="9">
        <f t="shared" si="0"/>
        <v>-2.0734807384404252E-2</v>
      </c>
      <c r="E7" s="8">
        <v>2046143.91032</v>
      </c>
      <c r="F7" s="9">
        <f t="shared" si="1"/>
        <v>1.5198276476622086E-2</v>
      </c>
      <c r="G7" s="8">
        <v>18204029.001789998</v>
      </c>
      <c r="H7" s="8">
        <v>16906724.229669999</v>
      </c>
      <c r="I7" s="9">
        <f t="shared" si="2"/>
        <v>-7.1264705851239563E-2</v>
      </c>
    </row>
    <row r="8" spans="1:9" x14ac:dyDescent="0.25">
      <c r="A8" s="7" t="s">
        <v>9</v>
      </c>
      <c r="B8" s="8">
        <v>278245.63905</v>
      </c>
      <c r="C8" s="8">
        <v>307823.14987999998</v>
      </c>
      <c r="D8" s="9">
        <f t="shared" si="0"/>
        <v>0.10629999783998412</v>
      </c>
      <c r="E8" s="8">
        <v>320499.78797</v>
      </c>
      <c r="F8" s="9">
        <f t="shared" si="1"/>
        <v>-3.9552719115017343E-2</v>
      </c>
      <c r="G8" s="8">
        <v>2545991.1663000002</v>
      </c>
      <c r="H8" s="8">
        <v>2787910.1720500002</v>
      </c>
      <c r="I8" s="9">
        <f t="shared" si="2"/>
        <v>9.5019577817927914E-2</v>
      </c>
    </row>
    <row r="9" spans="1:9" x14ac:dyDescent="0.25">
      <c r="A9" s="7" t="s">
        <v>10</v>
      </c>
      <c r="B9" s="8">
        <v>614525.21221000003</v>
      </c>
      <c r="C9" s="8">
        <v>469478.16116999998</v>
      </c>
      <c r="D9" s="9">
        <f t="shared" si="0"/>
        <v>-0.23603108246506499</v>
      </c>
      <c r="E9" s="8">
        <v>536968.57379000005</v>
      </c>
      <c r="F9" s="9">
        <f t="shared" si="1"/>
        <v>-0.12568782590691152</v>
      </c>
      <c r="G9" s="8">
        <v>4506955.3576800004</v>
      </c>
      <c r="H9" s="8">
        <v>4816601.0221899999</v>
      </c>
      <c r="I9" s="9">
        <f t="shared" si="2"/>
        <v>6.8703956426449331E-2</v>
      </c>
    </row>
    <row r="10" spans="1:9" x14ac:dyDescent="0.25">
      <c r="A10" s="7" t="s">
        <v>11</v>
      </c>
      <c r="B10" s="8">
        <v>1643956.3524</v>
      </c>
      <c r="C10" s="8">
        <v>2021716.6101500001</v>
      </c>
      <c r="D10" s="9">
        <f t="shared" si="0"/>
        <v>0.22978727944845412</v>
      </c>
      <c r="E10" s="8">
        <v>1818879.541</v>
      </c>
      <c r="F10" s="9">
        <f t="shared" si="1"/>
        <v>0.11151759342923961</v>
      </c>
      <c r="G10" s="8">
        <v>14670812.3495</v>
      </c>
      <c r="H10" s="8">
        <v>15943936.224859999</v>
      </c>
      <c r="I10" s="9">
        <f t="shared" si="2"/>
        <v>8.6779371518809434E-2</v>
      </c>
    </row>
    <row r="11" spans="1:9" x14ac:dyDescent="0.25">
      <c r="A11" s="7" t="s">
        <v>12</v>
      </c>
      <c r="B11" s="8">
        <v>2632.2702399999998</v>
      </c>
      <c r="C11" s="8">
        <v>2678.70561</v>
      </c>
      <c r="D11" s="9">
        <f t="shared" si="0"/>
        <v>1.764080651536748E-2</v>
      </c>
      <c r="E11" s="8">
        <v>1558.1986199999999</v>
      </c>
      <c r="F11" s="9">
        <f t="shared" si="1"/>
        <v>0.71910408314955387</v>
      </c>
      <c r="G11" s="8">
        <v>24700.94339</v>
      </c>
      <c r="H11" s="8">
        <v>22172.406340000001</v>
      </c>
      <c r="I11" s="9">
        <f t="shared" si="2"/>
        <v>-0.1023660112926561</v>
      </c>
    </row>
    <row r="12" spans="1:9" x14ac:dyDescent="0.25">
      <c r="A12" s="7" t="s">
        <v>13</v>
      </c>
      <c r="B12" s="8">
        <v>1247902.63922</v>
      </c>
      <c r="C12" s="8">
        <v>1282677.6757</v>
      </c>
      <c r="D12" s="9">
        <f t="shared" si="0"/>
        <v>2.7866786548136568E-2</v>
      </c>
      <c r="E12" s="8">
        <v>1325130.9931999999</v>
      </c>
      <c r="F12" s="9">
        <f t="shared" si="1"/>
        <v>-3.2037072348207074E-2</v>
      </c>
      <c r="G12" s="8">
        <v>10858741.52557</v>
      </c>
      <c r="H12" s="8">
        <v>11838834.856559999</v>
      </c>
      <c r="I12" s="9">
        <f t="shared" si="2"/>
        <v>9.0258463992543669E-2</v>
      </c>
    </row>
    <row r="13" spans="1:9" x14ac:dyDescent="0.25">
      <c r="A13" s="7" t="s">
        <v>14</v>
      </c>
      <c r="B13" s="8">
        <v>104035.25079999999</v>
      </c>
      <c r="C13" s="8">
        <v>102250.34353</v>
      </c>
      <c r="D13" s="9">
        <f t="shared" si="0"/>
        <v>-1.7156754621867054E-2</v>
      </c>
      <c r="E13" s="8">
        <v>103987.14522000001</v>
      </c>
      <c r="F13" s="9">
        <f t="shared" si="1"/>
        <v>-1.6702080688200005E-2</v>
      </c>
      <c r="G13" s="8">
        <v>789072.58377999999</v>
      </c>
      <c r="H13" s="8">
        <v>1016228.70117</v>
      </c>
      <c r="I13" s="9">
        <f t="shared" si="2"/>
        <v>0.28787734114626518</v>
      </c>
    </row>
    <row r="14" spans="1:9" x14ac:dyDescent="0.25">
      <c r="A14" s="7" t="s">
        <v>15</v>
      </c>
      <c r="B14" s="8">
        <v>2886379.9324400001</v>
      </c>
      <c r="C14" s="8">
        <v>2410536.3131499998</v>
      </c>
      <c r="D14" s="9">
        <f t="shared" si="0"/>
        <v>-0.16485827591232805</v>
      </c>
      <c r="E14" s="8">
        <v>2667904.7667</v>
      </c>
      <c r="F14" s="9">
        <f t="shared" si="1"/>
        <v>-9.6468381016592941E-2</v>
      </c>
      <c r="G14" s="8">
        <v>22085305.460170001</v>
      </c>
      <c r="H14" s="8">
        <v>21338113.377220001</v>
      </c>
      <c r="I14" s="9">
        <f t="shared" si="2"/>
        <v>-3.3832091853904012E-2</v>
      </c>
    </row>
    <row r="15" spans="1:9" x14ac:dyDescent="0.25">
      <c r="A15" s="7" t="s">
        <v>16</v>
      </c>
      <c r="B15" s="8">
        <v>270746.06238999998</v>
      </c>
      <c r="C15" s="8">
        <v>274315.83630999998</v>
      </c>
      <c r="D15" s="9">
        <f t="shared" si="0"/>
        <v>1.3184952307294884E-2</v>
      </c>
      <c r="E15" s="8">
        <v>260740.39966</v>
      </c>
      <c r="F15" s="9">
        <f t="shared" si="1"/>
        <v>5.2064952986579982E-2</v>
      </c>
      <c r="G15" s="8">
        <v>2541571.6392999999</v>
      </c>
      <c r="H15" s="8">
        <v>2362065.40485</v>
      </c>
      <c r="I15" s="9">
        <f t="shared" si="2"/>
        <v>-7.0628044346387031E-2</v>
      </c>
    </row>
    <row r="16" spans="1:9" x14ac:dyDescent="0.25">
      <c r="A16" s="7" t="s">
        <v>17</v>
      </c>
      <c r="B16" s="8">
        <v>305295.05846999999</v>
      </c>
      <c r="C16" s="8">
        <v>293405.06981000002</v>
      </c>
      <c r="D16" s="9">
        <f t="shared" si="0"/>
        <v>-3.894589293251971E-2</v>
      </c>
      <c r="E16" s="8">
        <v>290344.16639999999</v>
      </c>
      <c r="F16" s="9">
        <f t="shared" si="1"/>
        <v>1.0542327913635852E-2</v>
      </c>
      <c r="G16" s="8">
        <v>2571292.3932400001</v>
      </c>
      <c r="H16" s="8">
        <v>2586730.5824899999</v>
      </c>
      <c r="I16" s="9">
        <f t="shared" si="2"/>
        <v>6.0040582279119459E-3</v>
      </c>
    </row>
    <row r="17" spans="1:9" s="4" customFormat="1" x14ac:dyDescent="0.25">
      <c r="A17" s="4" t="s">
        <v>18</v>
      </c>
      <c r="B17" s="10">
        <v>19141117.51969</v>
      </c>
      <c r="C17" s="10">
        <v>19283989.909370001</v>
      </c>
      <c r="D17" s="11">
        <f t="shared" si="0"/>
        <v>7.4641613548964703E-3</v>
      </c>
      <c r="E17" s="10">
        <v>18894847.276700001</v>
      </c>
      <c r="F17" s="11">
        <f t="shared" si="1"/>
        <v>2.0595172163675901E-2</v>
      </c>
      <c r="G17" s="10">
        <v>162457291.23440999</v>
      </c>
      <c r="H17" s="10">
        <v>166179377.49983999</v>
      </c>
      <c r="I17" s="11">
        <f t="shared" si="2"/>
        <v>2.2911167834624324E-2</v>
      </c>
    </row>
  </sheetData>
  <autoFilter ref="A4:I4"/>
  <mergeCells count="4">
    <mergeCell ref="A1:I1"/>
    <mergeCell ref="B3:D3"/>
    <mergeCell ref="E3:F3"/>
    <mergeCell ref="G3:I3"/>
  </mergeCells>
  <conditionalFormatting sqref="D5:D17 F5:F17 I5:I1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GUNLUK_KONSOLIDE_ULKE_GRUBU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AKSOY</dc:creator>
  <cp:lastModifiedBy>Ayşenur AKSOY</cp:lastModifiedBy>
  <dcterms:created xsi:type="dcterms:W3CDTF">2024-10-02T07:02:00Z</dcterms:created>
  <dcterms:modified xsi:type="dcterms:W3CDTF">2024-10-02T07:02:29Z</dcterms:modified>
</cp:coreProperties>
</file>