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Ekim\Eko mail\WEB\"/>
    </mc:Choice>
  </mc:AlternateContent>
  <bookViews>
    <workbookView xWindow="0" yWindow="0" windowWidth="14520" windowHeight="10320"/>
  </bookViews>
  <sheets>
    <sheet name="GUNLUK_KONSOLIDE_ULKE" sheetId="1" r:id="rId1"/>
  </sheets>
  <definedNames>
    <definedName name="_xlnm._FilterDatabase" localSheetId="0" hidden="1">GUNLUK_KONSOLIDE_ULKE!$A$4:$I$4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8" i="1" l="1"/>
  <c r="F248" i="1"/>
  <c r="D248" i="1"/>
  <c r="I247" i="1"/>
  <c r="F247" i="1"/>
  <c r="D247" i="1"/>
  <c r="I246" i="1"/>
  <c r="F246" i="1"/>
  <c r="D246" i="1"/>
  <c r="I245" i="1"/>
  <c r="F245" i="1"/>
  <c r="D245" i="1"/>
  <c r="I244" i="1"/>
  <c r="F244" i="1"/>
  <c r="D244" i="1"/>
  <c r="I243" i="1"/>
  <c r="F243" i="1"/>
  <c r="D243" i="1"/>
  <c r="I242" i="1"/>
  <c r="F242" i="1"/>
  <c r="D242" i="1"/>
  <c r="I241" i="1"/>
  <c r="F241" i="1"/>
  <c r="D241" i="1"/>
  <c r="I240" i="1"/>
  <c r="F240" i="1"/>
  <c r="D240" i="1"/>
  <c r="I239" i="1"/>
  <c r="F239" i="1"/>
  <c r="D239" i="1"/>
  <c r="I238" i="1"/>
  <c r="F238" i="1"/>
  <c r="D238" i="1"/>
  <c r="I237" i="1"/>
  <c r="F237" i="1"/>
  <c r="D237" i="1"/>
  <c r="I236" i="1"/>
  <c r="F236" i="1"/>
  <c r="D236" i="1"/>
  <c r="I235" i="1"/>
  <c r="F235" i="1"/>
  <c r="D235" i="1"/>
  <c r="I234" i="1"/>
  <c r="F234" i="1"/>
  <c r="D234" i="1"/>
  <c r="I233" i="1"/>
  <c r="F233" i="1"/>
  <c r="D233" i="1"/>
  <c r="I232" i="1"/>
  <c r="F232" i="1"/>
  <c r="D232" i="1"/>
  <c r="I231" i="1"/>
  <c r="F231" i="1"/>
  <c r="D231" i="1"/>
  <c r="I230" i="1"/>
  <c r="F230" i="1"/>
  <c r="D230" i="1"/>
  <c r="I229" i="1"/>
  <c r="F229" i="1"/>
  <c r="D229" i="1"/>
  <c r="I228" i="1"/>
  <c r="F228" i="1"/>
  <c r="D228" i="1"/>
  <c r="I227" i="1"/>
  <c r="F227" i="1"/>
  <c r="D227" i="1"/>
  <c r="I226" i="1"/>
  <c r="F226" i="1"/>
  <c r="D226" i="1"/>
  <c r="I225" i="1"/>
  <c r="F225" i="1"/>
  <c r="D225" i="1"/>
  <c r="I224" i="1"/>
  <c r="F224" i="1"/>
  <c r="D224" i="1"/>
  <c r="I223" i="1"/>
  <c r="F223" i="1"/>
  <c r="D223" i="1"/>
  <c r="I222" i="1"/>
  <c r="F222" i="1"/>
  <c r="D222" i="1"/>
  <c r="I221" i="1"/>
  <c r="F221" i="1"/>
  <c r="D221" i="1"/>
  <c r="I220" i="1"/>
  <c r="F220" i="1"/>
  <c r="D220" i="1"/>
  <c r="I219" i="1"/>
  <c r="F219" i="1"/>
  <c r="D219" i="1"/>
  <c r="I218" i="1"/>
  <c r="F218" i="1"/>
  <c r="D218" i="1"/>
  <c r="I217" i="1"/>
  <c r="F217" i="1"/>
  <c r="D217" i="1"/>
  <c r="I216" i="1"/>
  <c r="F216" i="1"/>
  <c r="D216" i="1"/>
  <c r="I215" i="1"/>
  <c r="F215" i="1"/>
  <c r="D215" i="1"/>
  <c r="I214" i="1"/>
  <c r="F214" i="1"/>
  <c r="D214" i="1"/>
  <c r="I213" i="1"/>
  <c r="F213" i="1"/>
  <c r="D213" i="1"/>
  <c r="I212" i="1"/>
  <c r="F212" i="1"/>
  <c r="D212" i="1"/>
  <c r="I211" i="1"/>
  <c r="F211" i="1"/>
  <c r="D211" i="1"/>
  <c r="I210" i="1"/>
  <c r="F210" i="1"/>
  <c r="D210" i="1"/>
  <c r="I209" i="1"/>
  <c r="F209" i="1"/>
  <c r="D209" i="1"/>
  <c r="I208" i="1"/>
  <c r="F208" i="1"/>
  <c r="D208" i="1"/>
  <c r="I207" i="1"/>
  <c r="F207" i="1"/>
  <c r="D207" i="1"/>
  <c r="I206" i="1"/>
  <c r="F206" i="1"/>
  <c r="D206" i="1"/>
  <c r="I205" i="1"/>
  <c r="F205" i="1"/>
  <c r="D205" i="1"/>
  <c r="I204" i="1"/>
  <c r="F204" i="1"/>
  <c r="D204" i="1"/>
  <c r="I203" i="1"/>
  <c r="F203" i="1"/>
  <c r="D203" i="1"/>
  <c r="I202" i="1"/>
  <c r="F202" i="1"/>
  <c r="D202" i="1"/>
  <c r="I201" i="1"/>
  <c r="F201" i="1"/>
  <c r="D201" i="1"/>
  <c r="I200" i="1"/>
  <c r="F200" i="1"/>
  <c r="D200" i="1"/>
  <c r="I199" i="1"/>
  <c r="F199" i="1"/>
  <c r="D199" i="1"/>
  <c r="I198" i="1"/>
  <c r="F198" i="1"/>
  <c r="D198" i="1"/>
  <c r="I197" i="1"/>
  <c r="F197" i="1"/>
  <c r="D197" i="1"/>
  <c r="I196" i="1"/>
  <c r="F196" i="1"/>
  <c r="D196" i="1"/>
  <c r="I195" i="1"/>
  <c r="F195" i="1"/>
  <c r="D195" i="1"/>
  <c r="I194" i="1"/>
  <c r="F194" i="1"/>
  <c r="D194" i="1"/>
  <c r="I193" i="1"/>
  <c r="F193" i="1"/>
  <c r="D193" i="1"/>
  <c r="I192" i="1"/>
  <c r="F192" i="1"/>
  <c r="D192" i="1"/>
  <c r="I191" i="1"/>
  <c r="F191" i="1"/>
  <c r="D191" i="1"/>
  <c r="I190" i="1"/>
  <c r="F190" i="1"/>
  <c r="D190" i="1"/>
  <c r="I189" i="1"/>
  <c r="F189" i="1"/>
  <c r="D189" i="1"/>
  <c r="I188" i="1"/>
  <c r="F188" i="1"/>
  <c r="D188" i="1"/>
  <c r="I187" i="1"/>
  <c r="F187" i="1"/>
  <c r="D187" i="1"/>
  <c r="I186" i="1"/>
  <c r="F186" i="1"/>
  <c r="D186" i="1"/>
  <c r="I185" i="1"/>
  <c r="F185" i="1"/>
  <c r="D185" i="1"/>
  <c r="I184" i="1"/>
  <c r="F184" i="1"/>
  <c r="D184" i="1"/>
  <c r="I183" i="1"/>
  <c r="F183" i="1"/>
  <c r="D183" i="1"/>
  <c r="I182" i="1"/>
  <c r="F182" i="1"/>
  <c r="D182" i="1"/>
  <c r="I181" i="1"/>
  <c r="F181" i="1"/>
  <c r="D181" i="1"/>
  <c r="I180" i="1"/>
  <c r="F180" i="1"/>
  <c r="D180" i="1"/>
  <c r="I179" i="1"/>
  <c r="F179" i="1"/>
  <c r="D179" i="1"/>
  <c r="I178" i="1"/>
  <c r="F178" i="1"/>
  <c r="D178" i="1"/>
  <c r="I177" i="1"/>
  <c r="F177" i="1"/>
  <c r="D177" i="1"/>
  <c r="I176" i="1"/>
  <c r="F176" i="1"/>
  <c r="D176" i="1"/>
  <c r="I175" i="1"/>
  <c r="F175" i="1"/>
  <c r="D175" i="1"/>
  <c r="I174" i="1"/>
  <c r="F174" i="1"/>
  <c r="D174" i="1"/>
  <c r="I173" i="1"/>
  <c r="F173" i="1"/>
  <c r="D173" i="1"/>
  <c r="I172" i="1"/>
  <c r="F172" i="1"/>
  <c r="D172" i="1"/>
  <c r="I171" i="1"/>
  <c r="F171" i="1"/>
  <c r="D171" i="1"/>
  <c r="I170" i="1"/>
  <c r="F170" i="1"/>
  <c r="D170" i="1"/>
  <c r="I169" i="1"/>
  <c r="F169" i="1"/>
  <c r="D169" i="1"/>
  <c r="I168" i="1"/>
  <c r="F168" i="1"/>
  <c r="D168" i="1"/>
  <c r="I167" i="1"/>
  <c r="F167" i="1"/>
  <c r="D167" i="1"/>
  <c r="I166" i="1"/>
  <c r="F166" i="1"/>
  <c r="D166" i="1"/>
  <c r="I165" i="1"/>
  <c r="F165" i="1"/>
  <c r="D165" i="1"/>
  <c r="I164" i="1"/>
  <c r="F164" i="1"/>
  <c r="D164" i="1"/>
  <c r="I163" i="1"/>
  <c r="F163" i="1"/>
  <c r="D163" i="1"/>
  <c r="I162" i="1"/>
  <c r="F162" i="1"/>
  <c r="D162" i="1"/>
  <c r="I161" i="1"/>
  <c r="F161" i="1"/>
  <c r="D161" i="1"/>
  <c r="I160" i="1"/>
  <c r="F160" i="1"/>
  <c r="D160" i="1"/>
  <c r="I159" i="1"/>
  <c r="F159" i="1"/>
  <c r="D159" i="1"/>
  <c r="I158" i="1"/>
  <c r="F158" i="1"/>
  <c r="D158" i="1"/>
  <c r="I157" i="1"/>
  <c r="F157" i="1"/>
  <c r="D157" i="1"/>
  <c r="I156" i="1"/>
  <c r="F156" i="1"/>
  <c r="D156" i="1"/>
  <c r="I155" i="1"/>
  <c r="F155" i="1"/>
  <c r="D155" i="1"/>
  <c r="I154" i="1"/>
  <c r="F154" i="1"/>
  <c r="D154" i="1"/>
  <c r="I153" i="1"/>
  <c r="F153" i="1"/>
  <c r="D153" i="1"/>
  <c r="I152" i="1"/>
  <c r="F152" i="1"/>
  <c r="D152" i="1"/>
  <c r="I151" i="1"/>
  <c r="F151" i="1"/>
  <c r="D151" i="1"/>
  <c r="I150" i="1"/>
  <c r="F150" i="1"/>
  <c r="D150" i="1"/>
  <c r="I149" i="1"/>
  <c r="F149" i="1"/>
  <c r="D149" i="1"/>
  <c r="I148" i="1"/>
  <c r="F148" i="1"/>
  <c r="D148" i="1"/>
  <c r="I147" i="1"/>
  <c r="F147" i="1"/>
  <c r="D147" i="1"/>
  <c r="I146" i="1"/>
  <c r="F146" i="1"/>
  <c r="D146" i="1"/>
  <c r="I145" i="1"/>
  <c r="F145" i="1"/>
  <c r="D145" i="1"/>
  <c r="I144" i="1"/>
  <c r="F144" i="1"/>
  <c r="D144" i="1"/>
  <c r="I143" i="1"/>
  <c r="F143" i="1"/>
  <c r="D143" i="1"/>
  <c r="I142" i="1"/>
  <c r="F142" i="1"/>
  <c r="D142" i="1"/>
  <c r="I141" i="1"/>
  <c r="F141" i="1"/>
  <c r="D141" i="1"/>
  <c r="I140" i="1"/>
  <c r="F140" i="1"/>
  <c r="D140" i="1"/>
  <c r="I139" i="1"/>
  <c r="F139" i="1"/>
  <c r="D139" i="1"/>
  <c r="I138" i="1"/>
  <c r="F138" i="1"/>
  <c r="D138" i="1"/>
  <c r="I137" i="1"/>
  <c r="F137" i="1"/>
  <c r="D137" i="1"/>
  <c r="I136" i="1"/>
  <c r="F136" i="1"/>
  <c r="D136" i="1"/>
  <c r="I135" i="1"/>
  <c r="F135" i="1"/>
  <c r="D135" i="1"/>
  <c r="I134" i="1"/>
  <c r="F134" i="1"/>
  <c r="D134" i="1"/>
  <c r="I133" i="1"/>
  <c r="F133" i="1"/>
  <c r="D133" i="1"/>
  <c r="I132" i="1"/>
  <c r="F132" i="1"/>
  <c r="D132" i="1"/>
  <c r="I131" i="1"/>
  <c r="F131" i="1"/>
  <c r="D131" i="1"/>
  <c r="I130" i="1"/>
  <c r="F130" i="1"/>
  <c r="D130" i="1"/>
  <c r="I129" i="1"/>
  <c r="F129" i="1"/>
  <c r="D129" i="1"/>
  <c r="I128" i="1"/>
  <c r="F128" i="1"/>
  <c r="D128" i="1"/>
  <c r="I127" i="1"/>
  <c r="F127" i="1"/>
  <c r="D127" i="1"/>
  <c r="I126" i="1"/>
  <c r="F126" i="1"/>
  <c r="D126" i="1"/>
  <c r="I125" i="1"/>
  <c r="F125" i="1"/>
  <c r="D125" i="1"/>
  <c r="I124" i="1"/>
  <c r="F124" i="1"/>
  <c r="D124" i="1"/>
  <c r="I123" i="1"/>
  <c r="F123" i="1"/>
  <c r="D123" i="1"/>
  <c r="I122" i="1"/>
  <c r="F122" i="1"/>
  <c r="D122" i="1"/>
  <c r="I121" i="1"/>
  <c r="F121" i="1"/>
  <c r="D121" i="1"/>
  <c r="I120" i="1"/>
  <c r="F120" i="1"/>
  <c r="D120" i="1"/>
  <c r="I119" i="1"/>
  <c r="F119" i="1"/>
  <c r="D119" i="1"/>
  <c r="I118" i="1"/>
  <c r="F118" i="1"/>
  <c r="D118" i="1"/>
  <c r="I117" i="1"/>
  <c r="F117" i="1"/>
  <c r="D117" i="1"/>
  <c r="I116" i="1"/>
  <c r="F116" i="1"/>
  <c r="D116" i="1"/>
  <c r="I115" i="1"/>
  <c r="F115" i="1"/>
  <c r="D115" i="1"/>
  <c r="I114" i="1"/>
  <c r="F114" i="1"/>
  <c r="D114" i="1"/>
  <c r="I113" i="1"/>
  <c r="F113" i="1"/>
  <c r="D113" i="1"/>
  <c r="I112" i="1"/>
  <c r="F112" i="1"/>
  <c r="D112" i="1"/>
  <c r="I111" i="1"/>
  <c r="F111" i="1"/>
  <c r="D111" i="1"/>
  <c r="I110" i="1"/>
  <c r="F110" i="1"/>
  <c r="D110" i="1"/>
  <c r="I109" i="1"/>
  <c r="F109" i="1"/>
  <c r="D109" i="1"/>
  <c r="I108" i="1"/>
  <c r="F108" i="1"/>
  <c r="D108" i="1"/>
  <c r="I107" i="1"/>
  <c r="F107" i="1"/>
  <c r="D107" i="1"/>
  <c r="I106" i="1"/>
  <c r="F106" i="1"/>
  <c r="D106" i="1"/>
  <c r="I105" i="1"/>
  <c r="F105" i="1"/>
  <c r="D105" i="1"/>
  <c r="I104" i="1"/>
  <c r="F104" i="1"/>
  <c r="D104" i="1"/>
  <c r="I103" i="1"/>
  <c r="F103" i="1"/>
  <c r="D103" i="1"/>
  <c r="I102" i="1"/>
  <c r="F102" i="1"/>
  <c r="D102" i="1"/>
  <c r="I101" i="1"/>
  <c r="F101" i="1"/>
  <c r="D101" i="1"/>
  <c r="I100" i="1"/>
  <c r="F100" i="1"/>
  <c r="D100" i="1"/>
  <c r="I99" i="1"/>
  <c r="F99" i="1"/>
  <c r="D99" i="1"/>
  <c r="I98" i="1"/>
  <c r="F98" i="1"/>
  <c r="D98" i="1"/>
  <c r="I97" i="1"/>
  <c r="F97" i="1"/>
  <c r="D97" i="1"/>
  <c r="I96" i="1"/>
  <c r="F96" i="1"/>
  <c r="D96" i="1"/>
  <c r="I95" i="1"/>
  <c r="F95" i="1"/>
  <c r="D95" i="1"/>
  <c r="I94" i="1"/>
  <c r="F94" i="1"/>
  <c r="D94" i="1"/>
  <c r="I93" i="1"/>
  <c r="F93" i="1"/>
  <c r="D93" i="1"/>
  <c r="I92" i="1"/>
  <c r="F92" i="1"/>
  <c r="D92" i="1"/>
  <c r="I91" i="1"/>
  <c r="F91" i="1"/>
  <c r="D91" i="1"/>
  <c r="I90" i="1"/>
  <c r="F90" i="1"/>
  <c r="D90" i="1"/>
  <c r="I89" i="1"/>
  <c r="F89" i="1"/>
  <c r="D89" i="1"/>
  <c r="I88" i="1"/>
  <c r="F88" i="1"/>
  <c r="D88" i="1"/>
  <c r="I87" i="1"/>
  <c r="F87" i="1"/>
  <c r="D87" i="1"/>
  <c r="I86" i="1"/>
  <c r="F86" i="1"/>
  <c r="D86" i="1"/>
  <c r="I85" i="1"/>
  <c r="F85" i="1"/>
  <c r="D85" i="1"/>
  <c r="I84" i="1"/>
  <c r="F84" i="1"/>
  <c r="D84" i="1"/>
  <c r="I83" i="1"/>
  <c r="F83" i="1"/>
  <c r="D83" i="1"/>
  <c r="I82" i="1"/>
  <c r="F82" i="1"/>
  <c r="D82" i="1"/>
  <c r="I81" i="1"/>
  <c r="F81" i="1"/>
  <c r="D81" i="1"/>
  <c r="I80" i="1"/>
  <c r="F80" i="1"/>
  <c r="D80" i="1"/>
  <c r="I79" i="1"/>
  <c r="F79" i="1"/>
  <c r="D79" i="1"/>
  <c r="I78" i="1"/>
  <c r="F78" i="1"/>
  <c r="D78" i="1"/>
  <c r="I77" i="1"/>
  <c r="F77" i="1"/>
  <c r="D77" i="1"/>
  <c r="I76" i="1"/>
  <c r="F76" i="1"/>
  <c r="D76" i="1"/>
  <c r="I75" i="1"/>
  <c r="F75" i="1"/>
  <c r="D75" i="1"/>
  <c r="I74" i="1"/>
  <c r="F74" i="1"/>
  <c r="D74" i="1"/>
  <c r="I73" i="1"/>
  <c r="F73" i="1"/>
  <c r="D73" i="1"/>
  <c r="I72" i="1"/>
  <c r="F72" i="1"/>
  <c r="D72" i="1"/>
  <c r="I71" i="1"/>
  <c r="F71" i="1"/>
  <c r="D71" i="1"/>
  <c r="I70" i="1"/>
  <c r="F70" i="1"/>
  <c r="D70" i="1"/>
  <c r="I69" i="1"/>
  <c r="F69" i="1"/>
  <c r="D69" i="1"/>
  <c r="I68" i="1"/>
  <c r="F68" i="1"/>
  <c r="D68" i="1"/>
  <c r="I67" i="1"/>
  <c r="F67" i="1"/>
  <c r="D67" i="1"/>
  <c r="I66" i="1"/>
  <c r="F66" i="1"/>
  <c r="D66" i="1"/>
  <c r="I65" i="1"/>
  <c r="F65" i="1"/>
  <c r="D65" i="1"/>
  <c r="I64" i="1"/>
  <c r="F64" i="1"/>
  <c r="D64" i="1"/>
  <c r="I63" i="1"/>
  <c r="F63" i="1"/>
  <c r="D63" i="1"/>
  <c r="I62" i="1"/>
  <c r="F62" i="1"/>
  <c r="D62" i="1"/>
  <c r="I61" i="1"/>
  <c r="F61" i="1"/>
  <c r="D61" i="1"/>
  <c r="I60" i="1"/>
  <c r="F60" i="1"/>
  <c r="D60" i="1"/>
  <c r="I59" i="1"/>
  <c r="F59" i="1"/>
  <c r="D59" i="1"/>
  <c r="I58" i="1"/>
  <c r="F58" i="1"/>
  <c r="D58" i="1"/>
  <c r="I57" i="1"/>
  <c r="F57" i="1"/>
  <c r="D57" i="1"/>
  <c r="I56" i="1"/>
  <c r="F56" i="1"/>
  <c r="D56" i="1"/>
  <c r="I55" i="1"/>
  <c r="F55" i="1"/>
  <c r="D55" i="1"/>
  <c r="I54" i="1"/>
  <c r="F54" i="1"/>
  <c r="D54" i="1"/>
  <c r="I53" i="1"/>
  <c r="F53" i="1"/>
  <c r="D53" i="1"/>
  <c r="I52" i="1"/>
  <c r="F52" i="1"/>
  <c r="D52" i="1"/>
  <c r="I51" i="1"/>
  <c r="F51" i="1"/>
  <c r="D51" i="1"/>
  <c r="I50" i="1"/>
  <c r="F50" i="1"/>
  <c r="D50" i="1"/>
  <c r="I49" i="1"/>
  <c r="F49" i="1"/>
  <c r="D49" i="1"/>
  <c r="I48" i="1"/>
  <c r="F48" i="1"/>
  <c r="D48" i="1"/>
  <c r="I47" i="1"/>
  <c r="F47" i="1"/>
  <c r="D47" i="1"/>
  <c r="I46" i="1"/>
  <c r="F46" i="1"/>
  <c r="D46" i="1"/>
  <c r="I45" i="1"/>
  <c r="F45" i="1"/>
  <c r="D45" i="1"/>
  <c r="I44" i="1"/>
  <c r="F44" i="1"/>
  <c r="D44" i="1"/>
  <c r="I43" i="1"/>
  <c r="F43" i="1"/>
  <c r="D43" i="1"/>
  <c r="I42" i="1"/>
  <c r="F42" i="1"/>
  <c r="D42" i="1"/>
  <c r="I41" i="1"/>
  <c r="F41" i="1"/>
  <c r="D41" i="1"/>
  <c r="I40" i="1"/>
  <c r="F40" i="1"/>
  <c r="D40" i="1"/>
  <c r="I39" i="1"/>
  <c r="F39" i="1"/>
  <c r="D39" i="1"/>
  <c r="I38" i="1"/>
  <c r="F38" i="1"/>
  <c r="D38" i="1"/>
  <c r="I37" i="1"/>
  <c r="F37" i="1"/>
  <c r="D37" i="1"/>
  <c r="I36" i="1"/>
  <c r="F36" i="1"/>
  <c r="D36" i="1"/>
  <c r="I35" i="1"/>
  <c r="F35" i="1"/>
  <c r="D35" i="1"/>
  <c r="I34" i="1"/>
  <c r="F34" i="1"/>
  <c r="D34" i="1"/>
  <c r="I33" i="1"/>
  <c r="F33" i="1"/>
  <c r="D33" i="1"/>
  <c r="I32" i="1"/>
  <c r="F32" i="1"/>
  <c r="D32" i="1"/>
  <c r="I31" i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<sst xmlns="http://schemas.openxmlformats.org/spreadsheetml/2006/main" count="252" uniqueCount="250">
  <si>
    <t>31.10.2024 Konsolide Ülkelere Göre İhracat  (1000 $)</t>
  </si>
  <si>
    <t>1 - 31 EKIM</t>
  </si>
  <si>
    <t>1 - 30 EYLÜL</t>
  </si>
  <si>
    <t>1 OCAK  -  31 EKIM</t>
  </si>
  <si>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</si>
  <si>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</si>
  <si>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</si>
  <si>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</si>
  <si>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</si>
  <si>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</si>
  <si>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</si>
  <si>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</si>
  <si>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</si>
  <si>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</si>
  <si>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</si>
  <si>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</si>
  <si>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</si>
  <si>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ANTARTİKA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</si>
  <si>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</si>
  <si>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</si>
  <si>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</si>
  <si>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</si>
  <si>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</si>
  <si>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</si>
  <si>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</si>
  <si>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</si>
  <si>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</si>
  <si>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</si>
  <si>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</si>
  <si>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</si>
  <si>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BATI ANADOLU SERBEST BÖLGESİ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</si>
  <si>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</si>
  <si>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</si>
  <si>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</si>
  <si>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</si>
  <si>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</si>
  <si>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</si>
  <si>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</si>
  <si>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</si>
  <si>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</si>
  <si>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</si>
  <si>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</si>
  <si>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</si>
  <si>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</si>
  <si>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</si>
  <si>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</si>
  <si>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</si>
  <si>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</si>
  <si>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</si>
  <si>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</si>
  <si>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</si>
  <si>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</si>
  <si>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</si>
  <si>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</si>
  <si>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</si>
  <si>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</si>
  <si>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</si>
  <si>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</si>
  <si>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</si>
  <si>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</si>
  <si>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</si>
  <si>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</si>
  <si>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</si>
  <si>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</si>
  <si>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</si>
  <si>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</si>
  <si>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</si>
  <si>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</si>
  <si>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</si>
  <si>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</si>
  <si>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</si>
  <si>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ERMENİSTAN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</si>
  <si>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</si>
  <si>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</si>
  <si>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</si>
  <si>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</si>
  <si>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</si>
  <si>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</si>
  <si>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</si>
  <si>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</si>
  <si>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</si>
  <si>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</si>
  <si>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</si>
  <si>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</si>
  <si>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</si>
  <si>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</si>
  <si>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</si>
  <si>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</si>
  <si>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</si>
  <si>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</si>
  <si>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</si>
  <si>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</si>
  <si>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</si>
  <si>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</si>
  <si>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</si>
  <si>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</si>
  <si>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GEORGIA VE GÜNEY SANDWICH ADALARI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</si>
  <si>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</si>
  <si>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</si>
  <si>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</si>
  <si>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</si>
  <si>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</si>
  <si>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</si>
  <si>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</si>
  <si>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</si>
  <si>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</si>
  <si>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</si>
  <si>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</si>
  <si>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</si>
  <si>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</si>
  <si>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</si>
  <si>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</si>
  <si>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</si>
  <si>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</si>
  <si>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</si>
  <si>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</si>
  <si>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</si>
  <si>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</si>
  <si>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</si>
  <si>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</si>
  <si>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</si>
  <si>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</si>
  <si>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</si>
  <si>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</si>
  <si>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</si>
  <si>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</si>
  <si>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</si>
  <si>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</si>
  <si>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</si>
  <si>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</si>
  <si>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</si>
  <si>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</si>
  <si>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</si>
  <si>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</si>
  <si>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</si>
  <si>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</si>
  <si>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</si>
  <si>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</si>
  <si>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</si>
  <si>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</si>
  <si>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</si>
  <si>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</si>
  <si>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</si>
  <si>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</si>
  <si>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</si>
  <si>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</si>
  <si>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</si>
  <si>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</si>
  <si>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</si>
  <si>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</si>
  <si>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</si>
  <si>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</si>
  <si>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</si>
  <si>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</si>
  <si>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</si>
  <si>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</si>
  <si>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</si>
  <si>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</si>
  <si>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</si>
  <si>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</si>
  <si>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</si>
  <si>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</si>
  <si>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</si>
  <si>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</si>
  <si>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</si>
  <si>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</si>
  <si>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</si>
  <si>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</si>
  <si>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</si>
  <si>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</si>
  <si>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MONTSERRAT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</si>
  <si>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</si>
  <si>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</si>
  <si>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</si>
  <si>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</si>
  <si>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</si>
  <si>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</si>
  <si>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</si>
  <si>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</si>
  <si>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NİUE</t>
  </si>
  <si>
    <t>NORFOLK ADASI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</si>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</sst>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42.33203125" style="3" bestFit="1" customWidth="1"/>
    <col min="2" max="2" width="12.6640625" style="3" customWidth="1"/>
    <col min="3" max="3" width="14.109375" style="3" customWidth="1"/>
    <col min="4" max="4" width="12.33203125" style="3" bestFit="1" customWidth="1"/>
    <col min="5" max="5" width="12.6640625" style="3" customWidth="1"/>
    <col min="6" max="6" width="12.33203125" style="3" bestFit="1" customWidth="1"/>
    <col min="7" max="7" width="13.6640625" style="3" customWidth="1"/>
    <col min="8" max="8" width="13.88671875" style="3" bestFit="1" customWidth="1"/>
    <col min="9" max="9" width="12.33203125" style="3" bestFit="1" customWidth="1"/>
    <col min="10" max="16384" width="9.109375" style="3"/>
  </cols>
  <sheetData>
    <row r="1" spans="1:9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3" spans="1:9" x14ac:dyDescent="0.25">
      <c r="B3" s="4" t="s">
        <v>1</v>
      </c>
      <c r="C3" s="4"/>
      <c r="D3" s="4"/>
      <c r="E3" s="4" t="s">
        <v>2</v>
      </c>
      <c r="F3" s="4"/>
      <c r="G3" s="4" t="s">
        <v>3</v>
      </c>
      <c r="H3" s="4"/>
      <c r="I3" s="4"/>
    </row>
    <row r="4" spans="1:9" x14ac:dyDescent="0.25">
      <c r="A4" s="5" t="s">
        <v>4</v>
      </c>
      <c r="B4" s="6">
        <v>2023</v>
      </c>
      <c r="C4" s="6">
        <v>2024</v>
      </c>
      <c r="D4" s="7" t="s">
        <v>5</v>
      </c>
      <c r="E4" s="6">
        <v>2024</v>
      </c>
      <c r="F4" s="7" t="s">
        <v>5</v>
      </c>
      <c r="G4" s="6">
        <v>2023</v>
      </c>
      <c r="H4" s="6">
        <v>2024</v>
      </c>
      <c r="I4" s="7" t="s">
        <v>5</v>
      </c>
    </row>
    <row r="5" spans="1:9" x14ac:dyDescent="0.25">
      <c r="A5" s="8" t="s">
        <v>6</v>
      </c>
      <c r="B5" s="9">
        <v>1082050.5348700001</v>
      </c>
      <c r="C5" s="9">
        <v>1333006.0088200001</v>
      </c>
      <c r="D5" s="10">
        <f t="shared" ref="D5:D68" si="0">IF(B5=0,"",(C5/B5-1))</f>
        <v>0.23192583512760834</v>
      </c>
      <c r="E5" s="9">
        <v>1017753.02232</v>
      </c>
      <c r="F5" s="10">
        <f t="shared" ref="F5:F68" si="1">IF(E5=0,"",(C5/E5-1))</f>
        <v>0.30975391827515386</v>
      </c>
      <c r="G5" s="9">
        <v>10127280.2239</v>
      </c>
      <c r="H5" s="9">
        <v>11121208.85197</v>
      </c>
      <c r="I5" s="10">
        <f t="shared" ref="I5:I68" si="2">IF(G5=0,"",(H5/G5-1))</f>
        <v>9.8143687751857334E-2</v>
      </c>
    </row>
    <row r="6" spans="1:9" x14ac:dyDescent="0.25">
      <c r="A6" s="8" t="s">
        <v>7</v>
      </c>
      <c r="B6" s="9">
        <v>4.2969999999999997</v>
      </c>
      <c r="C6" s="9">
        <v>0</v>
      </c>
      <c r="D6" s="10">
        <f t="shared" si="0"/>
        <v>-1</v>
      </c>
      <c r="E6" s="9">
        <v>0</v>
      </c>
      <c r="F6" s="10" t="str">
        <f t="shared" si="1"/>
        <v/>
      </c>
      <c r="G6" s="9">
        <v>11.009399999999999</v>
      </c>
      <c r="H6" s="9">
        <v>79.434439999999995</v>
      </c>
      <c r="I6" s="10">
        <f t="shared" si="2"/>
        <v>6.2151470561520155</v>
      </c>
    </row>
    <row r="7" spans="1:9" x14ac:dyDescent="0.25">
      <c r="A7" s="8" t="s">
        <v>8</v>
      </c>
      <c r="B7" s="9">
        <v>10.98035</v>
      </c>
      <c r="C7" s="9">
        <v>0</v>
      </c>
      <c r="D7" s="10">
        <f t="shared" si="0"/>
        <v>-1</v>
      </c>
      <c r="E7" s="9">
        <v>0</v>
      </c>
      <c r="F7" s="10" t="str">
        <f t="shared" si="1"/>
        <v/>
      </c>
      <c r="G7" s="9">
        <v>209.21895000000001</v>
      </c>
      <c r="H7" s="9">
        <v>133.64268000000001</v>
      </c>
      <c r="I7" s="10">
        <f t="shared" si="2"/>
        <v>-0.36123051951078045</v>
      </c>
    </row>
    <row r="8" spans="1:9" x14ac:dyDescent="0.25">
      <c r="A8" s="8" t="s">
        <v>9</v>
      </c>
      <c r="B8" s="9">
        <v>12680.185369999999</v>
      </c>
      <c r="C8" s="9">
        <v>17397.753189999999</v>
      </c>
      <c r="D8" s="10">
        <f t="shared" si="0"/>
        <v>0.37204249641028708</v>
      </c>
      <c r="E8" s="9">
        <v>13554.55344</v>
      </c>
      <c r="F8" s="10">
        <f t="shared" si="1"/>
        <v>0.28353569647367149</v>
      </c>
      <c r="G8" s="9">
        <v>158013.99309</v>
      </c>
      <c r="H8" s="9">
        <v>135803.16281000001</v>
      </c>
      <c r="I8" s="10">
        <f t="shared" si="2"/>
        <v>-0.1405624264387102</v>
      </c>
    </row>
    <row r="9" spans="1:9" x14ac:dyDescent="0.25">
      <c r="A9" s="8" t="s">
        <v>10</v>
      </c>
      <c r="B9" s="9">
        <v>4135.4258900000004</v>
      </c>
      <c r="C9" s="9">
        <v>2544.0431400000002</v>
      </c>
      <c r="D9" s="10">
        <f t="shared" si="0"/>
        <v>-0.3848171366939912</v>
      </c>
      <c r="E9" s="9">
        <v>3435.40094</v>
      </c>
      <c r="F9" s="10">
        <f t="shared" si="1"/>
        <v>-0.25946252433638783</v>
      </c>
      <c r="G9" s="9">
        <v>36795.171049999997</v>
      </c>
      <c r="H9" s="9">
        <v>31733.1263</v>
      </c>
      <c r="I9" s="10">
        <f t="shared" si="2"/>
        <v>-0.13757361647052313</v>
      </c>
    </row>
    <row r="10" spans="1:9" x14ac:dyDescent="0.25">
      <c r="A10" s="8" t="s">
        <v>11</v>
      </c>
      <c r="B10" s="9">
        <v>1503782.6932099999</v>
      </c>
      <c r="C10" s="9">
        <v>1622273.84567</v>
      </c>
      <c r="D10" s="10">
        <f t="shared" si="0"/>
        <v>7.8795395767633725E-2</v>
      </c>
      <c r="E10" s="9">
        <v>1518306.2923999999</v>
      </c>
      <c r="F10" s="10">
        <f t="shared" si="1"/>
        <v>6.8476007634571401E-2</v>
      </c>
      <c r="G10" s="9">
        <v>15478673.8868</v>
      </c>
      <c r="H10" s="9">
        <v>15116320.283980001</v>
      </c>
      <c r="I10" s="10">
        <f t="shared" si="2"/>
        <v>-2.3409860913796376E-2</v>
      </c>
    </row>
    <row r="11" spans="1:9" x14ac:dyDescent="0.25">
      <c r="A11" s="8" t="s">
        <v>12</v>
      </c>
      <c r="B11" s="9">
        <v>0</v>
      </c>
      <c r="C11" s="9">
        <v>0</v>
      </c>
      <c r="D11" s="10" t="str">
        <f t="shared" si="0"/>
        <v/>
      </c>
      <c r="E11" s="9">
        <v>0</v>
      </c>
      <c r="F11" s="10" t="str">
        <f t="shared" si="1"/>
        <v/>
      </c>
      <c r="G11" s="9">
        <v>55.732900000000001</v>
      </c>
      <c r="H11" s="9">
        <v>48.865600000000001</v>
      </c>
      <c r="I11" s="10">
        <f t="shared" si="2"/>
        <v>-0.12321806329833906</v>
      </c>
    </row>
    <row r="12" spans="1:9" x14ac:dyDescent="0.25">
      <c r="A12" s="8" t="s">
        <v>13</v>
      </c>
      <c r="B12" s="9">
        <v>55.249769999999998</v>
      </c>
      <c r="C12" s="9">
        <v>0</v>
      </c>
      <c r="D12" s="10">
        <f t="shared" si="0"/>
        <v>-1</v>
      </c>
      <c r="E12" s="9">
        <v>16.845590000000001</v>
      </c>
      <c r="F12" s="10">
        <f t="shared" si="1"/>
        <v>-1</v>
      </c>
      <c r="G12" s="9">
        <v>690.25845000000004</v>
      </c>
      <c r="H12" s="9">
        <v>275.89864999999998</v>
      </c>
      <c r="I12" s="10">
        <f t="shared" si="2"/>
        <v>-0.60029659904924026</v>
      </c>
    </row>
    <row r="13" spans="1:9" x14ac:dyDescent="0.25">
      <c r="A13" s="8" t="s">
        <v>14</v>
      </c>
      <c r="B13" s="9">
        <v>7827.8207400000001</v>
      </c>
      <c r="C13" s="9">
        <v>8987.6170199999997</v>
      </c>
      <c r="D13" s="10">
        <f t="shared" si="0"/>
        <v>0.14816336736908964</v>
      </c>
      <c r="E13" s="9">
        <v>10314.345719999999</v>
      </c>
      <c r="F13" s="10">
        <f t="shared" si="1"/>
        <v>-0.12862945803992298</v>
      </c>
      <c r="G13" s="9">
        <v>98371.564280000006</v>
      </c>
      <c r="H13" s="9">
        <v>87708.60269</v>
      </c>
      <c r="I13" s="10">
        <f t="shared" si="2"/>
        <v>-0.10839475480586513</v>
      </c>
    </row>
    <row r="14" spans="1:9" x14ac:dyDescent="0.25">
      <c r="A14" s="8" t="s">
        <v>15</v>
      </c>
      <c r="B14" s="9">
        <v>0</v>
      </c>
      <c r="C14" s="9">
        <v>0</v>
      </c>
      <c r="D14" s="10" t="str">
        <f t="shared" si="0"/>
        <v/>
      </c>
      <c r="E14" s="9">
        <v>30.888359999999999</v>
      </c>
      <c r="F14" s="10">
        <f t="shared" si="1"/>
        <v>-1</v>
      </c>
      <c r="G14" s="9">
        <v>337.47449</v>
      </c>
      <c r="H14" s="9">
        <v>150.29836</v>
      </c>
      <c r="I14" s="10">
        <f t="shared" si="2"/>
        <v>-0.55463786314633734</v>
      </c>
    </row>
    <row r="15" spans="1:9" x14ac:dyDescent="0.25">
      <c r="A15" s="8" t="s">
        <v>16</v>
      </c>
      <c r="B15" s="9">
        <v>9762.0777600000001</v>
      </c>
      <c r="C15" s="9">
        <v>10202.710880000001</v>
      </c>
      <c r="D15" s="10">
        <f t="shared" si="0"/>
        <v>4.5137227015901171E-2</v>
      </c>
      <c r="E15" s="9">
        <v>9000.7690899999998</v>
      </c>
      <c r="F15" s="10">
        <f t="shared" si="1"/>
        <v>0.1335376763898295</v>
      </c>
      <c r="G15" s="9">
        <v>98344.887709999995</v>
      </c>
      <c r="H15" s="9">
        <v>116244.69745000001</v>
      </c>
      <c r="I15" s="10">
        <f t="shared" si="2"/>
        <v>0.18201057682614952</v>
      </c>
    </row>
    <row r="16" spans="1:9" x14ac:dyDescent="0.25">
      <c r="A16" s="8" t="s">
        <v>17</v>
      </c>
      <c r="B16" s="9">
        <v>0</v>
      </c>
      <c r="C16" s="9">
        <v>0</v>
      </c>
      <c r="D16" s="10" t="str">
        <f t="shared" si="0"/>
        <v/>
      </c>
      <c r="E16" s="9">
        <v>0</v>
      </c>
      <c r="F16" s="10" t="str">
        <f t="shared" si="1"/>
        <v/>
      </c>
      <c r="G16" s="9">
        <v>0</v>
      </c>
      <c r="H16" s="9">
        <v>0</v>
      </c>
      <c r="I16" s="10" t="str">
        <f t="shared" si="2"/>
        <v/>
      </c>
    </row>
    <row r="17" spans="1:9" x14ac:dyDescent="0.25">
      <c r="A17" s="8" t="s">
        <v>18</v>
      </c>
      <c r="B17" s="9">
        <v>461.59397999999999</v>
      </c>
      <c r="C17" s="9">
        <v>417.16154</v>
      </c>
      <c r="D17" s="10">
        <f t="shared" si="0"/>
        <v>-9.6258707706716629E-2</v>
      </c>
      <c r="E17" s="9">
        <v>542.84383000000003</v>
      </c>
      <c r="F17" s="10">
        <f t="shared" si="1"/>
        <v>-0.23152568575754107</v>
      </c>
      <c r="G17" s="9">
        <v>3367.5582800000002</v>
      </c>
      <c r="H17" s="9">
        <v>3569.2451799999999</v>
      </c>
      <c r="I17" s="10">
        <f t="shared" si="2"/>
        <v>5.9891138691740675E-2</v>
      </c>
    </row>
    <row r="18" spans="1:9" x14ac:dyDescent="0.25">
      <c r="A18" s="8" t="s">
        <v>19</v>
      </c>
      <c r="B18" s="9">
        <v>9838.9697500000002</v>
      </c>
      <c r="C18" s="9">
        <v>16555.917740000001</v>
      </c>
      <c r="D18" s="10">
        <f t="shared" si="0"/>
        <v>0.68268814323776139</v>
      </c>
      <c r="E18" s="9">
        <v>15236.201520000001</v>
      </c>
      <c r="F18" s="10">
        <f t="shared" si="1"/>
        <v>8.6617141304389911E-2</v>
      </c>
      <c r="G18" s="9">
        <v>134094.51446999999</v>
      </c>
      <c r="H18" s="9">
        <v>114971.53663</v>
      </c>
      <c r="I18" s="10">
        <f t="shared" si="2"/>
        <v>-0.142608203740342</v>
      </c>
    </row>
    <row r="19" spans="1:9" x14ac:dyDescent="0.25">
      <c r="A19" s="8" t="s">
        <v>20</v>
      </c>
      <c r="B19" s="9">
        <v>75209.100900000005</v>
      </c>
      <c r="C19" s="9">
        <v>69087.770300000004</v>
      </c>
      <c r="D19" s="10">
        <f t="shared" si="0"/>
        <v>-8.1390822742836488E-2</v>
      </c>
      <c r="E19" s="9">
        <v>72720.014609999998</v>
      </c>
      <c r="F19" s="10">
        <f t="shared" si="1"/>
        <v>-4.9948344062908268E-2</v>
      </c>
      <c r="G19" s="9">
        <v>575991.38471000001</v>
      </c>
      <c r="H19" s="9">
        <v>784090.60641999997</v>
      </c>
      <c r="I19" s="10">
        <f t="shared" si="2"/>
        <v>0.3612887748568907</v>
      </c>
    </row>
    <row r="20" spans="1:9" x14ac:dyDescent="0.25">
      <c r="A20" s="8" t="s">
        <v>21</v>
      </c>
      <c r="B20" s="9">
        <v>197.86037999999999</v>
      </c>
      <c r="C20" s="9">
        <v>1221.0156999999999</v>
      </c>
      <c r="D20" s="10">
        <f t="shared" si="0"/>
        <v>5.1710975183611794</v>
      </c>
      <c r="E20" s="9">
        <v>275.42532999999997</v>
      </c>
      <c r="F20" s="10">
        <f t="shared" si="1"/>
        <v>3.4332004612647644</v>
      </c>
      <c r="G20" s="9">
        <v>1925.77151</v>
      </c>
      <c r="H20" s="9">
        <v>3964.1597099999999</v>
      </c>
      <c r="I20" s="10">
        <f t="shared" si="2"/>
        <v>1.0584787392560395</v>
      </c>
    </row>
    <row r="21" spans="1:9" x14ac:dyDescent="0.25">
      <c r="A21" s="8" t="s">
        <v>22</v>
      </c>
      <c r="B21" s="9">
        <v>75046.252800000002</v>
      </c>
      <c r="C21" s="9">
        <v>84643.455839999995</v>
      </c>
      <c r="D21" s="10">
        <f t="shared" si="0"/>
        <v>0.12788384072389003</v>
      </c>
      <c r="E21" s="9">
        <v>87932.459740000006</v>
      </c>
      <c r="F21" s="10">
        <f t="shared" si="1"/>
        <v>-3.7403751808205765E-2</v>
      </c>
      <c r="G21" s="9">
        <v>683590.32975999999</v>
      </c>
      <c r="H21" s="9">
        <v>842119.89861999999</v>
      </c>
      <c r="I21" s="10">
        <f t="shared" si="2"/>
        <v>0.23190727246779175</v>
      </c>
    </row>
    <row r="22" spans="1:9" x14ac:dyDescent="0.25">
      <c r="A22" s="8" t="s">
        <v>23</v>
      </c>
      <c r="B22" s="9">
        <v>149821.98349000001</v>
      </c>
      <c r="C22" s="9">
        <v>157493.68922</v>
      </c>
      <c r="D22" s="10">
        <f t="shared" si="0"/>
        <v>5.1205474332223444E-2</v>
      </c>
      <c r="E22" s="9">
        <v>163561.98021000001</v>
      </c>
      <c r="F22" s="10">
        <f t="shared" si="1"/>
        <v>-3.7100865263484994E-2</v>
      </c>
      <c r="G22" s="9">
        <v>1372112.3118400001</v>
      </c>
      <c r="H22" s="9">
        <v>1399601.4866800001</v>
      </c>
      <c r="I22" s="10">
        <f t="shared" si="2"/>
        <v>2.0034201721531808E-2</v>
      </c>
    </row>
    <row r="23" spans="1:9" x14ac:dyDescent="0.25">
      <c r="A23" s="8" t="s">
        <v>24</v>
      </c>
      <c r="B23" s="9">
        <v>194209.65343999999</v>
      </c>
      <c r="C23" s="9">
        <v>207102.56920999999</v>
      </c>
      <c r="D23" s="10">
        <f t="shared" si="0"/>
        <v>6.6386585535940901E-2</v>
      </c>
      <c r="E23" s="9">
        <v>203968.96195999999</v>
      </c>
      <c r="F23" s="10">
        <f t="shared" si="1"/>
        <v>1.5363157315153364E-2</v>
      </c>
      <c r="G23" s="9">
        <v>1812978.5866</v>
      </c>
      <c r="H23" s="9">
        <v>1846310.8259099999</v>
      </c>
      <c r="I23" s="10">
        <f t="shared" si="2"/>
        <v>1.8385346388734902E-2</v>
      </c>
    </row>
    <row r="24" spans="1:9" x14ac:dyDescent="0.25">
      <c r="A24" s="8" t="s">
        <v>25</v>
      </c>
      <c r="B24" s="9">
        <v>949834.86812</v>
      </c>
      <c r="C24" s="9">
        <v>503045.31264999998</v>
      </c>
      <c r="D24" s="10">
        <f t="shared" si="0"/>
        <v>-0.47038655924932171</v>
      </c>
      <c r="E24" s="9">
        <v>391357.44761999999</v>
      </c>
      <c r="F24" s="10">
        <f t="shared" si="1"/>
        <v>0.28538581726045642</v>
      </c>
      <c r="G24" s="9">
        <v>4388808.1053099995</v>
      </c>
      <c r="H24" s="9">
        <v>4338386.8156700004</v>
      </c>
      <c r="I24" s="10">
        <f t="shared" si="2"/>
        <v>-1.1488606571564253E-2</v>
      </c>
    </row>
    <row r="25" spans="1:9" x14ac:dyDescent="0.25">
      <c r="A25" s="8" t="s">
        <v>26</v>
      </c>
      <c r="B25" s="9">
        <v>565.06209000000001</v>
      </c>
      <c r="C25" s="9">
        <v>813.80124000000001</v>
      </c>
      <c r="D25" s="10">
        <f t="shared" si="0"/>
        <v>0.44019790816262327</v>
      </c>
      <c r="E25" s="9">
        <v>578.64386999999999</v>
      </c>
      <c r="F25" s="10">
        <f t="shared" si="1"/>
        <v>0.40639395350373286</v>
      </c>
      <c r="G25" s="9">
        <v>7987.3739699999996</v>
      </c>
      <c r="H25" s="9">
        <v>9264.1368199999997</v>
      </c>
      <c r="I25" s="10">
        <f t="shared" si="2"/>
        <v>0.15984763638154775</v>
      </c>
    </row>
    <row r="26" spans="1:9" x14ac:dyDescent="0.25">
      <c r="A26" s="8" t="s">
        <v>27</v>
      </c>
      <c r="B26" s="9">
        <v>10921.040569999999</v>
      </c>
      <c r="C26" s="9">
        <v>9516.1133800000007</v>
      </c>
      <c r="D26" s="10">
        <f t="shared" si="0"/>
        <v>-0.12864407754873841</v>
      </c>
      <c r="E26" s="9">
        <v>10259.68844</v>
      </c>
      <c r="F26" s="10">
        <f t="shared" si="1"/>
        <v>-7.2475403551338191E-2</v>
      </c>
      <c r="G26" s="9">
        <v>122865.39963</v>
      </c>
      <c r="H26" s="9">
        <v>104050.33779000001</v>
      </c>
      <c r="I26" s="10">
        <f t="shared" si="2"/>
        <v>-0.15313556051305044</v>
      </c>
    </row>
    <row r="27" spans="1:9" x14ac:dyDescent="0.25">
      <c r="A27" s="8" t="s">
        <v>28</v>
      </c>
      <c r="B27" s="9">
        <v>42342.529349999997</v>
      </c>
      <c r="C27" s="9">
        <v>60041.231339999998</v>
      </c>
      <c r="D27" s="10">
        <f t="shared" si="0"/>
        <v>0.41798877539185075</v>
      </c>
      <c r="E27" s="9">
        <v>23498.750059999998</v>
      </c>
      <c r="F27" s="10">
        <f t="shared" si="1"/>
        <v>1.5550819165570546</v>
      </c>
      <c r="G27" s="9">
        <v>354330.89636999997</v>
      </c>
      <c r="H27" s="9">
        <v>313669.30638999998</v>
      </c>
      <c r="I27" s="10">
        <f t="shared" si="2"/>
        <v>-0.11475598203985093</v>
      </c>
    </row>
    <row r="28" spans="1:9" x14ac:dyDescent="0.25">
      <c r="A28" s="8" t="s">
        <v>29</v>
      </c>
      <c r="B28" s="9">
        <v>1662.71388</v>
      </c>
      <c r="C28" s="9">
        <v>1735.2334699999999</v>
      </c>
      <c r="D28" s="10">
        <f t="shared" si="0"/>
        <v>4.3615194936605706E-2</v>
      </c>
      <c r="E28" s="9">
        <v>858.97691999999995</v>
      </c>
      <c r="F28" s="10">
        <f t="shared" si="1"/>
        <v>1.0201165242018377</v>
      </c>
      <c r="G28" s="9">
        <v>10150.987370000001</v>
      </c>
      <c r="H28" s="9">
        <v>11504.05932</v>
      </c>
      <c r="I28" s="10">
        <f t="shared" si="2"/>
        <v>0.13329461466958747</v>
      </c>
    </row>
    <row r="29" spans="1:9" x14ac:dyDescent="0.25">
      <c r="A29" s="8" t="s">
        <v>30</v>
      </c>
      <c r="B29" s="9">
        <v>244.74297000000001</v>
      </c>
      <c r="C29" s="9">
        <v>480.66971000000001</v>
      </c>
      <c r="D29" s="10">
        <f t="shared" si="0"/>
        <v>0.96397759657815696</v>
      </c>
      <c r="E29" s="9">
        <v>981.36729000000003</v>
      </c>
      <c r="F29" s="10">
        <f t="shared" si="1"/>
        <v>-0.51020406437226984</v>
      </c>
      <c r="G29" s="9">
        <v>1673.0731699999999</v>
      </c>
      <c r="H29" s="9">
        <v>4390.8228099999997</v>
      </c>
      <c r="I29" s="10">
        <f t="shared" si="2"/>
        <v>1.6244057275749633</v>
      </c>
    </row>
    <row r="30" spans="1:9" x14ac:dyDescent="0.25">
      <c r="A30" s="8" t="s">
        <v>31</v>
      </c>
      <c r="B30" s="9">
        <v>112994.83119</v>
      </c>
      <c r="C30" s="9">
        <v>115838.06064</v>
      </c>
      <c r="D30" s="10">
        <f t="shared" si="0"/>
        <v>2.5162473540220054E-2</v>
      </c>
      <c r="E30" s="9">
        <v>105742.80204</v>
      </c>
      <c r="F30" s="10">
        <f t="shared" si="1"/>
        <v>9.5469936536968225E-2</v>
      </c>
      <c r="G30" s="9">
        <v>1144190.22915</v>
      </c>
      <c r="H30" s="9">
        <v>995488.74222000001</v>
      </c>
      <c r="I30" s="10">
        <f t="shared" si="2"/>
        <v>-0.12996220658208901</v>
      </c>
    </row>
    <row r="31" spans="1:9" x14ac:dyDescent="0.25">
      <c r="A31" s="8" t="s">
        <v>32</v>
      </c>
      <c r="B31" s="9">
        <v>312998.80167999998</v>
      </c>
      <c r="C31" s="9">
        <v>366506.92570999998</v>
      </c>
      <c r="D31" s="10">
        <f t="shared" si="0"/>
        <v>0.17095312743307245</v>
      </c>
      <c r="E31" s="9">
        <v>383476.73824999999</v>
      </c>
      <c r="F31" s="10">
        <f t="shared" si="1"/>
        <v>-4.4252521332693973E-2</v>
      </c>
      <c r="G31" s="9">
        <v>3429229.50972</v>
      </c>
      <c r="H31" s="9">
        <v>3357501.07657</v>
      </c>
      <c r="I31" s="10">
        <f t="shared" si="2"/>
        <v>-2.0916778228663002E-2</v>
      </c>
    </row>
    <row r="32" spans="1:9" x14ac:dyDescent="0.25">
      <c r="A32" s="8" t="s">
        <v>33</v>
      </c>
      <c r="B32" s="9">
        <v>2893.5346199999999</v>
      </c>
      <c r="C32" s="9">
        <v>415.49401</v>
      </c>
      <c r="D32" s="10">
        <f t="shared" si="0"/>
        <v>-0.85640606919712614</v>
      </c>
      <c r="E32" s="9">
        <v>587.54573000000005</v>
      </c>
      <c r="F32" s="10">
        <f t="shared" si="1"/>
        <v>-0.29283119800734492</v>
      </c>
      <c r="G32" s="9">
        <v>6683.2518799999998</v>
      </c>
      <c r="H32" s="9">
        <v>3746.3582299999998</v>
      </c>
      <c r="I32" s="10">
        <f t="shared" si="2"/>
        <v>-0.43944081455149342</v>
      </c>
    </row>
    <row r="33" spans="1:9" x14ac:dyDescent="0.25">
      <c r="A33" s="8" t="s">
        <v>34</v>
      </c>
      <c r="B33" s="9">
        <v>729.00415999999996</v>
      </c>
      <c r="C33" s="9">
        <v>1831.4438700000001</v>
      </c>
      <c r="D33" s="10">
        <f t="shared" si="0"/>
        <v>1.5122543470808179</v>
      </c>
      <c r="E33" s="9">
        <v>1367.8697099999999</v>
      </c>
      <c r="F33" s="10">
        <f t="shared" si="1"/>
        <v>0.33890227746910195</v>
      </c>
      <c r="G33" s="9">
        <v>4785.5239300000003</v>
      </c>
      <c r="H33" s="9">
        <v>8944.2674399999996</v>
      </c>
      <c r="I33" s="10">
        <f t="shared" si="2"/>
        <v>0.86902574740651217</v>
      </c>
    </row>
    <row r="34" spans="1:9" x14ac:dyDescent="0.25">
      <c r="A34" s="8" t="s">
        <v>35</v>
      </c>
      <c r="B34" s="9">
        <v>5036.0172499999999</v>
      </c>
      <c r="C34" s="9">
        <v>7008.7012299999997</v>
      </c>
      <c r="D34" s="10">
        <f t="shared" si="0"/>
        <v>0.39171509589249309</v>
      </c>
      <c r="E34" s="9">
        <v>7744.5169400000004</v>
      </c>
      <c r="F34" s="10">
        <f t="shared" si="1"/>
        <v>-9.5011182195180344E-2</v>
      </c>
      <c r="G34" s="9">
        <v>93328.473230000003</v>
      </c>
      <c r="H34" s="9">
        <v>64434.442949999997</v>
      </c>
      <c r="I34" s="10">
        <f t="shared" si="2"/>
        <v>-0.30959501725473593</v>
      </c>
    </row>
    <row r="35" spans="1:9" x14ac:dyDescent="0.25">
      <c r="A35" s="8" t="s">
        <v>36</v>
      </c>
      <c r="B35" s="9">
        <v>12.82282</v>
      </c>
      <c r="C35" s="9">
        <v>0.59</v>
      </c>
      <c r="D35" s="10">
        <f t="shared" si="0"/>
        <v>-0.95398828026908278</v>
      </c>
      <c r="E35" s="9">
        <v>0</v>
      </c>
      <c r="F35" s="10" t="str">
        <f t="shared" si="1"/>
        <v/>
      </c>
      <c r="G35" s="9">
        <v>1249.1886099999999</v>
      </c>
      <c r="H35" s="9">
        <v>207.49296000000001</v>
      </c>
      <c r="I35" s="10">
        <f t="shared" si="2"/>
        <v>-0.8338978130772422</v>
      </c>
    </row>
    <row r="36" spans="1:9" x14ac:dyDescent="0.25">
      <c r="A36" s="8" t="s">
        <v>37</v>
      </c>
      <c r="B36" s="9">
        <v>1005847.48505</v>
      </c>
      <c r="C36" s="9">
        <v>1160741.9644200001</v>
      </c>
      <c r="D36" s="10">
        <f t="shared" si="0"/>
        <v>0.15399400174699474</v>
      </c>
      <c r="E36" s="9">
        <v>1230178.0969199999</v>
      </c>
      <c r="F36" s="10">
        <f t="shared" si="1"/>
        <v>-5.6443967482307844E-2</v>
      </c>
      <c r="G36" s="9">
        <v>9418134.7285600007</v>
      </c>
      <c r="H36" s="9">
        <v>10613396.523949999</v>
      </c>
      <c r="I36" s="10">
        <f t="shared" si="2"/>
        <v>0.12691067072606521</v>
      </c>
    </row>
    <row r="37" spans="1:9" x14ac:dyDescent="0.25">
      <c r="A37" s="8" t="s">
        <v>38</v>
      </c>
      <c r="B37" s="9">
        <v>3228.3928900000001</v>
      </c>
      <c r="C37" s="9">
        <v>2349.6595000000002</v>
      </c>
      <c r="D37" s="10">
        <f t="shared" si="0"/>
        <v>-0.2721891107869463</v>
      </c>
      <c r="E37" s="9">
        <v>1683.6320900000001</v>
      </c>
      <c r="F37" s="10">
        <f t="shared" si="1"/>
        <v>0.39558963858903406</v>
      </c>
      <c r="G37" s="9">
        <v>20127.902109999999</v>
      </c>
      <c r="H37" s="9">
        <v>20766.54551</v>
      </c>
      <c r="I37" s="10">
        <f t="shared" si="2"/>
        <v>3.1729258047350495E-2</v>
      </c>
    </row>
    <row r="38" spans="1:9" x14ac:dyDescent="0.25">
      <c r="A38" s="8" t="s">
        <v>39</v>
      </c>
      <c r="B38" s="9">
        <v>55278.448230000002</v>
      </c>
      <c r="C38" s="9">
        <v>55993.630120000002</v>
      </c>
      <c r="D38" s="10">
        <f t="shared" si="0"/>
        <v>1.2937806919331551E-2</v>
      </c>
      <c r="E38" s="9">
        <v>59199.154970000003</v>
      </c>
      <c r="F38" s="10">
        <f t="shared" si="1"/>
        <v>-5.414815214211155E-2</v>
      </c>
      <c r="G38" s="9">
        <v>563821.96739000001</v>
      </c>
      <c r="H38" s="9">
        <v>609517.84530000004</v>
      </c>
      <c r="I38" s="10">
        <f t="shared" si="2"/>
        <v>8.1046643360725756E-2</v>
      </c>
    </row>
    <row r="39" spans="1:9" x14ac:dyDescent="0.25">
      <c r="A39" s="8" t="s">
        <v>40</v>
      </c>
      <c r="B39" s="9">
        <v>344.32245999999998</v>
      </c>
      <c r="C39" s="9">
        <v>443.87189999999998</v>
      </c>
      <c r="D39" s="10">
        <f t="shared" si="0"/>
        <v>0.2891168935073245</v>
      </c>
      <c r="E39" s="9">
        <v>267.97590000000002</v>
      </c>
      <c r="F39" s="10">
        <f t="shared" si="1"/>
        <v>0.6563873840893899</v>
      </c>
      <c r="G39" s="9">
        <v>1746.0339300000001</v>
      </c>
      <c r="H39" s="9">
        <v>2610.47442</v>
      </c>
      <c r="I39" s="10">
        <f t="shared" si="2"/>
        <v>0.49508802500762394</v>
      </c>
    </row>
    <row r="40" spans="1:9" x14ac:dyDescent="0.25">
      <c r="A40" s="8" t="s">
        <v>41</v>
      </c>
      <c r="B40" s="9">
        <v>72788.979890000002</v>
      </c>
      <c r="C40" s="9">
        <v>75533.707009999998</v>
      </c>
      <c r="D40" s="10">
        <f t="shared" si="0"/>
        <v>3.770800365862903E-2</v>
      </c>
      <c r="E40" s="9">
        <v>90963.865420000002</v>
      </c>
      <c r="F40" s="10">
        <f t="shared" si="1"/>
        <v>-0.16962953738559372</v>
      </c>
      <c r="G40" s="9">
        <v>599028.45961000002</v>
      </c>
      <c r="H40" s="9">
        <v>742955.12908999994</v>
      </c>
      <c r="I40" s="10">
        <f t="shared" si="2"/>
        <v>0.24026683068397792</v>
      </c>
    </row>
    <row r="41" spans="1:9" x14ac:dyDescent="0.25">
      <c r="A41" s="8" t="s">
        <v>42</v>
      </c>
      <c r="B41" s="9">
        <v>0</v>
      </c>
      <c r="C41" s="9">
        <v>43.66</v>
      </c>
      <c r="D41" s="10" t="str">
        <f t="shared" si="0"/>
        <v/>
      </c>
      <c r="E41" s="9">
        <v>0</v>
      </c>
      <c r="F41" s="10" t="str">
        <f t="shared" si="1"/>
        <v/>
      </c>
      <c r="G41" s="9">
        <v>0</v>
      </c>
      <c r="H41" s="9">
        <v>70.077879999999993</v>
      </c>
      <c r="I41" s="10" t="str">
        <f t="shared" si="2"/>
        <v/>
      </c>
    </row>
    <row r="42" spans="1:9" x14ac:dyDescent="0.25">
      <c r="A42" s="8" t="s">
        <v>43</v>
      </c>
      <c r="B42" s="9">
        <v>155.46154000000001</v>
      </c>
      <c r="C42" s="9">
        <v>32.737450000000003</v>
      </c>
      <c r="D42" s="10">
        <f t="shared" si="0"/>
        <v>-0.78941769134668294</v>
      </c>
      <c r="E42" s="9">
        <v>10165.981019999999</v>
      </c>
      <c r="F42" s="10">
        <f t="shared" si="1"/>
        <v>-0.99677970577206532</v>
      </c>
      <c r="G42" s="9">
        <v>4901.7554200000004</v>
      </c>
      <c r="H42" s="9">
        <v>12409.37941</v>
      </c>
      <c r="I42" s="10">
        <f t="shared" si="2"/>
        <v>1.5316194601157802</v>
      </c>
    </row>
    <row r="43" spans="1:9" x14ac:dyDescent="0.25">
      <c r="A43" s="8" t="s">
        <v>44</v>
      </c>
      <c r="B43" s="9">
        <v>439.23631999999998</v>
      </c>
      <c r="C43" s="9">
        <v>240.27951999999999</v>
      </c>
      <c r="D43" s="10">
        <f t="shared" si="0"/>
        <v>-0.45296072055243519</v>
      </c>
      <c r="E43" s="9">
        <v>170.91670999999999</v>
      </c>
      <c r="F43" s="10">
        <f t="shared" si="1"/>
        <v>0.40582813699140363</v>
      </c>
      <c r="G43" s="9">
        <v>2040.5180800000001</v>
      </c>
      <c r="H43" s="9">
        <v>1881.3652</v>
      </c>
      <c r="I43" s="10">
        <f t="shared" si="2"/>
        <v>-7.7996309643088346E-2</v>
      </c>
    </row>
    <row r="44" spans="1:9" x14ac:dyDescent="0.25">
      <c r="A44" s="8" t="s">
        <v>45</v>
      </c>
      <c r="B44" s="9">
        <v>311508.46307</v>
      </c>
      <c r="C44" s="9">
        <v>434630.31050000002</v>
      </c>
      <c r="D44" s="10">
        <f t="shared" si="0"/>
        <v>0.39524398861142007</v>
      </c>
      <c r="E44" s="9">
        <v>342725.80738000001</v>
      </c>
      <c r="F44" s="10">
        <f t="shared" si="1"/>
        <v>0.26815752167183637</v>
      </c>
      <c r="G44" s="9">
        <v>3241679.09571</v>
      </c>
      <c r="H44" s="9">
        <v>3615009.1170600001</v>
      </c>
      <c r="I44" s="10">
        <f t="shared" si="2"/>
        <v>0.11516563186160544</v>
      </c>
    </row>
    <row r="45" spans="1:9" x14ac:dyDescent="0.25">
      <c r="A45" s="8" t="s">
        <v>46</v>
      </c>
      <c r="B45" s="9">
        <v>14515.00656</v>
      </c>
      <c r="C45" s="9">
        <v>26397.812709999998</v>
      </c>
      <c r="D45" s="10">
        <f t="shared" si="0"/>
        <v>0.81865661588788141</v>
      </c>
      <c r="E45" s="9">
        <v>9370.34123</v>
      </c>
      <c r="F45" s="10">
        <f t="shared" si="1"/>
        <v>1.817166639085138</v>
      </c>
      <c r="G45" s="9">
        <v>141274.23389999999</v>
      </c>
      <c r="H45" s="9">
        <v>232894.43703</v>
      </c>
      <c r="I45" s="10">
        <f t="shared" si="2"/>
        <v>0.64852734005871682</v>
      </c>
    </row>
    <row r="46" spans="1:9" x14ac:dyDescent="0.25">
      <c r="A46" s="8" t="s">
        <v>47</v>
      </c>
      <c r="B46" s="9">
        <v>25334.236870000001</v>
      </c>
      <c r="C46" s="9">
        <v>36332.677450000003</v>
      </c>
      <c r="D46" s="10">
        <f t="shared" si="0"/>
        <v>0.43413348649250239</v>
      </c>
      <c r="E46" s="9">
        <v>28317.791079999999</v>
      </c>
      <c r="F46" s="10">
        <f t="shared" si="1"/>
        <v>0.28303360058548765</v>
      </c>
      <c r="G46" s="9">
        <v>268593.29436</v>
      </c>
      <c r="H46" s="9">
        <v>264007.24582000001</v>
      </c>
      <c r="I46" s="10">
        <f t="shared" si="2"/>
        <v>-1.7074322540060249E-2</v>
      </c>
    </row>
    <row r="47" spans="1:9" x14ac:dyDescent="0.25">
      <c r="A47" s="8" t="s">
        <v>48</v>
      </c>
      <c r="B47" s="9">
        <v>687.04706999999996</v>
      </c>
      <c r="C47" s="9">
        <v>787.59817999999996</v>
      </c>
      <c r="D47" s="10">
        <f t="shared" si="0"/>
        <v>0.14635257814286295</v>
      </c>
      <c r="E47" s="9">
        <v>124.19495000000001</v>
      </c>
      <c r="F47" s="10">
        <f t="shared" si="1"/>
        <v>5.341628061366424</v>
      </c>
      <c r="G47" s="9">
        <v>10673.006950000001</v>
      </c>
      <c r="H47" s="9">
        <v>6810.1015100000004</v>
      </c>
      <c r="I47" s="10">
        <f t="shared" si="2"/>
        <v>-0.36193225190394918</v>
      </c>
    </row>
    <row r="48" spans="1:9" x14ac:dyDescent="0.25">
      <c r="A48" s="8" t="s">
        <v>49</v>
      </c>
      <c r="B48" s="9">
        <v>7.02</v>
      </c>
      <c r="C48" s="9">
        <v>0</v>
      </c>
      <c r="D48" s="10">
        <f t="shared" si="0"/>
        <v>-1</v>
      </c>
      <c r="E48" s="9">
        <v>0</v>
      </c>
      <c r="F48" s="10" t="str">
        <f t="shared" si="1"/>
        <v/>
      </c>
      <c r="G48" s="9">
        <v>313.84924999999998</v>
      </c>
      <c r="H48" s="9">
        <v>246.61303000000001</v>
      </c>
      <c r="I48" s="10">
        <f t="shared" si="2"/>
        <v>-0.21423094049133451</v>
      </c>
    </row>
    <row r="49" spans="1:9" x14ac:dyDescent="0.25">
      <c r="A49" s="8" t="s">
        <v>50</v>
      </c>
      <c r="B49" s="9">
        <v>217.43223</v>
      </c>
      <c r="C49" s="9">
        <v>740.43595000000005</v>
      </c>
      <c r="D49" s="10">
        <f t="shared" si="0"/>
        <v>2.4053642829308242</v>
      </c>
      <c r="E49" s="9">
        <v>398.51981999999998</v>
      </c>
      <c r="F49" s="10">
        <f t="shared" si="1"/>
        <v>0.85796518225868934</v>
      </c>
      <c r="G49" s="9">
        <v>5921.9996099999998</v>
      </c>
      <c r="H49" s="9">
        <v>5152.7067500000003</v>
      </c>
      <c r="I49" s="10">
        <f t="shared" si="2"/>
        <v>-0.12990424023347746</v>
      </c>
    </row>
    <row r="50" spans="1:9" x14ac:dyDescent="0.25">
      <c r="A50" s="8" t="s">
        <v>51</v>
      </c>
      <c r="B50" s="9">
        <v>300.44990000000001</v>
      </c>
      <c r="C50" s="9">
        <v>10984.557860000001</v>
      </c>
      <c r="D50" s="10">
        <f t="shared" si="0"/>
        <v>35.560364506694796</v>
      </c>
      <c r="E50" s="9">
        <v>808.10185000000001</v>
      </c>
      <c r="F50" s="10">
        <f t="shared" si="1"/>
        <v>12.593036397577855</v>
      </c>
      <c r="G50" s="9">
        <v>91194.607860000004</v>
      </c>
      <c r="H50" s="9">
        <v>21668.277099999999</v>
      </c>
      <c r="I50" s="10">
        <f t="shared" si="2"/>
        <v>-0.76239519409673129</v>
      </c>
    </row>
    <row r="51" spans="1:9" x14ac:dyDescent="0.25">
      <c r="A51" s="8" t="s">
        <v>52</v>
      </c>
      <c r="B51" s="9">
        <v>41835.854350000001</v>
      </c>
      <c r="C51" s="9">
        <v>45841.376689999997</v>
      </c>
      <c r="D51" s="10">
        <f t="shared" si="0"/>
        <v>9.5743768168080834E-2</v>
      </c>
      <c r="E51" s="9">
        <v>52.297199999999997</v>
      </c>
      <c r="F51" s="10">
        <f t="shared" si="1"/>
        <v>875.55508688801694</v>
      </c>
      <c r="G51" s="9">
        <v>66727.15612</v>
      </c>
      <c r="H51" s="9">
        <v>197255.26845</v>
      </c>
      <c r="I51" s="10">
        <f t="shared" si="2"/>
        <v>1.956146791199409</v>
      </c>
    </row>
    <row r="52" spans="1:9" x14ac:dyDescent="0.25">
      <c r="A52" s="8" t="s">
        <v>53</v>
      </c>
      <c r="B52" s="9">
        <v>224082.09643999999</v>
      </c>
      <c r="C52" s="9">
        <v>220726.64929999999</v>
      </c>
      <c r="D52" s="10">
        <f t="shared" si="0"/>
        <v>-1.4974186663317179E-2</v>
      </c>
      <c r="E52" s="9">
        <v>203193.33167000001</v>
      </c>
      <c r="F52" s="10">
        <f t="shared" si="1"/>
        <v>8.6288843663803405E-2</v>
      </c>
      <c r="G52" s="9">
        <v>1983037.32549</v>
      </c>
      <c r="H52" s="9">
        <v>1977496.1068299999</v>
      </c>
      <c r="I52" s="10">
        <f t="shared" si="2"/>
        <v>-2.7943088053730136E-3</v>
      </c>
    </row>
    <row r="53" spans="1:9" x14ac:dyDescent="0.25">
      <c r="A53" s="8" t="s">
        <v>54</v>
      </c>
      <c r="B53" s="9">
        <v>45946.126369999998</v>
      </c>
      <c r="C53" s="9">
        <v>17528.741870000002</v>
      </c>
      <c r="D53" s="10">
        <f t="shared" si="0"/>
        <v>-0.61849358684032185</v>
      </c>
      <c r="E53" s="9">
        <v>34145.492550000003</v>
      </c>
      <c r="F53" s="10">
        <f t="shared" si="1"/>
        <v>-0.48664551128286482</v>
      </c>
      <c r="G53" s="9">
        <v>357855.10269000003</v>
      </c>
      <c r="H53" s="9">
        <v>342986.70371999999</v>
      </c>
      <c r="I53" s="10">
        <f t="shared" si="2"/>
        <v>-4.1548657147080337E-2</v>
      </c>
    </row>
    <row r="54" spans="1:9" x14ac:dyDescent="0.25">
      <c r="A54" s="8" t="s">
        <v>55</v>
      </c>
      <c r="B54" s="9">
        <v>35.231580000000001</v>
      </c>
      <c r="C54" s="9">
        <v>25.77636</v>
      </c>
      <c r="D54" s="10">
        <f t="shared" si="0"/>
        <v>-0.26837343088218013</v>
      </c>
      <c r="E54" s="9">
        <v>22.262540000000001</v>
      </c>
      <c r="F54" s="10">
        <f t="shared" si="1"/>
        <v>0.1578355389816255</v>
      </c>
      <c r="G54" s="9">
        <v>613.18101000000001</v>
      </c>
      <c r="H54" s="9">
        <v>1182.6348599999999</v>
      </c>
      <c r="I54" s="10">
        <f t="shared" si="2"/>
        <v>0.92868800682526009</v>
      </c>
    </row>
    <row r="55" spans="1:9" x14ac:dyDescent="0.25">
      <c r="A55" s="8" t="s">
        <v>56</v>
      </c>
      <c r="B55" s="9">
        <v>9259.2340800000002</v>
      </c>
      <c r="C55" s="9">
        <v>14664.43045</v>
      </c>
      <c r="D55" s="10">
        <f t="shared" si="0"/>
        <v>0.58376279542119525</v>
      </c>
      <c r="E55" s="9">
        <v>7101.2157699999998</v>
      </c>
      <c r="F55" s="10">
        <f t="shared" si="1"/>
        <v>1.0650591286004536</v>
      </c>
      <c r="G55" s="9">
        <v>173478.48267999999</v>
      </c>
      <c r="H55" s="9">
        <v>90293.1495</v>
      </c>
      <c r="I55" s="10">
        <f t="shared" si="2"/>
        <v>-0.47951383880526799</v>
      </c>
    </row>
    <row r="56" spans="1:9" x14ac:dyDescent="0.25">
      <c r="A56" s="8" t="s">
        <v>57</v>
      </c>
      <c r="B56" s="9">
        <v>141438.89022999999</v>
      </c>
      <c r="C56" s="9">
        <v>147956.80152000001</v>
      </c>
      <c r="D56" s="10">
        <f t="shared" si="0"/>
        <v>4.6082879181255976E-2</v>
      </c>
      <c r="E56" s="9">
        <v>217613.84369000001</v>
      </c>
      <c r="F56" s="10">
        <f t="shared" si="1"/>
        <v>-0.32009471910817111</v>
      </c>
      <c r="G56" s="9">
        <v>1375500.41481</v>
      </c>
      <c r="H56" s="9">
        <v>1650029.9650099999</v>
      </c>
      <c r="I56" s="10">
        <f t="shared" si="2"/>
        <v>0.19958521803711782</v>
      </c>
    </row>
    <row r="57" spans="1:9" x14ac:dyDescent="0.25">
      <c r="A57" s="8" t="s">
        <v>58</v>
      </c>
      <c r="B57" s="9">
        <v>309631.15223000001</v>
      </c>
      <c r="C57" s="9">
        <v>288692.49322</v>
      </c>
      <c r="D57" s="10">
        <f t="shared" si="0"/>
        <v>-6.7624523111441848E-2</v>
      </c>
      <c r="E57" s="9">
        <v>243037.06168000001</v>
      </c>
      <c r="F57" s="10">
        <f t="shared" si="1"/>
        <v>0.18785378338762659</v>
      </c>
      <c r="G57" s="9">
        <v>2478993.1896099998</v>
      </c>
      <c r="H57" s="9">
        <v>2598716.5594000001</v>
      </c>
      <c r="I57" s="10">
        <f t="shared" si="2"/>
        <v>4.829515881358093E-2</v>
      </c>
    </row>
    <row r="58" spans="1:9" x14ac:dyDescent="0.25">
      <c r="A58" s="8" t="s">
        <v>59</v>
      </c>
      <c r="B58" s="9">
        <v>21080.29666</v>
      </c>
      <c r="C58" s="9">
        <v>20994.31783</v>
      </c>
      <c r="D58" s="10">
        <f t="shared" si="0"/>
        <v>-4.0786347263862543E-3</v>
      </c>
      <c r="E58" s="9">
        <v>20909.07043</v>
      </c>
      <c r="F58" s="10">
        <f t="shared" si="1"/>
        <v>4.0770535584253587E-3</v>
      </c>
      <c r="G58" s="9">
        <v>215335.82568000001</v>
      </c>
      <c r="H58" s="9">
        <v>217181.46176999999</v>
      </c>
      <c r="I58" s="10">
        <f t="shared" si="2"/>
        <v>8.5709662299420231E-3</v>
      </c>
    </row>
    <row r="59" spans="1:9" x14ac:dyDescent="0.25">
      <c r="A59" s="8" t="s">
        <v>60</v>
      </c>
      <c r="B59" s="9">
        <v>75123.499119999993</v>
      </c>
      <c r="C59" s="9">
        <v>106920.342</v>
      </c>
      <c r="D59" s="10">
        <f t="shared" si="0"/>
        <v>0.42326094035115025</v>
      </c>
      <c r="E59" s="9">
        <v>105332.59170999999</v>
      </c>
      <c r="F59" s="10">
        <f t="shared" si="1"/>
        <v>1.5073684832244361E-2</v>
      </c>
      <c r="G59" s="9">
        <v>925171.04763000004</v>
      </c>
      <c r="H59" s="9">
        <v>971080.54911999998</v>
      </c>
      <c r="I59" s="10">
        <f t="shared" si="2"/>
        <v>4.9622717450579223E-2</v>
      </c>
    </row>
    <row r="60" spans="1:9" x14ac:dyDescent="0.25">
      <c r="A60" s="8" t="s">
        <v>61</v>
      </c>
      <c r="B60" s="9">
        <v>821.90742</v>
      </c>
      <c r="C60" s="9">
        <v>724.70676000000003</v>
      </c>
      <c r="D60" s="10">
        <f t="shared" si="0"/>
        <v>-0.11826229771718078</v>
      </c>
      <c r="E60" s="9">
        <v>763.66840999999999</v>
      </c>
      <c r="F60" s="10">
        <f t="shared" si="1"/>
        <v>-5.1019067293879505E-2</v>
      </c>
      <c r="G60" s="9">
        <v>9195.5762799999993</v>
      </c>
      <c r="H60" s="9">
        <v>6454.3803600000001</v>
      </c>
      <c r="I60" s="10">
        <f t="shared" si="2"/>
        <v>-0.29809941612490209</v>
      </c>
    </row>
    <row r="61" spans="1:9" x14ac:dyDescent="0.25">
      <c r="A61" s="8" t="s">
        <v>62</v>
      </c>
      <c r="B61" s="9">
        <v>0</v>
      </c>
      <c r="C61" s="9">
        <v>10.225</v>
      </c>
      <c r="D61" s="10" t="str">
        <f t="shared" si="0"/>
        <v/>
      </c>
      <c r="E61" s="9">
        <v>0</v>
      </c>
      <c r="F61" s="10" t="str">
        <f t="shared" si="1"/>
        <v/>
      </c>
      <c r="G61" s="9">
        <v>155.17059</v>
      </c>
      <c r="H61" s="9">
        <v>97.863470000000007</v>
      </c>
      <c r="I61" s="10">
        <f t="shared" si="2"/>
        <v>-0.3693168918156462</v>
      </c>
    </row>
    <row r="62" spans="1:9" x14ac:dyDescent="0.25">
      <c r="A62" s="8" t="s">
        <v>63</v>
      </c>
      <c r="B62" s="9">
        <v>76.254000000000005</v>
      </c>
      <c r="C62" s="9">
        <v>75.367800000000003</v>
      </c>
      <c r="D62" s="10">
        <f t="shared" si="0"/>
        <v>-1.1621685419781258E-2</v>
      </c>
      <c r="E62" s="9">
        <v>178.70595</v>
      </c>
      <c r="F62" s="10">
        <f t="shared" si="1"/>
        <v>-0.57825802666335391</v>
      </c>
      <c r="G62" s="9">
        <v>1675.92082</v>
      </c>
      <c r="H62" s="9">
        <v>2436.8905199999999</v>
      </c>
      <c r="I62" s="10">
        <f t="shared" si="2"/>
        <v>0.4540606518630157</v>
      </c>
    </row>
    <row r="63" spans="1:9" x14ac:dyDescent="0.25">
      <c r="A63" s="8" t="s">
        <v>64</v>
      </c>
      <c r="B63" s="9">
        <v>36851.221920000004</v>
      </c>
      <c r="C63" s="9">
        <v>21893.27752</v>
      </c>
      <c r="D63" s="10">
        <f t="shared" si="0"/>
        <v>-0.40590090696238179</v>
      </c>
      <c r="E63" s="9">
        <v>12686.713470000001</v>
      </c>
      <c r="F63" s="10">
        <f t="shared" si="1"/>
        <v>0.72568550332365933</v>
      </c>
      <c r="G63" s="9">
        <v>154333.6691</v>
      </c>
      <c r="H63" s="9">
        <v>160684.42541</v>
      </c>
      <c r="I63" s="10">
        <f t="shared" si="2"/>
        <v>4.1149519395440759E-2</v>
      </c>
    </row>
    <row r="64" spans="1:9" x14ac:dyDescent="0.25">
      <c r="A64" s="8" t="s">
        <v>65</v>
      </c>
      <c r="B64" s="9">
        <v>67641.359289999993</v>
      </c>
      <c r="C64" s="9">
        <v>66741.620209999994</v>
      </c>
      <c r="D64" s="10">
        <f t="shared" si="0"/>
        <v>-1.3301611461451146E-2</v>
      </c>
      <c r="E64" s="9">
        <v>62920.457479999997</v>
      </c>
      <c r="F64" s="10">
        <f t="shared" si="1"/>
        <v>6.0730053197953993E-2</v>
      </c>
      <c r="G64" s="9">
        <v>599092.48572</v>
      </c>
      <c r="H64" s="9">
        <v>611284.51583000005</v>
      </c>
      <c r="I64" s="10">
        <f t="shared" si="2"/>
        <v>2.0350831300024463E-2</v>
      </c>
    </row>
    <row r="65" spans="1:9" x14ac:dyDescent="0.25">
      <c r="A65" s="8" t="s">
        <v>66</v>
      </c>
      <c r="B65" s="9">
        <v>10368.21063</v>
      </c>
      <c r="C65" s="9">
        <v>6151.5105100000001</v>
      </c>
      <c r="D65" s="10">
        <f t="shared" si="0"/>
        <v>-0.40669506730497429</v>
      </c>
      <c r="E65" s="9">
        <v>4475.4553800000003</v>
      </c>
      <c r="F65" s="10">
        <f t="shared" si="1"/>
        <v>0.37449934982929034</v>
      </c>
      <c r="G65" s="9">
        <v>74684.159899999999</v>
      </c>
      <c r="H65" s="9">
        <v>49220.664750000004</v>
      </c>
      <c r="I65" s="10">
        <f t="shared" si="2"/>
        <v>-0.34094907386110929</v>
      </c>
    </row>
    <row r="66" spans="1:9" x14ac:dyDescent="0.25">
      <c r="A66" s="8" t="s">
        <v>67</v>
      </c>
      <c r="B66" s="9">
        <v>2710.4769099999999</v>
      </c>
      <c r="C66" s="9">
        <v>3915.09085</v>
      </c>
      <c r="D66" s="10">
        <f t="shared" si="0"/>
        <v>0.44442877766481326</v>
      </c>
      <c r="E66" s="9">
        <v>4094.8278500000001</v>
      </c>
      <c r="F66" s="10">
        <f t="shared" si="1"/>
        <v>-4.3893664540744948E-2</v>
      </c>
      <c r="G66" s="9">
        <v>29722.916509999999</v>
      </c>
      <c r="H66" s="9">
        <v>28492.918689999999</v>
      </c>
      <c r="I66" s="10">
        <f t="shared" si="2"/>
        <v>-4.138213757005238E-2</v>
      </c>
    </row>
    <row r="67" spans="1:9" x14ac:dyDescent="0.25">
      <c r="A67" s="8" t="s">
        <v>68</v>
      </c>
      <c r="B67" s="9">
        <v>1294.5391500000001</v>
      </c>
      <c r="C67" s="9">
        <v>901.73852999999997</v>
      </c>
      <c r="D67" s="10">
        <f t="shared" si="0"/>
        <v>-0.30342892294914381</v>
      </c>
      <c r="E67" s="9">
        <v>1536.7590299999999</v>
      </c>
      <c r="F67" s="10">
        <f t="shared" si="1"/>
        <v>-0.41322060752751844</v>
      </c>
      <c r="G67" s="9">
        <v>11099.109420000001</v>
      </c>
      <c r="H67" s="9">
        <v>13063.04221</v>
      </c>
      <c r="I67" s="10">
        <f t="shared" si="2"/>
        <v>0.17694507871605425</v>
      </c>
    </row>
    <row r="68" spans="1:9" x14ac:dyDescent="0.25">
      <c r="A68" s="8" t="s">
        <v>69</v>
      </c>
      <c r="B68" s="9">
        <v>30913.587439999999</v>
      </c>
      <c r="C68" s="9">
        <v>28110.824499999999</v>
      </c>
      <c r="D68" s="10">
        <f t="shared" si="0"/>
        <v>-9.0664435030061385E-2</v>
      </c>
      <c r="E68" s="9">
        <v>31714.746090000001</v>
      </c>
      <c r="F68" s="10">
        <f t="shared" si="1"/>
        <v>-0.1136355176791517</v>
      </c>
      <c r="G68" s="9">
        <v>250184.30790000001</v>
      </c>
      <c r="H68" s="9">
        <v>262706.88192999997</v>
      </c>
      <c r="I68" s="10">
        <f t="shared" si="2"/>
        <v>5.0053395175389204E-2</v>
      </c>
    </row>
    <row r="69" spans="1:9" x14ac:dyDescent="0.25">
      <c r="A69" s="8" t="s">
        <v>70</v>
      </c>
      <c r="B69" s="9">
        <v>2717.51865</v>
      </c>
      <c r="C69" s="9">
        <v>603.38445999999999</v>
      </c>
      <c r="D69" s="10">
        <f t="shared" ref="D69:D132" si="3">IF(B69=0,"",(C69/B69-1))</f>
        <v>-0.77796492399417394</v>
      </c>
      <c r="E69" s="9">
        <v>140.14053999999999</v>
      </c>
      <c r="F69" s="10">
        <f t="shared" ref="F69:F132" si="4">IF(E69=0,"",(C69/E69-1))</f>
        <v>3.3055668259876843</v>
      </c>
      <c r="G69" s="9">
        <v>25369.94528</v>
      </c>
      <c r="H69" s="9">
        <v>23723.325280000001</v>
      </c>
      <c r="I69" s="10">
        <f t="shared" ref="I69:I132" si="5">IF(G69=0,"",(H69/G69-1))</f>
        <v>-6.4904357570612747E-2</v>
      </c>
    </row>
    <row r="70" spans="1:9" x14ac:dyDescent="0.25">
      <c r="A70" s="8" t="s">
        <v>71</v>
      </c>
      <c r="B70" s="9">
        <v>1.03</v>
      </c>
      <c r="C70" s="9">
        <v>0</v>
      </c>
      <c r="D70" s="10">
        <f t="shared" si="3"/>
        <v>-1</v>
      </c>
      <c r="E70" s="9">
        <v>23.868670000000002</v>
      </c>
      <c r="F70" s="10">
        <f t="shared" si="4"/>
        <v>-1</v>
      </c>
      <c r="G70" s="9">
        <v>203.35254</v>
      </c>
      <c r="H70" s="9">
        <v>218.99271999999999</v>
      </c>
      <c r="I70" s="10">
        <f t="shared" si="5"/>
        <v>7.6911653033691962E-2</v>
      </c>
    </row>
    <row r="71" spans="1:9" x14ac:dyDescent="0.25">
      <c r="A71" s="8" t="s">
        <v>72</v>
      </c>
      <c r="B71" s="9">
        <v>11288.81315</v>
      </c>
      <c r="C71" s="9">
        <v>15587.313330000001</v>
      </c>
      <c r="D71" s="10">
        <f t="shared" si="3"/>
        <v>0.38077520841949641</v>
      </c>
      <c r="E71" s="9">
        <v>16370.52476</v>
      </c>
      <c r="F71" s="10">
        <f t="shared" si="4"/>
        <v>-4.7842780942105811E-2</v>
      </c>
      <c r="G71" s="9">
        <v>128824.96623000001</v>
      </c>
      <c r="H71" s="9">
        <v>183000.34659999999</v>
      </c>
      <c r="I71" s="10">
        <f t="shared" si="5"/>
        <v>0.42053479193836529</v>
      </c>
    </row>
    <row r="72" spans="1:9" x14ac:dyDescent="0.25">
      <c r="A72" s="8" t="s">
        <v>73</v>
      </c>
      <c r="B72" s="9">
        <v>18713.902249999999</v>
      </c>
      <c r="C72" s="9">
        <v>10298.89177</v>
      </c>
      <c r="D72" s="10">
        <f t="shared" si="3"/>
        <v>-0.44966626241728924</v>
      </c>
      <c r="E72" s="9">
        <v>23419.96977</v>
      </c>
      <c r="F72" s="10">
        <f t="shared" si="4"/>
        <v>-0.56025170522668866</v>
      </c>
      <c r="G72" s="9">
        <v>277794.33744999999</v>
      </c>
      <c r="H72" s="9">
        <v>176184.89196000001</v>
      </c>
      <c r="I72" s="10">
        <f t="shared" si="5"/>
        <v>-0.36577219832023611</v>
      </c>
    </row>
    <row r="73" spans="1:9" x14ac:dyDescent="0.25">
      <c r="A73" s="8" t="s">
        <v>74</v>
      </c>
      <c r="B73" s="9">
        <v>25.459520000000001</v>
      </c>
      <c r="C73" s="9">
        <v>0</v>
      </c>
      <c r="D73" s="10">
        <f t="shared" si="3"/>
        <v>-1</v>
      </c>
      <c r="E73" s="9">
        <v>0</v>
      </c>
      <c r="F73" s="10" t="str">
        <f t="shared" si="4"/>
        <v/>
      </c>
      <c r="G73" s="9">
        <v>107.93454</v>
      </c>
      <c r="H73" s="9">
        <v>0</v>
      </c>
      <c r="I73" s="10">
        <f t="shared" si="5"/>
        <v>-1</v>
      </c>
    </row>
    <row r="74" spans="1:9" x14ac:dyDescent="0.25">
      <c r="A74" s="8" t="s">
        <v>75</v>
      </c>
      <c r="B74" s="9">
        <v>1.248</v>
      </c>
      <c r="C74" s="9">
        <v>4.9480199999999996</v>
      </c>
      <c r="D74" s="10">
        <f t="shared" si="3"/>
        <v>2.9647596153846152</v>
      </c>
      <c r="E74" s="9">
        <v>0</v>
      </c>
      <c r="F74" s="10" t="str">
        <f t="shared" si="4"/>
        <v/>
      </c>
      <c r="G74" s="9">
        <v>122661.67602</v>
      </c>
      <c r="H74" s="9">
        <v>113.7719</v>
      </c>
      <c r="I74" s="10">
        <f t="shared" si="5"/>
        <v>-0.9990724739487381</v>
      </c>
    </row>
    <row r="75" spans="1:9" x14ac:dyDescent="0.25">
      <c r="A75" s="8" t="s">
        <v>76</v>
      </c>
      <c r="B75" s="9">
        <v>261529.12404</v>
      </c>
      <c r="C75" s="9">
        <v>308510.80943999998</v>
      </c>
      <c r="D75" s="10">
        <f t="shared" si="3"/>
        <v>0.17964226956541296</v>
      </c>
      <c r="E75" s="9">
        <v>263062.71612</v>
      </c>
      <c r="F75" s="10">
        <f t="shared" si="4"/>
        <v>0.17276524013105732</v>
      </c>
      <c r="G75" s="9">
        <v>2357823.0699900002</v>
      </c>
      <c r="H75" s="9">
        <v>2500160.76596</v>
      </c>
      <c r="I75" s="10">
        <f t="shared" si="5"/>
        <v>6.0368268417444693E-2</v>
      </c>
    </row>
    <row r="76" spans="1:9" x14ac:dyDescent="0.25">
      <c r="A76" s="8" t="s">
        <v>77</v>
      </c>
      <c r="B76" s="9">
        <v>127.04289</v>
      </c>
      <c r="C76" s="9">
        <v>448.25857999999999</v>
      </c>
      <c r="D76" s="10">
        <f t="shared" si="3"/>
        <v>2.5284035178985618</v>
      </c>
      <c r="E76" s="9">
        <v>117.45735000000001</v>
      </c>
      <c r="F76" s="10">
        <f t="shared" si="4"/>
        <v>2.816351892835995</v>
      </c>
      <c r="G76" s="9">
        <v>1433.9772700000001</v>
      </c>
      <c r="H76" s="9">
        <v>1610.1664800000001</v>
      </c>
      <c r="I76" s="10">
        <f t="shared" si="5"/>
        <v>0.1228675054242665</v>
      </c>
    </row>
    <row r="77" spans="1:9" x14ac:dyDescent="0.25">
      <c r="A77" s="8" t="s">
        <v>78</v>
      </c>
      <c r="B77" s="9">
        <v>10093.75986</v>
      </c>
      <c r="C77" s="9">
        <v>10424.004269999999</v>
      </c>
      <c r="D77" s="10">
        <f t="shared" si="3"/>
        <v>3.2717680485812473E-2</v>
      </c>
      <c r="E77" s="9">
        <v>10584.6392</v>
      </c>
      <c r="F77" s="10">
        <f t="shared" si="4"/>
        <v>-1.5176231042433708E-2</v>
      </c>
      <c r="G77" s="9">
        <v>100618.20985</v>
      </c>
      <c r="H77" s="9">
        <v>104759.96605</v>
      </c>
      <c r="I77" s="10">
        <f t="shared" si="5"/>
        <v>4.1163087737045467E-2</v>
      </c>
    </row>
    <row r="78" spans="1:9" x14ac:dyDescent="0.25">
      <c r="A78" s="8" t="s">
        <v>79</v>
      </c>
      <c r="B78" s="9">
        <v>12358.40539</v>
      </c>
      <c r="C78" s="9">
        <v>95406.24566</v>
      </c>
      <c r="D78" s="10">
        <f t="shared" si="3"/>
        <v>6.7199478936982828</v>
      </c>
      <c r="E78" s="9">
        <v>165584.54592</v>
      </c>
      <c r="F78" s="10">
        <f t="shared" si="4"/>
        <v>-0.42382155816585521</v>
      </c>
      <c r="G78" s="9">
        <v>102920.87199</v>
      </c>
      <c r="H78" s="9">
        <v>661248.25711999997</v>
      </c>
      <c r="I78" s="10">
        <f t="shared" si="5"/>
        <v>5.4248217522316384</v>
      </c>
    </row>
    <row r="79" spans="1:9" x14ac:dyDescent="0.25">
      <c r="A79" s="8" t="s">
        <v>80</v>
      </c>
      <c r="B79" s="9">
        <v>33348.312980000002</v>
      </c>
      <c r="C79" s="9">
        <v>35434.983630000002</v>
      </c>
      <c r="D79" s="10">
        <f t="shared" si="3"/>
        <v>6.2572000306325481E-2</v>
      </c>
      <c r="E79" s="9">
        <v>34806.50503</v>
      </c>
      <c r="F79" s="10">
        <f t="shared" si="4"/>
        <v>1.8056354680204612E-2</v>
      </c>
      <c r="G79" s="9">
        <v>375097.25673000002</v>
      </c>
      <c r="H79" s="9">
        <v>384704.06374999997</v>
      </c>
      <c r="I79" s="10">
        <f t="shared" si="5"/>
        <v>2.5611509675516064E-2</v>
      </c>
    </row>
    <row r="80" spans="1:9" x14ac:dyDescent="0.25">
      <c r="A80" s="8" t="s">
        <v>81</v>
      </c>
      <c r="B80" s="9">
        <v>785499.30619999999</v>
      </c>
      <c r="C80" s="9">
        <v>916230.16828999994</v>
      </c>
      <c r="D80" s="10">
        <f t="shared" si="3"/>
        <v>0.16643027060384674</v>
      </c>
      <c r="E80" s="9">
        <v>765918.45142000006</v>
      </c>
      <c r="F80" s="10">
        <f t="shared" si="4"/>
        <v>0.1962502882536965</v>
      </c>
      <c r="G80" s="9">
        <v>8092261.3969299998</v>
      </c>
      <c r="H80" s="9">
        <v>7690365.1032299995</v>
      </c>
      <c r="I80" s="10">
        <f t="shared" si="5"/>
        <v>-4.9664274791280216E-2</v>
      </c>
    </row>
    <row r="81" spans="1:9" x14ac:dyDescent="0.25">
      <c r="A81" s="8" t="s">
        <v>82</v>
      </c>
      <c r="B81" s="9">
        <v>0</v>
      </c>
      <c r="C81" s="9">
        <v>0</v>
      </c>
      <c r="D81" s="10" t="str">
        <f t="shared" si="3"/>
        <v/>
      </c>
      <c r="E81" s="9">
        <v>0</v>
      </c>
      <c r="F81" s="10" t="str">
        <f t="shared" si="4"/>
        <v/>
      </c>
      <c r="G81" s="9">
        <v>46.557630000000003</v>
      </c>
      <c r="H81" s="9">
        <v>0</v>
      </c>
      <c r="I81" s="10">
        <f t="shared" si="5"/>
        <v>-1</v>
      </c>
    </row>
    <row r="82" spans="1:9" x14ac:dyDescent="0.25">
      <c r="A82" s="8" t="s">
        <v>83</v>
      </c>
      <c r="B82" s="9">
        <v>267.37673000000001</v>
      </c>
      <c r="C82" s="9">
        <v>276.95661000000001</v>
      </c>
      <c r="D82" s="10">
        <f t="shared" si="3"/>
        <v>3.5829146388318911E-2</v>
      </c>
      <c r="E82" s="9">
        <v>978.70189000000005</v>
      </c>
      <c r="F82" s="10">
        <f t="shared" si="4"/>
        <v>-0.71701637359666281</v>
      </c>
      <c r="G82" s="9">
        <v>6451.3136599999998</v>
      </c>
      <c r="H82" s="9">
        <v>6064.2392</v>
      </c>
      <c r="I82" s="10">
        <f t="shared" si="5"/>
        <v>-5.9999324230656015E-2</v>
      </c>
    </row>
    <row r="83" spans="1:9" x14ac:dyDescent="0.25">
      <c r="A83" s="8" t="s">
        <v>84</v>
      </c>
      <c r="B83" s="9">
        <v>10982.42259</v>
      </c>
      <c r="C83" s="9">
        <v>7244.1350899999998</v>
      </c>
      <c r="D83" s="10">
        <f t="shared" si="3"/>
        <v>-0.34038824033268245</v>
      </c>
      <c r="E83" s="9">
        <v>9764.9868100000003</v>
      </c>
      <c r="F83" s="10">
        <f t="shared" si="4"/>
        <v>-0.25815208653620292</v>
      </c>
      <c r="G83" s="9">
        <v>45792.865709999998</v>
      </c>
      <c r="H83" s="9">
        <v>68449.767640000005</v>
      </c>
      <c r="I83" s="10">
        <f t="shared" si="5"/>
        <v>0.49476925234343461</v>
      </c>
    </row>
    <row r="84" spans="1:9" x14ac:dyDescent="0.25">
      <c r="A84" s="8" t="s">
        <v>85</v>
      </c>
      <c r="B84" s="9">
        <v>6531.3745699999999</v>
      </c>
      <c r="C84" s="9">
        <v>9844.0612600000004</v>
      </c>
      <c r="D84" s="10">
        <f t="shared" si="3"/>
        <v>0.5071959439006728</v>
      </c>
      <c r="E84" s="9">
        <v>5287.1863999999996</v>
      </c>
      <c r="F84" s="10">
        <f t="shared" si="4"/>
        <v>0.8618714218208765</v>
      </c>
      <c r="G84" s="9">
        <v>53734.457779999997</v>
      </c>
      <c r="H84" s="9">
        <v>66783.993979999999</v>
      </c>
      <c r="I84" s="10">
        <f t="shared" si="5"/>
        <v>0.24285229141843212</v>
      </c>
    </row>
    <row r="85" spans="1:9" x14ac:dyDescent="0.25">
      <c r="A85" s="8" t="s">
        <v>86</v>
      </c>
      <c r="B85" s="9">
        <v>28386.19383</v>
      </c>
      <c r="C85" s="9">
        <v>41800.088479999999</v>
      </c>
      <c r="D85" s="10">
        <f t="shared" si="3"/>
        <v>0.47254995616296758</v>
      </c>
      <c r="E85" s="9">
        <v>28324.430189999999</v>
      </c>
      <c r="F85" s="10">
        <f t="shared" si="4"/>
        <v>0.47576096675574453</v>
      </c>
      <c r="G85" s="9">
        <v>211456.72026999999</v>
      </c>
      <c r="H85" s="9">
        <v>312975.25488000002</v>
      </c>
      <c r="I85" s="10">
        <f t="shared" si="5"/>
        <v>0.48009131362850699</v>
      </c>
    </row>
    <row r="86" spans="1:9" x14ac:dyDescent="0.25">
      <c r="A86" s="8" t="s">
        <v>87</v>
      </c>
      <c r="B86" s="9">
        <v>2911.9952600000001</v>
      </c>
      <c r="C86" s="9">
        <v>3586.1298499999998</v>
      </c>
      <c r="D86" s="10">
        <f t="shared" si="3"/>
        <v>0.2315026398772364</v>
      </c>
      <c r="E86" s="9">
        <v>3685.22802</v>
      </c>
      <c r="F86" s="10">
        <f t="shared" si="4"/>
        <v>-2.6890648139596074E-2</v>
      </c>
      <c r="G86" s="9">
        <v>22292.66344</v>
      </c>
      <c r="H86" s="9">
        <v>32924.201959999999</v>
      </c>
      <c r="I86" s="10">
        <f t="shared" si="5"/>
        <v>0.47690750585341446</v>
      </c>
    </row>
    <row r="87" spans="1:9" x14ac:dyDescent="0.25">
      <c r="A87" s="8" t="s">
        <v>88</v>
      </c>
      <c r="B87" s="9">
        <v>13118.998020000001</v>
      </c>
      <c r="C87" s="9">
        <v>17145.613410000002</v>
      </c>
      <c r="D87" s="10">
        <f t="shared" si="3"/>
        <v>0.30693010120600661</v>
      </c>
      <c r="E87" s="9">
        <v>16154.517040000001</v>
      </c>
      <c r="F87" s="10">
        <f t="shared" si="4"/>
        <v>6.135103683669163E-2</v>
      </c>
      <c r="G87" s="9">
        <v>124477.70615</v>
      </c>
      <c r="H87" s="9">
        <v>159696.83016000001</v>
      </c>
      <c r="I87" s="10">
        <f t="shared" si="5"/>
        <v>0.28293519457660743</v>
      </c>
    </row>
    <row r="88" spans="1:9" x14ac:dyDescent="0.25">
      <c r="A88" s="8" t="s">
        <v>89</v>
      </c>
      <c r="B88" s="9">
        <v>994.98314000000005</v>
      </c>
      <c r="C88" s="9">
        <v>1337.68559</v>
      </c>
      <c r="D88" s="10">
        <f t="shared" si="3"/>
        <v>0.34443040914241019</v>
      </c>
      <c r="E88" s="9">
        <v>1417.3650500000001</v>
      </c>
      <c r="F88" s="10">
        <f t="shared" si="4"/>
        <v>-5.621661123928523E-2</v>
      </c>
      <c r="G88" s="9">
        <v>6592.6441999999997</v>
      </c>
      <c r="H88" s="9">
        <v>12280.408600000001</v>
      </c>
      <c r="I88" s="10">
        <f t="shared" si="5"/>
        <v>0.86274402613749435</v>
      </c>
    </row>
    <row r="89" spans="1:9" x14ac:dyDescent="0.25">
      <c r="A89" s="8" t="s">
        <v>90</v>
      </c>
      <c r="B89" s="9">
        <v>63.887390000000003</v>
      </c>
      <c r="C89" s="9">
        <v>103.46711999999999</v>
      </c>
      <c r="D89" s="10">
        <f t="shared" si="3"/>
        <v>0.6195233519478569</v>
      </c>
      <c r="E89" s="9">
        <v>196.68620000000001</v>
      </c>
      <c r="F89" s="10">
        <f t="shared" si="4"/>
        <v>-0.47394824852989181</v>
      </c>
      <c r="G89" s="9">
        <v>2166.87682</v>
      </c>
      <c r="H89" s="9">
        <v>1363.1461999999999</v>
      </c>
      <c r="I89" s="10">
        <f t="shared" si="5"/>
        <v>-0.37091661721684765</v>
      </c>
    </row>
    <row r="90" spans="1:9" x14ac:dyDescent="0.25">
      <c r="A90" s="8" t="s">
        <v>91</v>
      </c>
      <c r="B90" s="9">
        <v>0</v>
      </c>
      <c r="C90" s="9">
        <v>0</v>
      </c>
      <c r="D90" s="10" t="str">
        <f t="shared" si="3"/>
        <v/>
      </c>
      <c r="E90" s="9">
        <v>0</v>
      </c>
      <c r="F90" s="10" t="str">
        <f t="shared" si="4"/>
        <v/>
      </c>
      <c r="G90" s="9">
        <v>47.599469999999997</v>
      </c>
      <c r="H90" s="9">
        <v>11.89335</v>
      </c>
      <c r="I90" s="10">
        <f t="shared" si="5"/>
        <v>-0.75013692379347918</v>
      </c>
    </row>
    <row r="91" spans="1:9" x14ac:dyDescent="0.25">
      <c r="A91" s="8" t="s">
        <v>92</v>
      </c>
      <c r="B91" s="9">
        <v>0</v>
      </c>
      <c r="C91" s="9">
        <v>3.7530000000000001</v>
      </c>
      <c r="D91" s="10" t="str">
        <f t="shared" si="3"/>
        <v/>
      </c>
      <c r="E91" s="9">
        <v>0</v>
      </c>
      <c r="F91" s="10" t="str">
        <f t="shared" si="4"/>
        <v/>
      </c>
      <c r="G91" s="9">
        <v>1301.8421499999999</v>
      </c>
      <c r="H91" s="9">
        <v>1077.19586</v>
      </c>
      <c r="I91" s="10">
        <f t="shared" si="5"/>
        <v>-0.17256031385986381</v>
      </c>
    </row>
    <row r="92" spans="1:9" x14ac:dyDescent="0.25">
      <c r="A92" s="8" t="s">
        <v>93</v>
      </c>
      <c r="B92" s="9">
        <v>4475.6576400000004</v>
      </c>
      <c r="C92" s="9">
        <v>5798.68354</v>
      </c>
      <c r="D92" s="10">
        <f t="shared" si="3"/>
        <v>0.29560480412438328</v>
      </c>
      <c r="E92" s="9">
        <v>6388.5855000000001</v>
      </c>
      <c r="F92" s="10">
        <f t="shared" si="4"/>
        <v>-9.2336865492369191E-2</v>
      </c>
      <c r="G92" s="9">
        <v>63438.372889999999</v>
      </c>
      <c r="H92" s="9">
        <v>58740.357880000003</v>
      </c>
      <c r="I92" s="10">
        <f t="shared" si="5"/>
        <v>-7.4056360464134108E-2</v>
      </c>
    </row>
    <row r="93" spans="1:9" x14ac:dyDescent="0.25">
      <c r="A93" s="8" t="s">
        <v>94</v>
      </c>
      <c r="B93" s="9">
        <v>6783.2256900000002</v>
      </c>
      <c r="C93" s="9">
        <v>5366.0872399999998</v>
      </c>
      <c r="D93" s="10">
        <f t="shared" si="3"/>
        <v>-0.20891807449207844</v>
      </c>
      <c r="E93" s="9">
        <v>4923.3984799999998</v>
      </c>
      <c r="F93" s="10">
        <f t="shared" si="4"/>
        <v>8.9915281445998252E-2</v>
      </c>
      <c r="G93" s="9">
        <v>47402.297409999999</v>
      </c>
      <c r="H93" s="9">
        <v>46490.57877</v>
      </c>
      <c r="I93" s="10">
        <f t="shared" si="5"/>
        <v>-1.9233638237282191E-2</v>
      </c>
    </row>
    <row r="94" spans="1:9" x14ac:dyDescent="0.25">
      <c r="A94" s="8" t="s">
        <v>95</v>
      </c>
      <c r="B94" s="9">
        <v>115930.70696</v>
      </c>
      <c r="C94" s="9">
        <v>50040.277439999998</v>
      </c>
      <c r="D94" s="10">
        <f t="shared" si="3"/>
        <v>-0.56836045641241895</v>
      </c>
      <c r="E94" s="9">
        <v>51452.409399999997</v>
      </c>
      <c r="F94" s="10">
        <f t="shared" si="4"/>
        <v>-2.7445400059341041E-2</v>
      </c>
      <c r="G94" s="9">
        <v>600464.14148999995</v>
      </c>
      <c r="H94" s="9">
        <v>514544.46346</v>
      </c>
      <c r="I94" s="10">
        <f t="shared" si="5"/>
        <v>-0.14308877432180656</v>
      </c>
    </row>
    <row r="95" spans="1:9" x14ac:dyDescent="0.25">
      <c r="A95" s="8" t="s">
        <v>96</v>
      </c>
      <c r="B95" s="9">
        <v>11</v>
      </c>
      <c r="C95" s="9">
        <v>0</v>
      </c>
      <c r="D95" s="10">
        <f t="shared" si="3"/>
        <v>-1</v>
      </c>
      <c r="E95" s="9">
        <v>0</v>
      </c>
      <c r="F95" s="10" t="str">
        <f t="shared" si="4"/>
        <v/>
      </c>
      <c r="G95" s="9">
        <v>11</v>
      </c>
      <c r="H95" s="9">
        <v>0</v>
      </c>
      <c r="I95" s="10">
        <f t="shared" si="5"/>
        <v>-1</v>
      </c>
    </row>
    <row r="96" spans="1:9" x14ac:dyDescent="0.25">
      <c r="A96" s="8" t="s">
        <v>97</v>
      </c>
      <c r="B96" s="9">
        <v>94.527259999999998</v>
      </c>
      <c r="C96" s="9">
        <v>134.82857000000001</v>
      </c>
      <c r="D96" s="10">
        <f t="shared" si="3"/>
        <v>0.42634590275863293</v>
      </c>
      <c r="E96" s="9">
        <v>79.272040000000004</v>
      </c>
      <c r="F96" s="10">
        <f t="shared" si="4"/>
        <v>0.70083386273394765</v>
      </c>
      <c r="G96" s="9">
        <v>735.92075</v>
      </c>
      <c r="H96" s="9">
        <v>681.41430000000003</v>
      </c>
      <c r="I96" s="10">
        <f t="shared" si="5"/>
        <v>-7.4065651770248375E-2</v>
      </c>
    </row>
    <row r="97" spans="1:9" x14ac:dyDescent="0.25">
      <c r="A97" s="8" t="s">
        <v>98</v>
      </c>
      <c r="B97" s="9">
        <v>50928.632590000001</v>
      </c>
      <c r="C97" s="9">
        <v>48576.059329999996</v>
      </c>
      <c r="D97" s="10">
        <f t="shared" si="3"/>
        <v>-4.6193528872831791E-2</v>
      </c>
      <c r="E97" s="9">
        <v>66823.354640000005</v>
      </c>
      <c r="F97" s="10">
        <f t="shared" si="4"/>
        <v>-0.27306763343900275</v>
      </c>
      <c r="G97" s="9">
        <v>459269.35583999997</v>
      </c>
      <c r="H97" s="9">
        <v>483213.17189</v>
      </c>
      <c r="I97" s="10">
        <f t="shared" si="5"/>
        <v>5.2134582343746683E-2</v>
      </c>
    </row>
    <row r="98" spans="1:9" x14ac:dyDescent="0.25">
      <c r="A98" s="8" t="s">
        <v>99</v>
      </c>
      <c r="B98" s="9">
        <v>3097.18525</v>
      </c>
      <c r="C98" s="9">
        <v>2419.1895800000002</v>
      </c>
      <c r="D98" s="10">
        <f t="shared" si="3"/>
        <v>-0.21890704471099998</v>
      </c>
      <c r="E98" s="9">
        <v>1541.09554</v>
      </c>
      <c r="F98" s="10">
        <f t="shared" si="4"/>
        <v>0.56978559551213825</v>
      </c>
      <c r="G98" s="9">
        <v>21129.485530000002</v>
      </c>
      <c r="H98" s="9">
        <v>16616.328730000001</v>
      </c>
      <c r="I98" s="10">
        <f t="shared" si="5"/>
        <v>-0.2135952053159148</v>
      </c>
    </row>
    <row r="99" spans="1:9" x14ac:dyDescent="0.25">
      <c r="A99" s="8" t="s">
        <v>100</v>
      </c>
      <c r="B99" s="9">
        <v>194245.60414000001</v>
      </c>
      <c r="C99" s="9">
        <v>209530.9564</v>
      </c>
      <c r="D99" s="10">
        <f t="shared" si="3"/>
        <v>7.8690852890463736E-2</v>
      </c>
      <c r="E99" s="9">
        <v>204891.03862000001</v>
      </c>
      <c r="F99" s="10">
        <f t="shared" si="4"/>
        <v>2.2645781930001219E-2</v>
      </c>
      <c r="G99" s="9">
        <v>1841622.6024799999</v>
      </c>
      <c r="H99" s="9">
        <v>1994882.1829200001</v>
      </c>
      <c r="I99" s="10">
        <f t="shared" si="5"/>
        <v>8.321986287180394E-2</v>
      </c>
    </row>
    <row r="100" spans="1:9" x14ac:dyDescent="0.25">
      <c r="A100" s="8" t="s">
        <v>101</v>
      </c>
      <c r="B100" s="9">
        <v>6053.0279600000003</v>
      </c>
      <c r="C100" s="9">
        <v>2632.6490600000002</v>
      </c>
      <c r="D100" s="10">
        <f t="shared" si="3"/>
        <v>-0.56506907329732536</v>
      </c>
      <c r="E100" s="9">
        <v>5404.9518099999996</v>
      </c>
      <c r="F100" s="10">
        <f t="shared" si="4"/>
        <v>-0.51291905042905461</v>
      </c>
      <c r="G100" s="9">
        <v>51923.441939999997</v>
      </c>
      <c r="H100" s="9">
        <v>36368.078300000001</v>
      </c>
      <c r="I100" s="10">
        <f t="shared" si="5"/>
        <v>-0.29958267516192316</v>
      </c>
    </row>
    <row r="101" spans="1:9" x14ac:dyDescent="0.25">
      <c r="A101" s="8" t="s">
        <v>102</v>
      </c>
      <c r="B101" s="9">
        <v>56236.776239999999</v>
      </c>
      <c r="C101" s="9">
        <v>48404.461519999997</v>
      </c>
      <c r="D101" s="10">
        <f t="shared" si="3"/>
        <v>-0.13927389234714072</v>
      </c>
      <c r="E101" s="9">
        <v>51961.442969999996</v>
      </c>
      <c r="F101" s="10">
        <f t="shared" si="4"/>
        <v>-6.845424697027036E-2</v>
      </c>
      <c r="G101" s="9">
        <v>517739.59629000002</v>
      </c>
      <c r="H101" s="9">
        <v>544121.77734999999</v>
      </c>
      <c r="I101" s="10">
        <f t="shared" si="5"/>
        <v>5.0956467786216209E-2</v>
      </c>
    </row>
    <row r="102" spans="1:9" x14ac:dyDescent="0.25">
      <c r="A102" s="8" t="s">
        <v>103</v>
      </c>
      <c r="B102" s="9">
        <v>117364.67113</v>
      </c>
      <c r="C102" s="9">
        <v>113359.79386000001</v>
      </c>
      <c r="D102" s="10">
        <f t="shared" si="3"/>
        <v>-3.4123362945940983E-2</v>
      </c>
      <c r="E102" s="9">
        <v>110289.46597999999</v>
      </c>
      <c r="F102" s="10">
        <f t="shared" si="4"/>
        <v>2.7838813550487007E-2</v>
      </c>
      <c r="G102" s="9">
        <v>1098516.9086800001</v>
      </c>
      <c r="H102" s="9">
        <v>1027585.08823</v>
      </c>
      <c r="I102" s="10">
        <f t="shared" si="5"/>
        <v>-6.4570531313198676E-2</v>
      </c>
    </row>
    <row r="103" spans="1:9" x14ac:dyDescent="0.25">
      <c r="A103" s="8" t="s">
        <v>104</v>
      </c>
      <c r="B103" s="9">
        <v>593925.22724000004</v>
      </c>
      <c r="C103" s="9">
        <v>646858.64887999999</v>
      </c>
      <c r="D103" s="10">
        <f t="shared" si="3"/>
        <v>8.9124723470636491E-2</v>
      </c>
      <c r="E103" s="9">
        <v>577702.88954</v>
      </c>
      <c r="F103" s="10">
        <f t="shared" si="4"/>
        <v>0.11970817628256247</v>
      </c>
      <c r="G103" s="9">
        <v>5740559.3953799997</v>
      </c>
      <c r="H103" s="9">
        <v>6471744.7255800003</v>
      </c>
      <c r="I103" s="10">
        <f t="shared" si="5"/>
        <v>0.12737179076806671</v>
      </c>
    </row>
    <row r="104" spans="1:9" x14ac:dyDescent="0.25">
      <c r="A104" s="8" t="s">
        <v>105</v>
      </c>
      <c r="B104" s="9">
        <v>2173.7243899999999</v>
      </c>
      <c r="C104" s="9">
        <v>1599.03782</v>
      </c>
      <c r="D104" s="10">
        <f t="shared" si="3"/>
        <v>-0.26437876514786673</v>
      </c>
      <c r="E104" s="9">
        <v>1711.7692</v>
      </c>
      <c r="F104" s="10">
        <f t="shared" si="4"/>
        <v>-6.5856647029284066E-2</v>
      </c>
      <c r="G104" s="9">
        <v>25280.335660000001</v>
      </c>
      <c r="H104" s="9">
        <v>19484.207109999999</v>
      </c>
      <c r="I104" s="10">
        <f t="shared" si="5"/>
        <v>-0.22927419271457572</v>
      </c>
    </row>
    <row r="105" spans="1:9" x14ac:dyDescent="0.25">
      <c r="A105" s="8" t="s">
        <v>106</v>
      </c>
      <c r="B105" s="9">
        <v>49362.897219999999</v>
      </c>
      <c r="C105" s="9">
        <v>67593.446809999994</v>
      </c>
      <c r="D105" s="10">
        <f t="shared" si="3"/>
        <v>0.36931684760621497</v>
      </c>
      <c r="E105" s="9">
        <v>67656.164319999996</v>
      </c>
      <c r="F105" s="10">
        <f t="shared" si="4"/>
        <v>-9.2700363123399132E-4</v>
      </c>
      <c r="G105" s="9">
        <v>585371.44123999996</v>
      </c>
      <c r="H105" s="9">
        <v>637108.46625000006</v>
      </c>
      <c r="I105" s="10">
        <f t="shared" si="5"/>
        <v>8.8383240734130952E-2</v>
      </c>
    </row>
    <row r="106" spans="1:9" x14ac:dyDescent="0.25">
      <c r="A106" s="8" t="s">
        <v>107</v>
      </c>
      <c r="B106" s="9">
        <v>1021398.75351</v>
      </c>
      <c r="C106" s="9">
        <v>1021024.40639</v>
      </c>
      <c r="D106" s="10">
        <f t="shared" si="3"/>
        <v>-3.665043830467507E-4</v>
      </c>
      <c r="E106" s="9">
        <v>985208.89162000001</v>
      </c>
      <c r="F106" s="10">
        <f t="shared" si="4"/>
        <v>3.6353219174775964E-2</v>
      </c>
      <c r="G106" s="9">
        <v>7761581.7383500002</v>
      </c>
      <c r="H106" s="9">
        <v>8784328.5027300008</v>
      </c>
      <c r="I106" s="10">
        <f t="shared" si="5"/>
        <v>0.13177040439149224</v>
      </c>
    </row>
    <row r="107" spans="1:9" x14ac:dyDescent="0.25">
      <c r="A107" s="8" t="s">
        <v>108</v>
      </c>
      <c r="B107" s="9">
        <v>290176.02165000001</v>
      </c>
      <c r="C107" s="9">
        <v>218340.94544000001</v>
      </c>
      <c r="D107" s="10">
        <f t="shared" si="3"/>
        <v>-0.24755689943480208</v>
      </c>
      <c r="E107" s="9">
        <v>180557.15745</v>
      </c>
      <c r="F107" s="10">
        <f t="shared" si="4"/>
        <v>0.20926219997932294</v>
      </c>
      <c r="G107" s="9">
        <v>2015847.78523</v>
      </c>
      <c r="H107" s="9">
        <v>1902756.0524200001</v>
      </c>
      <c r="I107" s="10">
        <f t="shared" si="5"/>
        <v>-5.6101325525973023E-2</v>
      </c>
    </row>
    <row r="108" spans="1:9" x14ac:dyDescent="0.25">
      <c r="A108" s="8" t="s">
        <v>109</v>
      </c>
      <c r="B108" s="9">
        <v>81283.863240000006</v>
      </c>
      <c r="C108" s="9">
        <v>85527.998689999993</v>
      </c>
      <c r="D108" s="10">
        <f t="shared" si="3"/>
        <v>5.2213751670103115E-2</v>
      </c>
      <c r="E108" s="9">
        <v>79605.852020000006</v>
      </c>
      <c r="F108" s="10">
        <f t="shared" si="4"/>
        <v>7.439335827361182E-2</v>
      </c>
      <c r="G108" s="9">
        <v>727924.87529999996</v>
      </c>
      <c r="H108" s="9">
        <v>763679.04166999995</v>
      </c>
      <c r="I108" s="10">
        <f t="shared" si="5"/>
        <v>4.9117934533099428E-2</v>
      </c>
    </row>
    <row r="109" spans="1:9" x14ac:dyDescent="0.25">
      <c r="A109" s="8" t="s">
        <v>110</v>
      </c>
      <c r="B109" s="9">
        <v>651949.16530999995</v>
      </c>
      <c r="C109" s="9">
        <v>797573.27939000004</v>
      </c>
      <c r="D109" s="10">
        <f t="shared" si="3"/>
        <v>0.22336728356843016</v>
      </c>
      <c r="E109" s="9">
        <v>741163.64783999999</v>
      </c>
      <c r="F109" s="10">
        <f t="shared" si="4"/>
        <v>7.6109549779453722E-2</v>
      </c>
      <c r="G109" s="9">
        <v>7707343.2201699996</v>
      </c>
      <c r="H109" s="9">
        <v>7687439.1419900004</v>
      </c>
      <c r="I109" s="10">
        <f t="shared" si="5"/>
        <v>-2.5824823952189657E-3</v>
      </c>
    </row>
    <row r="110" spans="1:9" x14ac:dyDescent="0.25">
      <c r="A110" s="8" t="s">
        <v>111</v>
      </c>
      <c r="B110" s="9">
        <v>326332.36758999998</v>
      </c>
      <c r="C110" s="9">
        <v>0</v>
      </c>
      <c r="D110" s="10">
        <f t="shared" si="3"/>
        <v>-1</v>
      </c>
      <c r="E110" s="9">
        <v>1.2028399999999999</v>
      </c>
      <c r="F110" s="10">
        <f t="shared" si="4"/>
        <v>-1</v>
      </c>
      <c r="G110" s="9">
        <v>4398654.7294500005</v>
      </c>
      <c r="H110" s="9">
        <v>1412625.7315499999</v>
      </c>
      <c r="I110" s="10">
        <f t="shared" si="5"/>
        <v>-0.67885050806735359</v>
      </c>
    </row>
    <row r="111" spans="1:9" x14ac:dyDescent="0.25">
      <c r="A111" s="8" t="s">
        <v>112</v>
      </c>
      <c r="B111" s="9">
        <v>46230.646110000001</v>
      </c>
      <c r="C111" s="9">
        <v>32904.701950000002</v>
      </c>
      <c r="D111" s="10">
        <f t="shared" si="3"/>
        <v>-0.28824914383183387</v>
      </c>
      <c r="E111" s="9">
        <v>37866.282339999998</v>
      </c>
      <c r="F111" s="10">
        <f t="shared" si="4"/>
        <v>-0.13102898101931804</v>
      </c>
      <c r="G111" s="9">
        <v>399270.64463</v>
      </c>
      <c r="H111" s="9">
        <v>319062.53104999999</v>
      </c>
      <c r="I111" s="10">
        <f t="shared" si="5"/>
        <v>-0.20088657821144862</v>
      </c>
    </row>
    <row r="112" spans="1:9" x14ac:dyDescent="0.25">
      <c r="A112" s="8" t="s">
        <v>113</v>
      </c>
      <c r="B112" s="9">
        <v>146329.92395999999</v>
      </c>
      <c r="C112" s="9">
        <v>131462.77885999999</v>
      </c>
      <c r="D112" s="10">
        <f t="shared" si="3"/>
        <v>-0.10160016965541518</v>
      </c>
      <c r="E112" s="9">
        <v>126029.6317</v>
      </c>
      <c r="F112" s="10">
        <f t="shared" si="4"/>
        <v>4.3110077262885405E-2</v>
      </c>
      <c r="G112" s="9">
        <v>1272003.0325499999</v>
      </c>
      <c r="H112" s="9">
        <v>1252102.27244</v>
      </c>
      <c r="I112" s="10">
        <f t="shared" si="5"/>
        <v>-1.5645214359359394E-2</v>
      </c>
    </row>
    <row r="113" spans="1:9" x14ac:dyDescent="0.25">
      <c r="A113" s="8" t="s">
        <v>114</v>
      </c>
      <c r="B113" s="9">
        <v>160939.05460999999</v>
      </c>
      <c r="C113" s="9">
        <v>119048.66191</v>
      </c>
      <c r="D113" s="10">
        <f t="shared" si="3"/>
        <v>-0.26028730441788694</v>
      </c>
      <c r="E113" s="9">
        <v>100065.41469999999</v>
      </c>
      <c r="F113" s="10">
        <f t="shared" si="4"/>
        <v>0.18970837493566095</v>
      </c>
      <c r="G113" s="9">
        <v>1234938.6700299999</v>
      </c>
      <c r="H113" s="9">
        <v>913989.32362000004</v>
      </c>
      <c r="I113" s="10">
        <f t="shared" si="5"/>
        <v>-0.2598909194431519</v>
      </c>
    </row>
    <row r="114" spans="1:9" x14ac:dyDescent="0.25">
      <c r="A114" s="8" t="s">
        <v>115</v>
      </c>
      <c r="B114" s="9">
        <v>889816.70241000003</v>
      </c>
      <c r="C114" s="9">
        <v>1084170.9631099999</v>
      </c>
      <c r="D114" s="10">
        <f t="shared" si="3"/>
        <v>0.21842055804707461</v>
      </c>
      <c r="E114" s="9">
        <v>975434.27283999999</v>
      </c>
      <c r="F114" s="10">
        <f t="shared" si="4"/>
        <v>0.11147515860131763</v>
      </c>
      <c r="G114" s="9">
        <v>9105268.12421</v>
      </c>
      <c r="H114" s="9">
        <v>9704036.5072900001</v>
      </c>
      <c r="I114" s="10">
        <f t="shared" si="5"/>
        <v>6.576065360315253E-2</v>
      </c>
    </row>
    <row r="115" spans="1:9" x14ac:dyDescent="0.25">
      <c r="A115" s="8" t="s">
        <v>116</v>
      </c>
      <c r="B115" s="9">
        <v>4057.6722399999999</v>
      </c>
      <c r="C115" s="9">
        <v>2112.2026000000001</v>
      </c>
      <c r="D115" s="10">
        <f t="shared" si="3"/>
        <v>-0.47945460474155988</v>
      </c>
      <c r="E115" s="9">
        <v>1749.0401400000001</v>
      </c>
      <c r="F115" s="10">
        <f t="shared" si="4"/>
        <v>0.20763529189215757</v>
      </c>
      <c r="G115" s="9">
        <v>37205.032019999999</v>
      </c>
      <c r="H115" s="9">
        <v>58361.340340000002</v>
      </c>
      <c r="I115" s="10">
        <f t="shared" si="5"/>
        <v>0.56864104588398634</v>
      </c>
    </row>
    <row r="116" spans="1:9" x14ac:dyDescent="0.25">
      <c r="A116" s="8" t="s">
        <v>117</v>
      </c>
      <c r="B116" s="9">
        <v>16176.566849999999</v>
      </c>
      <c r="C116" s="9">
        <v>16682.857779999998</v>
      </c>
      <c r="D116" s="10">
        <f t="shared" si="3"/>
        <v>3.1297798518973075E-2</v>
      </c>
      <c r="E116" s="9">
        <v>16547.982230000001</v>
      </c>
      <c r="F116" s="10">
        <f t="shared" si="4"/>
        <v>8.1505737754226093E-3</v>
      </c>
      <c r="G116" s="9">
        <v>174393.14147</v>
      </c>
      <c r="H116" s="9">
        <v>146929.18184</v>
      </c>
      <c r="I116" s="10">
        <f t="shared" si="5"/>
        <v>-0.15748302598657238</v>
      </c>
    </row>
    <row r="117" spans="1:9" x14ac:dyDescent="0.25">
      <c r="A117" s="8" t="s">
        <v>118</v>
      </c>
      <c r="B117" s="9">
        <v>9848.1593900000007</v>
      </c>
      <c r="C117" s="9">
        <v>3494.9430200000002</v>
      </c>
      <c r="D117" s="10">
        <f t="shared" si="3"/>
        <v>-0.64511713492890577</v>
      </c>
      <c r="E117" s="9">
        <v>19604.91345</v>
      </c>
      <c r="F117" s="10">
        <f t="shared" si="4"/>
        <v>-0.82173127012708136</v>
      </c>
      <c r="G117" s="9">
        <v>102023.4535</v>
      </c>
      <c r="H117" s="9">
        <v>104702.04472999999</v>
      </c>
      <c r="I117" s="10">
        <f t="shared" si="5"/>
        <v>2.6254661434294446E-2</v>
      </c>
    </row>
    <row r="118" spans="1:9" x14ac:dyDescent="0.25">
      <c r="A118" s="8" t="s">
        <v>119</v>
      </c>
      <c r="B118" s="9">
        <v>42901.404990000003</v>
      </c>
      <c r="C118" s="9">
        <v>47786.17153</v>
      </c>
      <c r="D118" s="10">
        <f t="shared" si="3"/>
        <v>0.11386029294701649</v>
      </c>
      <c r="E118" s="9">
        <v>45289.85656</v>
      </c>
      <c r="F118" s="10">
        <f t="shared" si="4"/>
        <v>5.5118632727239492E-2</v>
      </c>
      <c r="G118" s="9">
        <v>485126.56040999998</v>
      </c>
      <c r="H118" s="9">
        <v>520971.95367999998</v>
      </c>
      <c r="I118" s="10">
        <f t="shared" si="5"/>
        <v>7.388874614431673E-2</v>
      </c>
    </row>
    <row r="119" spans="1:9" x14ac:dyDescent="0.25">
      <c r="A119" s="8" t="s">
        <v>120</v>
      </c>
      <c r="B119" s="9">
        <v>1805.1977899999999</v>
      </c>
      <c r="C119" s="9">
        <v>1807.6274699999999</v>
      </c>
      <c r="D119" s="10">
        <f t="shared" si="3"/>
        <v>1.3459356162850433E-3</v>
      </c>
      <c r="E119" s="9">
        <v>1618.58277</v>
      </c>
      <c r="F119" s="10">
        <f t="shared" si="4"/>
        <v>0.11679643667527739</v>
      </c>
      <c r="G119" s="9">
        <v>19208.15324</v>
      </c>
      <c r="H119" s="9">
        <v>17372.470890000001</v>
      </c>
      <c r="I119" s="10">
        <f t="shared" si="5"/>
        <v>-9.5567873030983796E-2</v>
      </c>
    </row>
    <row r="120" spans="1:9" x14ac:dyDescent="0.25">
      <c r="A120" s="8" t="s">
        <v>121</v>
      </c>
      <c r="B120" s="9">
        <v>13055.16482</v>
      </c>
      <c r="C120" s="9">
        <v>17484.11866</v>
      </c>
      <c r="D120" s="10">
        <f t="shared" si="3"/>
        <v>0.33924917081207706</v>
      </c>
      <c r="E120" s="9">
        <v>18954.446670000001</v>
      </c>
      <c r="F120" s="10">
        <f t="shared" si="4"/>
        <v>-7.7571666195202171E-2</v>
      </c>
      <c r="G120" s="9">
        <v>143133.42155999999</v>
      </c>
      <c r="H120" s="9">
        <v>156884.94886</v>
      </c>
      <c r="I120" s="10">
        <f t="shared" si="5"/>
        <v>9.6074886983928742E-2</v>
      </c>
    </row>
    <row r="121" spans="1:9" x14ac:dyDescent="0.25">
      <c r="A121" s="8" t="s">
        <v>122</v>
      </c>
      <c r="B121" s="9">
        <v>136834.09948999999</v>
      </c>
      <c r="C121" s="9">
        <v>197948.53265000001</v>
      </c>
      <c r="D121" s="10">
        <f t="shared" si="3"/>
        <v>0.44663160270562763</v>
      </c>
      <c r="E121" s="9">
        <v>146212.40723000001</v>
      </c>
      <c r="F121" s="10">
        <f t="shared" si="4"/>
        <v>0.35384223815299265</v>
      </c>
      <c r="G121" s="9">
        <v>1178560.00569</v>
      </c>
      <c r="H121" s="9">
        <v>1312549.60219</v>
      </c>
      <c r="I121" s="10">
        <f t="shared" si="5"/>
        <v>0.11368924437712824</v>
      </c>
    </row>
    <row r="122" spans="1:9" x14ac:dyDescent="0.25">
      <c r="A122" s="8" t="s">
        <v>123</v>
      </c>
      <c r="B122" s="9">
        <v>15678.57458</v>
      </c>
      <c r="C122" s="9">
        <v>11193.66993</v>
      </c>
      <c r="D122" s="10">
        <f t="shared" si="3"/>
        <v>-0.28605308646623162</v>
      </c>
      <c r="E122" s="9">
        <v>15847.90143</v>
      </c>
      <c r="F122" s="10">
        <f t="shared" si="4"/>
        <v>-0.29368124988394761</v>
      </c>
      <c r="G122" s="9">
        <v>132394.96565999999</v>
      </c>
      <c r="H122" s="9">
        <v>133658.35174000001</v>
      </c>
      <c r="I122" s="10">
        <f t="shared" si="5"/>
        <v>9.5425537799109783E-3</v>
      </c>
    </row>
    <row r="123" spans="1:9" x14ac:dyDescent="0.25">
      <c r="A123" s="8" t="s">
        <v>124</v>
      </c>
      <c r="B123" s="9">
        <v>62471.878550000001</v>
      </c>
      <c r="C123" s="9">
        <v>69254.815570000006</v>
      </c>
      <c r="D123" s="10">
        <f t="shared" si="3"/>
        <v>0.10857584528326947</v>
      </c>
      <c r="E123" s="9">
        <v>48538.251129999997</v>
      </c>
      <c r="F123" s="10">
        <f t="shared" si="4"/>
        <v>0.42680904148183729</v>
      </c>
      <c r="G123" s="9">
        <v>589989.30377999996</v>
      </c>
      <c r="H123" s="9">
        <v>563473.26451000001</v>
      </c>
      <c r="I123" s="10">
        <f t="shared" si="5"/>
        <v>-4.4943254225312979E-2</v>
      </c>
    </row>
    <row r="124" spans="1:9" x14ac:dyDescent="0.25">
      <c r="A124" s="8" t="s">
        <v>125</v>
      </c>
      <c r="B124" s="9">
        <v>20630.333610000001</v>
      </c>
      <c r="C124" s="9">
        <v>22853.935829999999</v>
      </c>
      <c r="D124" s="10">
        <f t="shared" si="3"/>
        <v>0.10778314408459999</v>
      </c>
      <c r="E124" s="9">
        <v>22865.478200000001</v>
      </c>
      <c r="F124" s="10">
        <f t="shared" si="4"/>
        <v>-5.0479460342112148E-4</v>
      </c>
      <c r="G124" s="9">
        <v>243542.80963</v>
      </c>
      <c r="H124" s="9">
        <v>253951.75834999999</v>
      </c>
      <c r="I124" s="10">
        <f t="shared" si="5"/>
        <v>4.273970861966192E-2</v>
      </c>
    </row>
    <row r="125" spans="1:9" x14ac:dyDescent="0.25">
      <c r="A125" s="8" t="s">
        <v>126</v>
      </c>
      <c r="B125" s="9">
        <v>177282.54762999999</v>
      </c>
      <c r="C125" s="9">
        <v>180386.39344000001</v>
      </c>
      <c r="D125" s="10">
        <f t="shared" si="3"/>
        <v>1.7507903916622158E-2</v>
      </c>
      <c r="E125" s="9">
        <v>189124.65181000001</v>
      </c>
      <c r="F125" s="10">
        <f t="shared" si="4"/>
        <v>-4.6203698388186276E-2</v>
      </c>
      <c r="G125" s="9">
        <v>1489384.4608400001</v>
      </c>
      <c r="H125" s="9">
        <v>1449261.40643</v>
      </c>
      <c r="I125" s="10">
        <f t="shared" si="5"/>
        <v>-2.6939353447645753E-2</v>
      </c>
    </row>
    <row r="126" spans="1:9" x14ac:dyDescent="0.25">
      <c r="A126" s="8" t="s">
        <v>127</v>
      </c>
      <c r="B126" s="9">
        <v>22391.556680000002</v>
      </c>
      <c r="C126" s="9">
        <v>43451.793160000001</v>
      </c>
      <c r="D126" s="10">
        <f t="shared" si="3"/>
        <v>0.9405436513849379</v>
      </c>
      <c r="E126" s="9">
        <v>21539.681769999999</v>
      </c>
      <c r="F126" s="10">
        <f t="shared" si="4"/>
        <v>1.0172903956510031</v>
      </c>
      <c r="G126" s="9">
        <v>189906.24724</v>
      </c>
      <c r="H126" s="9">
        <v>232579.66091000001</v>
      </c>
      <c r="I126" s="10">
        <f t="shared" si="5"/>
        <v>0.22470779287250164</v>
      </c>
    </row>
    <row r="127" spans="1:9" x14ac:dyDescent="0.25">
      <c r="A127" s="8" t="s">
        <v>128</v>
      </c>
      <c r="B127" s="9">
        <v>71546.957299999995</v>
      </c>
      <c r="C127" s="9">
        <v>164501.42444</v>
      </c>
      <c r="D127" s="10">
        <f t="shared" si="3"/>
        <v>1.2992092277277041</v>
      </c>
      <c r="E127" s="9">
        <v>89449.300499999998</v>
      </c>
      <c r="F127" s="10">
        <f t="shared" si="4"/>
        <v>0.83904651596464985</v>
      </c>
      <c r="G127" s="9">
        <v>886326.4987</v>
      </c>
      <c r="H127" s="9">
        <v>857654.19308999996</v>
      </c>
      <c r="I127" s="10">
        <f t="shared" si="5"/>
        <v>-3.2349597639306227E-2</v>
      </c>
    </row>
    <row r="128" spans="1:9" x14ac:dyDescent="0.25">
      <c r="A128" s="8" t="s">
        <v>129</v>
      </c>
      <c r="B128" s="9">
        <v>0</v>
      </c>
      <c r="C128" s="9">
        <v>0</v>
      </c>
      <c r="D128" s="10" t="str">
        <f t="shared" si="3"/>
        <v/>
      </c>
      <c r="E128" s="9">
        <v>0</v>
      </c>
      <c r="F128" s="10" t="str">
        <f t="shared" si="4"/>
        <v/>
      </c>
      <c r="G128" s="9">
        <v>0</v>
      </c>
      <c r="H128" s="9">
        <v>28.66038</v>
      </c>
      <c r="I128" s="10" t="str">
        <f t="shared" si="5"/>
        <v/>
      </c>
    </row>
    <row r="129" spans="1:9" x14ac:dyDescent="0.25">
      <c r="A129" s="8" t="s">
        <v>130</v>
      </c>
      <c r="B129" s="9">
        <v>9295.0273699999998</v>
      </c>
      <c r="C129" s="9">
        <v>11177.098389999999</v>
      </c>
      <c r="D129" s="10">
        <f t="shared" si="3"/>
        <v>0.20248149306955709</v>
      </c>
      <c r="E129" s="9">
        <v>8122.5750399999997</v>
      </c>
      <c r="F129" s="10">
        <f t="shared" si="4"/>
        <v>0.37605357106063741</v>
      </c>
      <c r="G129" s="9">
        <v>133473.60513000001</v>
      </c>
      <c r="H129" s="9">
        <v>84454.433279999997</v>
      </c>
      <c r="I129" s="10">
        <f t="shared" si="5"/>
        <v>-0.36725741993899497</v>
      </c>
    </row>
    <row r="130" spans="1:9" x14ac:dyDescent="0.25">
      <c r="A130" s="8" t="s">
        <v>131</v>
      </c>
      <c r="B130" s="9">
        <v>16162.225130000001</v>
      </c>
      <c r="C130" s="9">
        <v>18662.15653</v>
      </c>
      <c r="D130" s="10">
        <f t="shared" si="3"/>
        <v>0.15467742714211274</v>
      </c>
      <c r="E130" s="9">
        <v>22048.573769999999</v>
      </c>
      <c r="F130" s="10">
        <f t="shared" si="4"/>
        <v>-0.15358894753581143</v>
      </c>
      <c r="G130" s="9">
        <v>154574.24205999999</v>
      </c>
      <c r="H130" s="9">
        <v>206966.56245999999</v>
      </c>
      <c r="I130" s="10">
        <f t="shared" si="5"/>
        <v>0.33894599579963169</v>
      </c>
    </row>
    <row r="131" spans="1:9" x14ac:dyDescent="0.25">
      <c r="A131" s="8" t="s">
        <v>132</v>
      </c>
      <c r="B131" s="9">
        <v>1018.1854</v>
      </c>
      <c r="C131" s="9">
        <v>1003.92006</v>
      </c>
      <c r="D131" s="10">
        <f t="shared" si="3"/>
        <v>-1.4010552498592066E-2</v>
      </c>
      <c r="E131" s="9">
        <v>1128.8791799999999</v>
      </c>
      <c r="F131" s="10">
        <f t="shared" si="4"/>
        <v>-0.11069308586238602</v>
      </c>
      <c r="G131" s="9">
        <v>10248.65092</v>
      </c>
      <c r="H131" s="9">
        <v>12593.7809</v>
      </c>
      <c r="I131" s="10">
        <f t="shared" si="5"/>
        <v>0.22882328594327794</v>
      </c>
    </row>
    <row r="132" spans="1:9" x14ac:dyDescent="0.25">
      <c r="A132" s="8" t="s">
        <v>133</v>
      </c>
      <c r="B132" s="9">
        <v>15233.23803</v>
      </c>
      <c r="C132" s="9">
        <v>6635.5055700000003</v>
      </c>
      <c r="D132" s="10">
        <f t="shared" si="3"/>
        <v>-0.56440609954809462</v>
      </c>
      <c r="E132" s="9">
        <v>5675.1454299999996</v>
      </c>
      <c r="F132" s="10">
        <f t="shared" si="4"/>
        <v>0.16922211982856639</v>
      </c>
      <c r="G132" s="9">
        <v>116865.09576</v>
      </c>
      <c r="H132" s="9">
        <v>91414.080889999997</v>
      </c>
      <c r="I132" s="10">
        <f t="shared" si="5"/>
        <v>-0.21778114931996018</v>
      </c>
    </row>
    <row r="133" spans="1:9" x14ac:dyDescent="0.25">
      <c r="A133" s="8" t="s">
        <v>134</v>
      </c>
      <c r="B133" s="9">
        <v>19299.52766</v>
      </c>
      <c r="C133" s="9">
        <v>10656.67837</v>
      </c>
      <c r="D133" s="10">
        <f t="shared" ref="D133:D196" si="6">IF(B133=0,"",(C133/B133-1))</f>
        <v>-0.4478269853159712</v>
      </c>
      <c r="E133" s="9">
        <v>7152.6532299999999</v>
      </c>
      <c r="F133" s="10">
        <f t="shared" ref="F133:F196" si="7">IF(E133=0,"",(C133/E133-1))</f>
        <v>0.48989165660978085</v>
      </c>
      <c r="G133" s="9">
        <v>147139.44036000001</v>
      </c>
      <c r="H133" s="9">
        <v>119450.09982</v>
      </c>
      <c r="I133" s="10">
        <f t="shared" ref="I133:I196" si="8">IF(G133=0,"",(H133/G133-1))</f>
        <v>-0.18818435405390721</v>
      </c>
    </row>
    <row r="134" spans="1:9" x14ac:dyDescent="0.25">
      <c r="A134" s="8" t="s">
        <v>135</v>
      </c>
      <c r="B134" s="9">
        <v>58153.655899999998</v>
      </c>
      <c r="C134" s="9">
        <v>71932.002909999996</v>
      </c>
      <c r="D134" s="10">
        <f t="shared" si="6"/>
        <v>0.23693002265744045</v>
      </c>
      <c r="E134" s="9">
        <v>69700.965779999999</v>
      </c>
      <c r="F134" s="10">
        <f t="shared" si="7"/>
        <v>3.200869751277069E-2</v>
      </c>
      <c r="G134" s="9">
        <v>587794.27289999998</v>
      </c>
      <c r="H134" s="9">
        <v>637957.85603000002</v>
      </c>
      <c r="I134" s="10">
        <f t="shared" si="8"/>
        <v>8.5342075353181057E-2</v>
      </c>
    </row>
    <row r="135" spans="1:9" x14ac:dyDescent="0.25">
      <c r="A135" s="8" t="s">
        <v>136</v>
      </c>
      <c r="B135" s="9">
        <v>8657.6812699999991</v>
      </c>
      <c r="C135" s="9">
        <v>9482.2914799999999</v>
      </c>
      <c r="D135" s="10">
        <f t="shared" si="6"/>
        <v>9.5246080825056811E-2</v>
      </c>
      <c r="E135" s="9">
        <v>4187.2297699999999</v>
      </c>
      <c r="F135" s="10">
        <f t="shared" si="7"/>
        <v>1.2645739548226418</v>
      </c>
      <c r="G135" s="9">
        <v>86107.242209999997</v>
      </c>
      <c r="H135" s="9">
        <v>80135.06134</v>
      </c>
      <c r="I135" s="10">
        <f t="shared" si="8"/>
        <v>-6.9357474664383356E-2</v>
      </c>
    </row>
    <row r="136" spans="1:9" x14ac:dyDescent="0.25">
      <c r="A136" s="8" t="s">
        <v>137</v>
      </c>
      <c r="B136" s="9">
        <v>19995.63636</v>
      </c>
      <c r="C136" s="9">
        <v>17822.661080000002</v>
      </c>
      <c r="D136" s="10">
        <f t="shared" si="6"/>
        <v>-0.10867247437780458</v>
      </c>
      <c r="E136" s="9">
        <v>20257.887930000001</v>
      </c>
      <c r="F136" s="10">
        <f t="shared" si="7"/>
        <v>-0.1202112904570698</v>
      </c>
      <c r="G136" s="9">
        <v>213110.47526000001</v>
      </c>
      <c r="H136" s="9">
        <v>181022.51071999999</v>
      </c>
      <c r="I136" s="10">
        <f t="shared" si="8"/>
        <v>-0.15056962592219791</v>
      </c>
    </row>
    <row r="137" spans="1:9" x14ac:dyDescent="0.25">
      <c r="A137" s="8" t="s">
        <v>138</v>
      </c>
      <c r="B137" s="9">
        <v>48891.077420000001</v>
      </c>
      <c r="C137" s="9">
        <v>40183.066140000003</v>
      </c>
      <c r="D137" s="10">
        <f t="shared" si="6"/>
        <v>-0.17811043935877324</v>
      </c>
      <c r="E137" s="9">
        <v>34808.072749999999</v>
      </c>
      <c r="F137" s="10">
        <f t="shared" si="7"/>
        <v>0.15441801183893489</v>
      </c>
      <c r="G137" s="9">
        <v>454432.45483</v>
      </c>
      <c r="H137" s="9">
        <v>401650.44933999999</v>
      </c>
      <c r="I137" s="10">
        <f t="shared" si="8"/>
        <v>-0.11614928671796865</v>
      </c>
    </row>
    <row r="138" spans="1:9" x14ac:dyDescent="0.25">
      <c r="A138" s="8" t="s">
        <v>139</v>
      </c>
      <c r="B138" s="9">
        <v>132404.72583000001</v>
      </c>
      <c r="C138" s="9">
        <v>151797.45374999999</v>
      </c>
      <c r="D138" s="10">
        <f t="shared" si="6"/>
        <v>0.14646552680377223</v>
      </c>
      <c r="E138" s="9">
        <v>141990.79916</v>
      </c>
      <c r="F138" s="10">
        <f t="shared" si="7"/>
        <v>6.9065422886658512E-2</v>
      </c>
      <c r="G138" s="9">
        <v>1253693.7468099999</v>
      </c>
      <c r="H138" s="9">
        <v>1368200.35219</v>
      </c>
      <c r="I138" s="10">
        <f t="shared" si="8"/>
        <v>9.1335388464176326E-2</v>
      </c>
    </row>
    <row r="139" spans="1:9" x14ac:dyDescent="0.25">
      <c r="A139" s="8" t="s">
        <v>140</v>
      </c>
      <c r="B139" s="9">
        <v>0</v>
      </c>
      <c r="C139" s="9">
        <v>0</v>
      </c>
      <c r="D139" s="10" t="str">
        <f t="shared" si="6"/>
        <v/>
      </c>
      <c r="E139" s="9">
        <v>2.8564600000000002</v>
      </c>
      <c r="F139" s="10">
        <f t="shared" si="7"/>
        <v>-1</v>
      </c>
      <c r="G139" s="9">
        <v>34.391300000000001</v>
      </c>
      <c r="H139" s="9">
        <v>2.8564600000000002</v>
      </c>
      <c r="I139" s="10">
        <f t="shared" si="8"/>
        <v>-0.91694236623797298</v>
      </c>
    </row>
    <row r="140" spans="1:9" x14ac:dyDescent="0.25">
      <c r="A140" s="8" t="s">
        <v>141</v>
      </c>
      <c r="B140" s="9">
        <v>0</v>
      </c>
      <c r="C140" s="9">
        <v>0</v>
      </c>
      <c r="D140" s="10" t="str">
        <f t="shared" si="6"/>
        <v/>
      </c>
      <c r="E140" s="9">
        <v>6.8819299999999997</v>
      </c>
      <c r="F140" s="10">
        <f t="shared" si="7"/>
        <v>-1</v>
      </c>
      <c r="G140" s="9">
        <v>0</v>
      </c>
      <c r="H140" s="9">
        <v>1941.61483</v>
      </c>
      <c r="I140" s="10" t="str">
        <f t="shared" si="8"/>
        <v/>
      </c>
    </row>
    <row r="141" spans="1:9" x14ac:dyDescent="0.25">
      <c r="A141" s="8" t="s">
        <v>142</v>
      </c>
      <c r="B141" s="9">
        <v>4823.2036900000003</v>
      </c>
      <c r="C141" s="9">
        <v>6107.2153799999996</v>
      </c>
      <c r="D141" s="10">
        <f t="shared" si="6"/>
        <v>0.26621552240519186</v>
      </c>
      <c r="E141" s="9">
        <v>6604.6570000000002</v>
      </c>
      <c r="F141" s="10">
        <f t="shared" si="7"/>
        <v>-7.5316798434801435E-2</v>
      </c>
      <c r="G141" s="9">
        <v>35594.96804</v>
      </c>
      <c r="H141" s="9">
        <v>99212.321370000005</v>
      </c>
      <c r="I141" s="10">
        <f t="shared" si="8"/>
        <v>1.7872569307692516</v>
      </c>
    </row>
    <row r="142" spans="1:9" x14ac:dyDescent="0.25">
      <c r="A142" s="8" t="s">
        <v>143</v>
      </c>
      <c r="B142" s="9">
        <v>645.57992999999999</v>
      </c>
      <c r="C142" s="9">
        <v>64.432699999999997</v>
      </c>
      <c r="D142" s="10">
        <f t="shared" si="6"/>
        <v>-0.90019407821429642</v>
      </c>
      <c r="E142" s="9">
        <v>178.31153</v>
      </c>
      <c r="F142" s="10">
        <f t="shared" si="7"/>
        <v>-0.63865096104553642</v>
      </c>
      <c r="G142" s="9">
        <v>3317.3404999999998</v>
      </c>
      <c r="H142" s="9">
        <v>4021.3665700000001</v>
      </c>
      <c r="I142" s="10">
        <f t="shared" si="8"/>
        <v>0.21222604975280657</v>
      </c>
    </row>
    <row r="143" spans="1:9" x14ac:dyDescent="0.25">
      <c r="A143" s="8" t="s">
        <v>144</v>
      </c>
      <c r="B143" s="9">
        <v>13.32959</v>
      </c>
      <c r="C143" s="9">
        <v>0</v>
      </c>
      <c r="D143" s="10">
        <f t="shared" si="6"/>
        <v>-1</v>
      </c>
      <c r="E143" s="9">
        <v>0</v>
      </c>
      <c r="F143" s="10" t="str">
        <f t="shared" si="7"/>
        <v/>
      </c>
      <c r="G143" s="9">
        <v>102.80503</v>
      </c>
      <c r="H143" s="9">
        <v>34.440820000000002</v>
      </c>
      <c r="I143" s="10">
        <f t="shared" si="8"/>
        <v>-0.66498896017052855</v>
      </c>
    </row>
    <row r="144" spans="1:9" x14ac:dyDescent="0.25">
      <c r="A144" s="8" t="s">
        <v>145</v>
      </c>
      <c r="B144" s="9">
        <v>80437.385609999998</v>
      </c>
      <c r="C144" s="9">
        <v>14921.353010000001</v>
      </c>
      <c r="D144" s="10">
        <f t="shared" si="6"/>
        <v>-0.81449729007421923</v>
      </c>
      <c r="E144" s="9">
        <v>15710.679459999999</v>
      </c>
      <c r="F144" s="10">
        <f t="shared" si="7"/>
        <v>-5.0241394842893583E-2</v>
      </c>
      <c r="G144" s="9">
        <v>386005.46422999998</v>
      </c>
      <c r="H144" s="9">
        <v>144119.84392000001</v>
      </c>
      <c r="I144" s="10">
        <f t="shared" si="8"/>
        <v>-0.62663781403330931</v>
      </c>
    </row>
    <row r="145" spans="1:9" x14ac:dyDescent="0.25">
      <c r="A145" s="8" t="s">
        <v>146</v>
      </c>
      <c r="B145" s="9">
        <v>14122.50325</v>
      </c>
      <c r="C145" s="9">
        <v>10479.20026</v>
      </c>
      <c r="D145" s="10">
        <f t="shared" si="6"/>
        <v>-0.25797855560769656</v>
      </c>
      <c r="E145" s="9">
        <v>15627.7739</v>
      </c>
      <c r="F145" s="10">
        <f t="shared" si="7"/>
        <v>-0.32945022579319505</v>
      </c>
      <c r="G145" s="9">
        <v>135249.29884999999</v>
      </c>
      <c r="H145" s="9">
        <v>151607.71153999999</v>
      </c>
      <c r="I145" s="10">
        <f t="shared" si="8"/>
        <v>0.12095007389385803</v>
      </c>
    </row>
    <row r="146" spans="1:9" x14ac:dyDescent="0.25">
      <c r="A146" s="8" t="s">
        <v>147</v>
      </c>
      <c r="B146" s="9">
        <v>227354.53114000001</v>
      </c>
      <c r="C146" s="9">
        <v>216450.39812</v>
      </c>
      <c r="D146" s="10">
        <f t="shared" si="6"/>
        <v>-4.796092237671512E-2</v>
      </c>
      <c r="E146" s="9">
        <v>187303.33833</v>
      </c>
      <c r="F146" s="10">
        <f t="shared" si="7"/>
        <v>0.15561420340862964</v>
      </c>
      <c r="G146" s="9">
        <v>1901579.4802000001</v>
      </c>
      <c r="H146" s="9">
        <v>1949116.2789100001</v>
      </c>
      <c r="I146" s="10">
        <f t="shared" si="8"/>
        <v>2.4998586283125235E-2</v>
      </c>
    </row>
    <row r="147" spans="1:9" x14ac:dyDescent="0.25">
      <c r="A147" s="8" t="s">
        <v>148</v>
      </c>
      <c r="B147" s="9">
        <v>469.42399</v>
      </c>
      <c r="C147" s="9">
        <v>230.03201000000001</v>
      </c>
      <c r="D147" s="10">
        <f t="shared" si="6"/>
        <v>-0.5099696332094148</v>
      </c>
      <c r="E147" s="9">
        <v>119.5754</v>
      </c>
      <c r="F147" s="10">
        <f t="shared" si="7"/>
        <v>0.92374025092117629</v>
      </c>
      <c r="G147" s="9">
        <v>1839.8353500000001</v>
      </c>
      <c r="H147" s="9">
        <v>1698.7948699999999</v>
      </c>
      <c r="I147" s="10">
        <f t="shared" si="8"/>
        <v>-7.6659294539590195E-2</v>
      </c>
    </row>
    <row r="148" spans="1:9" x14ac:dyDescent="0.25">
      <c r="A148" s="8" t="s">
        <v>149</v>
      </c>
      <c r="B148" s="9">
        <v>37214.287149999996</v>
      </c>
      <c r="C148" s="9">
        <v>33940.34981</v>
      </c>
      <c r="D148" s="10">
        <f t="shared" si="6"/>
        <v>-8.7975280214389273E-2</v>
      </c>
      <c r="E148" s="9">
        <v>40063.37732</v>
      </c>
      <c r="F148" s="10">
        <f t="shared" si="7"/>
        <v>-0.15283353325640192</v>
      </c>
      <c r="G148" s="9">
        <v>411098.36274999997</v>
      </c>
      <c r="H148" s="9">
        <v>363309.90523999999</v>
      </c>
      <c r="I148" s="10">
        <f t="shared" si="8"/>
        <v>-0.11624579867047879</v>
      </c>
    </row>
    <row r="149" spans="1:9" x14ac:dyDescent="0.25">
      <c r="A149" s="8" t="s">
        <v>150</v>
      </c>
      <c r="B149" s="9">
        <v>128584.92507</v>
      </c>
      <c r="C149" s="9">
        <v>59901.378019999996</v>
      </c>
      <c r="D149" s="10">
        <f t="shared" si="6"/>
        <v>-0.53414929481515472</v>
      </c>
      <c r="E149" s="9">
        <v>46639.548699999999</v>
      </c>
      <c r="F149" s="10">
        <f t="shared" si="7"/>
        <v>0.28434729086475907</v>
      </c>
      <c r="G149" s="9">
        <v>1096716.1904500001</v>
      </c>
      <c r="H149" s="9">
        <v>720431.12298999995</v>
      </c>
      <c r="I149" s="10">
        <f t="shared" si="8"/>
        <v>-0.34310158884916653</v>
      </c>
    </row>
    <row r="150" spans="1:9" x14ac:dyDescent="0.25">
      <c r="A150" s="8" t="s">
        <v>151</v>
      </c>
      <c r="B150" s="9">
        <v>7368.5885900000003</v>
      </c>
      <c r="C150" s="9">
        <v>9100.9269100000001</v>
      </c>
      <c r="D150" s="10">
        <f t="shared" si="6"/>
        <v>0.2350977122472242</v>
      </c>
      <c r="E150" s="9">
        <v>7060.32222</v>
      </c>
      <c r="F150" s="10">
        <f t="shared" si="7"/>
        <v>0.28902430036684645</v>
      </c>
      <c r="G150" s="9">
        <v>79284.397450000004</v>
      </c>
      <c r="H150" s="9">
        <v>70917.851580000002</v>
      </c>
      <c r="I150" s="10">
        <f t="shared" si="8"/>
        <v>-0.10552575461365254</v>
      </c>
    </row>
    <row r="151" spans="1:9" x14ac:dyDescent="0.25">
      <c r="A151" s="8" t="s">
        <v>152</v>
      </c>
      <c r="B151" s="9">
        <v>97719.707649999997</v>
      </c>
      <c r="C151" s="9">
        <v>115713.44876</v>
      </c>
      <c r="D151" s="10">
        <f t="shared" si="6"/>
        <v>0.18413625606052464</v>
      </c>
      <c r="E151" s="9">
        <v>114283.67082</v>
      </c>
      <c r="F151" s="10">
        <f t="shared" si="7"/>
        <v>1.2510780671824318E-2</v>
      </c>
      <c r="G151" s="9">
        <v>993119.33079000004</v>
      </c>
      <c r="H151" s="9">
        <v>1033009.87813</v>
      </c>
      <c r="I151" s="10">
        <f t="shared" si="8"/>
        <v>4.0166922647923986E-2</v>
      </c>
    </row>
    <row r="152" spans="1:9" x14ac:dyDescent="0.25">
      <c r="A152" s="8" t="s">
        <v>153</v>
      </c>
      <c r="B152" s="9">
        <v>3596.8534300000001</v>
      </c>
      <c r="C152" s="9">
        <v>3425.8482600000002</v>
      </c>
      <c r="D152" s="10">
        <f t="shared" si="6"/>
        <v>-4.7542990930269813E-2</v>
      </c>
      <c r="E152" s="9">
        <v>5614.6060900000002</v>
      </c>
      <c r="F152" s="10">
        <f t="shared" si="7"/>
        <v>-0.38983283865600626</v>
      </c>
      <c r="G152" s="9">
        <v>39764.553480000002</v>
      </c>
      <c r="H152" s="9">
        <v>49987.76251</v>
      </c>
      <c r="I152" s="10">
        <f t="shared" si="8"/>
        <v>0.25709352011564435</v>
      </c>
    </row>
    <row r="153" spans="1:9" x14ac:dyDescent="0.25">
      <c r="A153" s="8" t="s">
        <v>154</v>
      </c>
      <c r="B153" s="9">
        <v>28.533750000000001</v>
      </c>
      <c r="C153" s="9">
        <v>15.919460000000001</v>
      </c>
      <c r="D153" s="10">
        <f t="shared" si="6"/>
        <v>-0.4420831471503045</v>
      </c>
      <c r="E153" s="9">
        <v>126.25788</v>
      </c>
      <c r="F153" s="10">
        <f t="shared" si="7"/>
        <v>-0.87391313714439045</v>
      </c>
      <c r="G153" s="9">
        <v>1182.0888600000001</v>
      </c>
      <c r="H153" s="9">
        <v>2060.7753499999999</v>
      </c>
      <c r="I153" s="10">
        <f t="shared" si="8"/>
        <v>0.74333370335627702</v>
      </c>
    </row>
    <row r="154" spans="1:9" x14ac:dyDescent="0.25">
      <c r="A154" s="8" t="s">
        <v>155</v>
      </c>
      <c r="B154" s="9">
        <v>48664.345990000002</v>
      </c>
      <c r="C154" s="9">
        <v>57412.984530000002</v>
      </c>
      <c r="D154" s="10">
        <f t="shared" si="6"/>
        <v>0.17977511794359158</v>
      </c>
      <c r="E154" s="9">
        <v>50753.085659999997</v>
      </c>
      <c r="F154" s="10">
        <f t="shared" si="7"/>
        <v>0.13122155595849549</v>
      </c>
      <c r="G154" s="9">
        <v>490204.00692999997</v>
      </c>
      <c r="H154" s="9">
        <v>505415.15336</v>
      </c>
      <c r="I154" s="10">
        <f t="shared" si="8"/>
        <v>3.1030236829892255E-2</v>
      </c>
    </row>
    <row r="155" spans="1:9" x14ac:dyDescent="0.25">
      <c r="A155" s="8" t="s">
        <v>156</v>
      </c>
      <c r="B155" s="9">
        <v>91.802750000000003</v>
      </c>
      <c r="C155" s="9">
        <v>490.70049999999998</v>
      </c>
      <c r="D155" s="10">
        <f t="shared" si="6"/>
        <v>4.3451612288302908</v>
      </c>
      <c r="E155" s="9">
        <v>156.38640000000001</v>
      </c>
      <c r="F155" s="10">
        <f t="shared" si="7"/>
        <v>2.1377440749323466</v>
      </c>
      <c r="G155" s="9">
        <v>3913.8671599999998</v>
      </c>
      <c r="H155" s="9">
        <v>4512.4980500000001</v>
      </c>
      <c r="I155" s="10">
        <f t="shared" si="8"/>
        <v>0.15295125397153253</v>
      </c>
    </row>
    <row r="156" spans="1:9" x14ac:dyDescent="0.25">
      <c r="A156" s="8" t="s">
        <v>157</v>
      </c>
      <c r="B156" s="9">
        <v>2967.2667499999998</v>
      </c>
      <c r="C156" s="9">
        <v>2485.1513799999998</v>
      </c>
      <c r="D156" s="10">
        <f t="shared" si="6"/>
        <v>-0.16247793360674434</v>
      </c>
      <c r="E156" s="9">
        <v>2546.0217600000001</v>
      </c>
      <c r="F156" s="10">
        <f t="shared" si="7"/>
        <v>-2.3908036041294545E-2</v>
      </c>
      <c r="G156" s="9">
        <v>22199.309519999999</v>
      </c>
      <c r="H156" s="9">
        <v>45644.668230000003</v>
      </c>
      <c r="I156" s="10">
        <f t="shared" si="8"/>
        <v>1.056130087689322</v>
      </c>
    </row>
    <row r="157" spans="1:9" x14ac:dyDescent="0.25">
      <c r="A157" s="8" t="s">
        <v>158</v>
      </c>
      <c r="B157" s="9">
        <v>27604.952130000001</v>
      </c>
      <c r="C157" s="9">
        <v>42410.53701</v>
      </c>
      <c r="D157" s="10">
        <f t="shared" si="6"/>
        <v>0.53633800233653939</v>
      </c>
      <c r="E157" s="9">
        <v>27354.466329999999</v>
      </c>
      <c r="F157" s="10">
        <f t="shared" si="7"/>
        <v>0.5504063028818007</v>
      </c>
      <c r="G157" s="9">
        <v>332633.86784000002</v>
      </c>
      <c r="H157" s="9">
        <v>307596.79320000001</v>
      </c>
      <c r="I157" s="10">
        <f t="shared" si="8"/>
        <v>-7.5269168478187209E-2</v>
      </c>
    </row>
    <row r="158" spans="1:9" x14ac:dyDescent="0.25">
      <c r="A158" s="8" t="s">
        <v>159</v>
      </c>
      <c r="B158" s="9">
        <v>4958.7121999999999</v>
      </c>
      <c r="C158" s="9">
        <v>74677.842319999996</v>
      </c>
      <c r="D158" s="10">
        <f t="shared" si="6"/>
        <v>14.059926712423438</v>
      </c>
      <c r="E158" s="9">
        <v>11207.122240000001</v>
      </c>
      <c r="F158" s="10">
        <f t="shared" si="7"/>
        <v>5.6634271243569474</v>
      </c>
      <c r="G158" s="9">
        <v>160505.13774999999</v>
      </c>
      <c r="H158" s="9">
        <v>169836.94620999999</v>
      </c>
      <c r="I158" s="10">
        <f t="shared" si="8"/>
        <v>5.8140247663193589E-2</v>
      </c>
    </row>
    <row r="159" spans="1:9" x14ac:dyDescent="0.25">
      <c r="A159" s="8" t="s">
        <v>160</v>
      </c>
      <c r="B159" s="9">
        <v>50889.588810000001</v>
      </c>
      <c r="C159" s="9">
        <v>50827.750650000002</v>
      </c>
      <c r="D159" s="10">
        <f t="shared" si="6"/>
        <v>-1.2151436363708745E-3</v>
      </c>
      <c r="E159" s="9">
        <v>16997.358080000002</v>
      </c>
      <c r="F159" s="10">
        <f t="shared" si="7"/>
        <v>1.9903324040579369</v>
      </c>
      <c r="G159" s="9">
        <v>584124.08852999995</v>
      </c>
      <c r="H159" s="9">
        <v>488787.38436999999</v>
      </c>
      <c r="I159" s="10">
        <f t="shared" si="8"/>
        <v>-0.16321310151739032</v>
      </c>
    </row>
    <row r="160" spans="1:9" x14ac:dyDescent="0.25">
      <c r="A160" s="8" t="s">
        <v>161</v>
      </c>
      <c r="B160" s="9">
        <v>25028.216899999999</v>
      </c>
      <c r="C160" s="9">
        <v>18121.142950000001</v>
      </c>
      <c r="D160" s="10">
        <f t="shared" si="6"/>
        <v>-0.27597147561878443</v>
      </c>
      <c r="E160" s="9">
        <v>3882.7357000000002</v>
      </c>
      <c r="F160" s="10">
        <f t="shared" si="7"/>
        <v>3.6671069962346392</v>
      </c>
      <c r="G160" s="9">
        <v>115134.23661000001</v>
      </c>
      <c r="H160" s="9">
        <v>167206.24496000001</v>
      </c>
      <c r="I160" s="10">
        <f t="shared" si="8"/>
        <v>0.45227214669765115</v>
      </c>
    </row>
    <row r="161" spans="1:9" x14ac:dyDescent="0.25">
      <c r="A161" s="8" t="s">
        <v>162</v>
      </c>
      <c r="B161" s="9">
        <v>8219.8482800000002</v>
      </c>
      <c r="C161" s="9">
        <v>8247.3856599999999</v>
      </c>
      <c r="D161" s="10">
        <f t="shared" si="6"/>
        <v>3.350108063065127E-3</v>
      </c>
      <c r="E161" s="9">
        <v>8324.7755400000005</v>
      </c>
      <c r="F161" s="10">
        <f t="shared" si="7"/>
        <v>-9.2963323309015466E-3</v>
      </c>
      <c r="G161" s="9">
        <v>65985.252559999994</v>
      </c>
      <c r="H161" s="9">
        <v>68589.701000000001</v>
      </c>
      <c r="I161" s="10">
        <f t="shared" si="8"/>
        <v>3.9470159451641118E-2</v>
      </c>
    </row>
    <row r="162" spans="1:9" x14ac:dyDescent="0.25">
      <c r="A162" s="8" t="s">
        <v>163</v>
      </c>
      <c r="B162" s="9">
        <v>600.25836000000004</v>
      </c>
      <c r="C162" s="9">
        <v>965.58073000000002</v>
      </c>
      <c r="D162" s="10">
        <f t="shared" si="6"/>
        <v>0.60860854982511192</v>
      </c>
      <c r="E162" s="9">
        <v>346.71669000000003</v>
      </c>
      <c r="F162" s="10">
        <f t="shared" si="7"/>
        <v>1.7849271692112656</v>
      </c>
      <c r="G162" s="9">
        <v>7169.9402200000004</v>
      </c>
      <c r="H162" s="9">
        <v>6844.16381</v>
      </c>
      <c r="I162" s="10">
        <f t="shared" si="8"/>
        <v>-4.5436419273241935E-2</v>
      </c>
    </row>
    <row r="163" spans="1:9" x14ac:dyDescent="0.25">
      <c r="A163" s="8" t="s">
        <v>164</v>
      </c>
      <c r="B163" s="9">
        <v>97388.791859999998</v>
      </c>
      <c r="C163" s="9">
        <v>91197.584140000006</v>
      </c>
      <c r="D163" s="10">
        <f t="shared" si="6"/>
        <v>-6.3572076434627922E-2</v>
      </c>
      <c r="E163" s="9">
        <v>117366.19128</v>
      </c>
      <c r="F163" s="10">
        <f t="shared" si="7"/>
        <v>-0.22296546266522066</v>
      </c>
      <c r="G163" s="9">
        <v>869208.66781999997</v>
      </c>
      <c r="H163" s="9">
        <v>1024819.18657</v>
      </c>
      <c r="I163" s="10">
        <f t="shared" si="8"/>
        <v>0.17902550274869622</v>
      </c>
    </row>
    <row r="164" spans="1:9" x14ac:dyDescent="0.25">
      <c r="A164" s="8" t="s">
        <v>165</v>
      </c>
      <c r="B164" s="9">
        <v>42063.168089999999</v>
      </c>
      <c r="C164" s="9">
        <v>34861.5818</v>
      </c>
      <c r="D164" s="10">
        <f t="shared" si="6"/>
        <v>-0.17120884177319229</v>
      </c>
      <c r="E164" s="9">
        <v>39466.216310000003</v>
      </c>
      <c r="F164" s="10">
        <f t="shared" si="7"/>
        <v>-0.11667281387786022</v>
      </c>
      <c r="G164" s="9">
        <v>348234.94782</v>
      </c>
      <c r="H164" s="9">
        <v>357276.59675999999</v>
      </c>
      <c r="I164" s="10">
        <f t="shared" si="8"/>
        <v>2.5964220410966687E-2</v>
      </c>
    </row>
    <row r="165" spans="1:9" x14ac:dyDescent="0.25">
      <c r="A165" s="8" t="s">
        <v>166</v>
      </c>
      <c r="B165" s="9">
        <v>274700.98011</v>
      </c>
      <c r="C165" s="9">
        <v>316210.06173999998</v>
      </c>
      <c r="D165" s="10">
        <f t="shared" si="6"/>
        <v>0.15110641983650108</v>
      </c>
      <c r="E165" s="9">
        <v>280700.19962999999</v>
      </c>
      <c r="F165" s="10">
        <f t="shared" si="7"/>
        <v>0.12650458445276014</v>
      </c>
      <c r="G165" s="9">
        <v>2314937.69728</v>
      </c>
      <c r="H165" s="9">
        <v>2872400.4580199998</v>
      </c>
      <c r="I165" s="10">
        <f t="shared" si="8"/>
        <v>0.24081112912671743</v>
      </c>
    </row>
    <row r="166" spans="1:9" x14ac:dyDescent="0.25">
      <c r="A166" s="8" t="s">
        <v>167</v>
      </c>
      <c r="B166" s="9">
        <v>0</v>
      </c>
      <c r="C166" s="9">
        <v>0</v>
      </c>
      <c r="D166" s="10" t="str">
        <f t="shared" si="6"/>
        <v/>
      </c>
      <c r="E166" s="9">
        <v>0</v>
      </c>
      <c r="F166" s="10" t="str">
        <f t="shared" si="7"/>
        <v/>
      </c>
      <c r="G166" s="9">
        <v>91.905600000000007</v>
      </c>
      <c r="H166" s="9">
        <v>144.5669</v>
      </c>
      <c r="I166" s="10">
        <f t="shared" si="8"/>
        <v>0.57299337581170229</v>
      </c>
    </row>
    <row r="167" spans="1:9" x14ac:dyDescent="0.25">
      <c r="A167" s="8" t="s">
        <v>168</v>
      </c>
      <c r="B167" s="9">
        <v>8538.1960999999992</v>
      </c>
      <c r="C167" s="9">
        <v>7495.4882200000002</v>
      </c>
      <c r="D167" s="10">
        <f t="shared" si="6"/>
        <v>-0.12212273737774648</v>
      </c>
      <c r="E167" s="9">
        <v>7313.2316300000002</v>
      </c>
      <c r="F167" s="10">
        <f t="shared" si="7"/>
        <v>2.4921484676125205E-2</v>
      </c>
      <c r="G167" s="9">
        <v>74746.501189999995</v>
      </c>
      <c r="H167" s="9">
        <v>90422.792849999998</v>
      </c>
      <c r="I167" s="10">
        <f t="shared" si="8"/>
        <v>0.20972609300001954</v>
      </c>
    </row>
    <row r="168" spans="1:9" x14ac:dyDescent="0.25">
      <c r="A168" s="8" t="s">
        <v>169</v>
      </c>
      <c r="B168" s="9">
        <v>39481.442560000003</v>
      </c>
      <c r="C168" s="9">
        <v>47092.255039999996</v>
      </c>
      <c r="D168" s="10">
        <f t="shared" si="6"/>
        <v>0.19276936166741709</v>
      </c>
      <c r="E168" s="9">
        <v>44377.068019999999</v>
      </c>
      <c r="F168" s="10">
        <f t="shared" si="7"/>
        <v>6.1184461730917183E-2</v>
      </c>
      <c r="G168" s="9">
        <v>408775.01185000001</v>
      </c>
      <c r="H168" s="9">
        <v>415646.07179000002</v>
      </c>
      <c r="I168" s="10">
        <f t="shared" si="8"/>
        <v>1.6808904020095383E-2</v>
      </c>
    </row>
    <row r="169" spans="1:9" x14ac:dyDescent="0.25">
      <c r="A169" s="8" t="s">
        <v>170</v>
      </c>
      <c r="B169" s="9">
        <v>0</v>
      </c>
      <c r="C169" s="9">
        <v>0</v>
      </c>
      <c r="D169" s="10" t="str">
        <f t="shared" si="6"/>
        <v/>
      </c>
      <c r="E169" s="9">
        <v>21.315000000000001</v>
      </c>
      <c r="F169" s="10">
        <f t="shared" si="7"/>
        <v>-1</v>
      </c>
      <c r="G169" s="9">
        <v>0</v>
      </c>
      <c r="H169" s="9">
        <v>348.28699999999998</v>
      </c>
      <c r="I169" s="10" t="str">
        <f t="shared" si="8"/>
        <v/>
      </c>
    </row>
    <row r="170" spans="1:9" x14ac:dyDescent="0.25">
      <c r="A170" s="8" t="s">
        <v>171</v>
      </c>
      <c r="B170" s="9">
        <v>12794.611370000001</v>
      </c>
      <c r="C170" s="9">
        <v>16948.919140000002</v>
      </c>
      <c r="D170" s="10">
        <f t="shared" si="6"/>
        <v>0.32469198554484913</v>
      </c>
      <c r="E170" s="9">
        <v>15415.31366</v>
      </c>
      <c r="F170" s="10">
        <f t="shared" si="7"/>
        <v>9.9485843351954317E-2</v>
      </c>
      <c r="G170" s="9">
        <v>133339.73811999999</v>
      </c>
      <c r="H170" s="9">
        <v>151755.00484000001</v>
      </c>
      <c r="I170" s="10">
        <f t="shared" si="8"/>
        <v>0.13810786626434712</v>
      </c>
    </row>
    <row r="171" spans="1:9" x14ac:dyDescent="0.25">
      <c r="A171" s="8" t="s">
        <v>172</v>
      </c>
      <c r="B171" s="9">
        <v>6113.5048699999998</v>
      </c>
      <c r="C171" s="9">
        <v>15500.070680000001</v>
      </c>
      <c r="D171" s="10">
        <f t="shared" si="6"/>
        <v>1.5353820778096479</v>
      </c>
      <c r="E171" s="9">
        <v>8977.0890199999994</v>
      </c>
      <c r="F171" s="10">
        <f t="shared" si="7"/>
        <v>0.72662548466072829</v>
      </c>
      <c r="G171" s="9">
        <v>49908.220670000002</v>
      </c>
      <c r="H171" s="9">
        <v>59711.616410000002</v>
      </c>
      <c r="I171" s="10">
        <f t="shared" si="8"/>
        <v>0.19642847627891591</v>
      </c>
    </row>
    <row r="172" spans="1:9" x14ac:dyDescent="0.25">
      <c r="A172" s="8" t="s">
        <v>173</v>
      </c>
      <c r="B172" s="9">
        <v>1913.79719</v>
      </c>
      <c r="C172" s="9">
        <v>832.67057999999997</v>
      </c>
      <c r="D172" s="10">
        <f t="shared" si="6"/>
        <v>-0.56491179715861117</v>
      </c>
      <c r="E172" s="9">
        <v>281.39066000000003</v>
      </c>
      <c r="F172" s="10">
        <f t="shared" si="7"/>
        <v>1.9591265751322373</v>
      </c>
      <c r="G172" s="9">
        <v>11035.497820000001</v>
      </c>
      <c r="H172" s="9">
        <v>6481.2291299999997</v>
      </c>
      <c r="I172" s="10">
        <f t="shared" si="8"/>
        <v>-0.4126926364614153</v>
      </c>
    </row>
    <row r="173" spans="1:9" x14ac:dyDescent="0.25">
      <c r="A173" s="8" t="s">
        <v>174</v>
      </c>
      <c r="B173" s="9">
        <v>1390.4359999999999</v>
      </c>
      <c r="C173" s="9">
        <v>456.12671999999998</v>
      </c>
      <c r="D173" s="10">
        <f t="shared" si="6"/>
        <v>-0.67195417840159488</v>
      </c>
      <c r="E173" s="9">
        <v>2569.4264499999999</v>
      </c>
      <c r="F173" s="10">
        <f t="shared" si="7"/>
        <v>-0.82247916845411162</v>
      </c>
      <c r="G173" s="9">
        <v>7147.0460599999997</v>
      </c>
      <c r="H173" s="9">
        <v>7480.8458099999998</v>
      </c>
      <c r="I173" s="10">
        <f t="shared" si="8"/>
        <v>4.6704575176615082E-2</v>
      </c>
    </row>
    <row r="174" spans="1:9" x14ac:dyDescent="0.25">
      <c r="A174" s="8" t="s">
        <v>175</v>
      </c>
      <c r="B174" s="9">
        <v>949.33249999999998</v>
      </c>
      <c r="C174" s="9">
        <v>6453.2446300000001</v>
      </c>
      <c r="D174" s="10">
        <f t="shared" si="6"/>
        <v>5.7976653385405008</v>
      </c>
      <c r="E174" s="9">
        <v>594.45596999999998</v>
      </c>
      <c r="F174" s="10">
        <f t="shared" si="7"/>
        <v>9.8557150666684361</v>
      </c>
      <c r="G174" s="9">
        <v>18782.993119999999</v>
      </c>
      <c r="H174" s="9">
        <v>24756.070339999998</v>
      </c>
      <c r="I174" s="10">
        <f t="shared" si="8"/>
        <v>0.31800454708360126</v>
      </c>
    </row>
    <row r="175" spans="1:9" x14ac:dyDescent="0.25">
      <c r="A175" s="8" t="s">
        <v>176</v>
      </c>
      <c r="B175" s="9">
        <v>1811.4370200000001</v>
      </c>
      <c r="C175" s="9">
        <v>10516.501910000001</v>
      </c>
      <c r="D175" s="10">
        <f t="shared" si="6"/>
        <v>4.8056127780804658</v>
      </c>
      <c r="E175" s="9">
        <v>4874.0881300000001</v>
      </c>
      <c r="F175" s="10">
        <f t="shared" si="7"/>
        <v>1.1576347471583368</v>
      </c>
      <c r="G175" s="9">
        <v>67625.406329999998</v>
      </c>
      <c r="H175" s="9">
        <v>89298.924499999994</v>
      </c>
      <c r="I175" s="10">
        <f t="shared" si="8"/>
        <v>0.32049372190441372</v>
      </c>
    </row>
    <row r="176" spans="1:9" x14ac:dyDescent="0.25">
      <c r="A176" s="8" t="s">
        <v>177</v>
      </c>
      <c r="B176" s="9">
        <v>139212.68444000001</v>
      </c>
      <c r="C176" s="9">
        <v>38333.983160000003</v>
      </c>
      <c r="D176" s="10">
        <f t="shared" si="6"/>
        <v>-0.72463728205369271</v>
      </c>
      <c r="E176" s="9">
        <v>145872.11097000001</v>
      </c>
      <c r="F176" s="10">
        <f t="shared" si="7"/>
        <v>-0.73720827850442405</v>
      </c>
      <c r="G176" s="9">
        <v>546431.12442000001</v>
      </c>
      <c r="H176" s="9">
        <v>482111.84317000001</v>
      </c>
      <c r="I176" s="10">
        <f t="shared" si="8"/>
        <v>-0.11770793861398465</v>
      </c>
    </row>
    <row r="177" spans="1:9" x14ac:dyDescent="0.25">
      <c r="A177" s="8" t="s">
        <v>178</v>
      </c>
      <c r="B177" s="9">
        <v>2825.7599799999998</v>
      </c>
      <c r="C177" s="9">
        <v>2140.6554299999998</v>
      </c>
      <c r="D177" s="10">
        <f t="shared" si="6"/>
        <v>-0.24244966127660994</v>
      </c>
      <c r="E177" s="9">
        <v>3517.91437</v>
      </c>
      <c r="F177" s="10">
        <f t="shared" si="7"/>
        <v>-0.39149871064087327</v>
      </c>
      <c r="G177" s="9">
        <v>18935.387770000001</v>
      </c>
      <c r="H177" s="9">
        <v>21318.750639999998</v>
      </c>
      <c r="I177" s="10">
        <f t="shared" si="8"/>
        <v>0.12586818389724463</v>
      </c>
    </row>
    <row r="178" spans="1:9" x14ac:dyDescent="0.25">
      <c r="A178" s="8" t="s">
        <v>179</v>
      </c>
      <c r="B178" s="9">
        <v>0</v>
      </c>
      <c r="C178" s="9">
        <v>0</v>
      </c>
      <c r="D178" s="10" t="str">
        <f t="shared" si="6"/>
        <v/>
      </c>
      <c r="E178" s="9">
        <v>0</v>
      </c>
      <c r="F178" s="10" t="str">
        <f t="shared" si="7"/>
        <v/>
      </c>
      <c r="G178" s="9">
        <v>11.665039999999999</v>
      </c>
      <c r="H178" s="9">
        <v>12.29</v>
      </c>
      <c r="I178" s="10">
        <f t="shared" si="8"/>
        <v>5.3575469951238963E-2</v>
      </c>
    </row>
    <row r="179" spans="1:9" x14ac:dyDescent="0.25">
      <c r="A179" s="8" t="s">
        <v>180</v>
      </c>
      <c r="B179" s="9">
        <v>0</v>
      </c>
      <c r="C179" s="9">
        <v>0</v>
      </c>
      <c r="D179" s="10" t="str">
        <f t="shared" si="6"/>
        <v/>
      </c>
      <c r="E179" s="9">
        <v>0</v>
      </c>
      <c r="F179" s="10" t="str">
        <f t="shared" si="7"/>
        <v/>
      </c>
      <c r="G179" s="9">
        <v>0</v>
      </c>
      <c r="H179" s="9">
        <v>0</v>
      </c>
      <c r="I179" s="10" t="str">
        <f t="shared" si="8"/>
        <v/>
      </c>
    </row>
    <row r="180" spans="1:9" x14ac:dyDescent="0.25">
      <c r="A180" s="8" t="s">
        <v>181</v>
      </c>
      <c r="B180" s="9">
        <v>32374.978299999999</v>
      </c>
      <c r="C180" s="9">
        <v>79811.093729999993</v>
      </c>
      <c r="D180" s="10">
        <f t="shared" si="6"/>
        <v>1.465209180696192</v>
      </c>
      <c r="E180" s="9">
        <v>102169.0382</v>
      </c>
      <c r="F180" s="10">
        <f t="shared" si="7"/>
        <v>-0.21883287602486212</v>
      </c>
      <c r="G180" s="9">
        <v>727158.85615000001</v>
      </c>
      <c r="H180" s="9">
        <v>620600.84383999999</v>
      </c>
      <c r="I180" s="10">
        <f t="shared" si="8"/>
        <v>-0.14654021113650439</v>
      </c>
    </row>
    <row r="181" spans="1:9" x14ac:dyDescent="0.25">
      <c r="A181" s="8" t="s">
        <v>182</v>
      </c>
      <c r="B181" s="9">
        <v>219.7663</v>
      </c>
      <c r="C181" s="9">
        <v>198.91765000000001</v>
      </c>
      <c r="D181" s="10">
        <f t="shared" si="6"/>
        <v>-9.486736592462075E-2</v>
      </c>
      <c r="E181" s="9">
        <v>449.42665</v>
      </c>
      <c r="F181" s="10">
        <f t="shared" si="7"/>
        <v>-0.55739685218933943</v>
      </c>
      <c r="G181" s="9">
        <v>3621.6033200000002</v>
      </c>
      <c r="H181" s="9">
        <v>3123.5993400000002</v>
      </c>
      <c r="I181" s="10">
        <f t="shared" si="8"/>
        <v>-0.13750925653558321</v>
      </c>
    </row>
    <row r="182" spans="1:9" x14ac:dyDescent="0.25">
      <c r="A182" s="8" t="s">
        <v>183</v>
      </c>
      <c r="B182" s="9">
        <v>159381.62580000001</v>
      </c>
      <c r="C182" s="9">
        <v>156779.56745</v>
      </c>
      <c r="D182" s="10">
        <f t="shared" si="6"/>
        <v>-1.6325961897673213E-2</v>
      </c>
      <c r="E182" s="9">
        <v>157130.37181000001</v>
      </c>
      <c r="F182" s="10">
        <f t="shared" si="7"/>
        <v>-2.2325687641355785E-3</v>
      </c>
      <c r="G182" s="9">
        <v>1401648.5562</v>
      </c>
      <c r="H182" s="9">
        <v>1456211.5870399999</v>
      </c>
      <c r="I182" s="10">
        <f t="shared" si="8"/>
        <v>3.8927754463590647E-2</v>
      </c>
    </row>
    <row r="183" spans="1:9" x14ac:dyDescent="0.25">
      <c r="A183" s="8" t="s">
        <v>184</v>
      </c>
      <c r="B183" s="9">
        <v>45960.847450000001</v>
      </c>
      <c r="C183" s="9">
        <v>44370.561849999998</v>
      </c>
      <c r="D183" s="10">
        <f t="shared" si="6"/>
        <v>-3.4600876359602517E-2</v>
      </c>
      <c r="E183" s="9">
        <v>43112.901819999999</v>
      </c>
      <c r="F183" s="10">
        <f t="shared" si="7"/>
        <v>2.9171314778365875E-2</v>
      </c>
      <c r="G183" s="9">
        <v>440458.43726999999</v>
      </c>
      <c r="H183" s="9">
        <v>738958.37538999994</v>
      </c>
      <c r="I183" s="10">
        <f t="shared" si="8"/>
        <v>0.67770284971750971</v>
      </c>
    </row>
    <row r="184" spans="1:9" x14ac:dyDescent="0.25">
      <c r="A184" s="8" t="s">
        <v>185</v>
      </c>
      <c r="B184" s="9">
        <v>207.60359</v>
      </c>
      <c r="C184" s="9">
        <v>415.09070000000003</v>
      </c>
      <c r="D184" s="10">
        <f t="shared" si="6"/>
        <v>0.9994389307044258</v>
      </c>
      <c r="E184" s="9">
        <v>428.50742000000002</v>
      </c>
      <c r="F184" s="10">
        <f t="shared" si="7"/>
        <v>-3.1310356306082143E-2</v>
      </c>
      <c r="G184" s="9">
        <v>1812.44497</v>
      </c>
      <c r="H184" s="9">
        <v>3105.8267799999999</v>
      </c>
      <c r="I184" s="10">
        <f t="shared" si="8"/>
        <v>0.71361163037132092</v>
      </c>
    </row>
    <row r="185" spans="1:9" x14ac:dyDescent="0.25">
      <c r="A185" s="8" t="s">
        <v>186</v>
      </c>
      <c r="B185" s="9">
        <v>24040.635050000001</v>
      </c>
      <c r="C185" s="9">
        <v>15366.103209999999</v>
      </c>
      <c r="D185" s="10">
        <f t="shared" si="6"/>
        <v>-0.36082789917814595</v>
      </c>
      <c r="E185" s="9">
        <v>15377.31242</v>
      </c>
      <c r="F185" s="10">
        <f t="shared" si="7"/>
        <v>-7.289446747158479E-4</v>
      </c>
      <c r="G185" s="9">
        <v>196454.63383000001</v>
      </c>
      <c r="H185" s="9">
        <v>231237.98014999999</v>
      </c>
      <c r="I185" s="10">
        <f t="shared" si="8"/>
        <v>0.17705536205422057</v>
      </c>
    </row>
    <row r="186" spans="1:9" x14ac:dyDescent="0.25">
      <c r="A186" s="8" t="s">
        <v>187</v>
      </c>
      <c r="B186" s="9">
        <v>309.02764999999999</v>
      </c>
      <c r="C186" s="9">
        <v>512.59522000000004</v>
      </c>
      <c r="D186" s="10">
        <f t="shared" si="6"/>
        <v>0.65873577979187314</v>
      </c>
      <c r="E186" s="9">
        <v>743.73692000000005</v>
      </c>
      <c r="F186" s="10">
        <f t="shared" si="7"/>
        <v>-0.31078422192621546</v>
      </c>
      <c r="G186" s="9">
        <v>3300.4281299999998</v>
      </c>
      <c r="H186" s="9">
        <v>6963.3485000000001</v>
      </c>
      <c r="I186" s="10">
        <f t="shared" si="8"/>
        <v>1.1098318841440733</v>
      </c>
    </row>
    <row r="187" spans="1:9" x14ac:dyDescent="0.25">
      <c r="A187" s="8" t="s">
        <v>188</v>
      </c>
      <c r="B187" s="9">
        <v>3107.5094199999999</v>
      </c>
      <c r="C187" s="9">
        <v>3817.97597</v>
      </c>
      <c r="D187" s="10">
        <f t="shared" si="6"/>
        <v>0.22862892882236219</v>
      </c>
      <c r="E187" s="9">
        <v>3043.0370499999999</v>
      </c>
      <c r="F187" s="10">
        <f t="shared" si="7"/>
        <v>0.25465970583565523</v>
      </c>
      <c r="G187" s="9">
        <v>37366.057249999998</v>
      </c>
      <c r="H187" s="9">
        <v>35792.480860000003</v>
      </c>
      <c r="I187" s="10">
        <f t="shared" si="8"/>
        <v>-4.2112454612802219E-2</v>
      </c>
    </row>
    <row r="188" spans="1:9" x14ac:dyDescent="0.25">
      <c r="A188" s="8" t="s">
        <v>189</v>
      </c>
      <c r="B188" s="9">
        <v>20415.671409999999</v>
      </c>
      <c r="C188" s="9">
        <v>16047.505450000001</v>
      </c>
      <c r="D188" s="10">
        <f t="shared" si="6"/>
        <v>-0.21396141582982098</v>
      </c>
      <c r="E188" s="9">
        <v>16326.619720000001</v>
      </c>
      <c r="F188" s="10">
        <f t="shared" si="7"/>
        <v>-1.7095655731975357E-2</v>
      </c>
      <c r="G188" s="9">
        <v>178307.15135999999</v>
      </c>
      <c r="H188" s="9">
        <v>213266.42636000001</v>
      </c>
      <c r="I188" s="10">
        <f t="shared" si="8"/>
        <v>0.19606210257611978</v>
      </c>
    </row>
    <row r="189" spans="1:9" x14ac:dyDescent="0.25">
      <c r="A189" s="8" t="s">
        <v>190</v>
      </c>
      <c r="B189" s="9">
        <v>562485.22984000004</v>
      </c>
      <c r="C189" s="9">
        <v>647237.45793999999</v>
      </c>
      <c r="D189" s="10">
        <f t="shared" si="6"/>
        <v>0.15067458415593937</v>
      </c>
      <c r="E189" s="9">
        <v>596204.24427000002</v>
      </c>
      <c r="F189" s="10">
        <f t="shared" si="7"/>
        <v>8.5596864095601521E-2</v>
      </c>
      <c r="G189" s="9">
        <v>4834154.6864299998</v>
      </c>
      <c r="H189" s="9">
        <v>5207801.3113900004</v>
      </c>
      <c r="I189" s="10">
        <f t="shared" si="8"/>
        <v>7.7293063461305378E-2</v>
      </c>
    </row>
    <row r="190" spans="1:9" x14ac:dyDescent="0.25">
      <c r="A190" s="8" t="s">
        <v>191</v>
      </c>
      <c r="B190" s="9">
        <v>118285.25444</v>
      </c>
      <c r="C190" s="9">
        <v>133864.35923</v>
      </c>
      <c r="D190" s="10">
        <f t="shared" si="6"/>
        <v>0.13170791967059992</v>
      </c>
      <c r="E190" s="9">
        <v>132762.56690999999</v>
      </c>
      <c r="F190" s="10">
        <f t="shared" si="7"/>
        <v>8.2989681929463988E-3</v>
      </c>
      <c r="G190" s="9">
        <v>1005540.1895</v>
      </c>
      <c r="H190" s="9">
        <v>1284320.6826599999</v>
      </c>
      <c r="I190" s="10">
        <f t="shared" si="8"/>
        <v>0.27724450605860151</v>
      </c>
    </row>
    <row r="191" spans="1:9" x14ac:dyDescent="0.25">
      <c r="A191" s="8" t="s">
        <v>192</v>
      </c>
      <c r="B191" s="9">
        <v>522889.00838000001</v>
      </c>
      <c r="C191" s="9">
        <v>568445.14051000006</v>
      </c>
      <c r="D191" s="10">
        <f t="shared" si="6"/>
        <v>8.7123904690864951E-2</v>
      </c>
      <c r="E191" s="9">
        <v>657740.34042999998</v>
      </c>
      <c r="F191" s="10">
        <f t="shared" si="7"/>
        <v>-0.13576056451338059</v>
      </c>
      <c r="G191" s="9">
        <v>5383282.0777700003</v>
      </c>
      <c r="H191" s="9">
        <v>6306736.3583399998</v>
      </c>
      <c r="I191" s="10">
        <f t="shared" si="8"/>
        <v>0.17154112811278432</v>
      </c>
    </row>
    <row r="192" spans="1:9" x14ac:dyDescent="0.25">
      <c r="A192" s="8" t="s">
        <v>193</v>
      </c>
      <c r="B192" s="9">
        <v>4770.2258499999998</v>
      </c>
      <c r="C192" s="9">
        <v>3009.9083900000001</v>
      </c>
      <c r="D192" s="10">
        <f t="shared" si="6"/>
        <v>-0.36902182734178091</v>
      </c>
      <c r="E192" s="9">
        <v>1758.19515</v>
      </c>
      <c r="F192" s="10">
        <f t="shared" si="7"/>
        <v>0.71193077742251765</v>
      </c>
      <c r="G192" s="9">
        <v>61269.246639999998</v>
      </c>
      <c r="H192" s="9">
        <v>28268.24351</v>
      </c>
      <c r="I192" s="10">
        <f t="shared" si="8"/>
        <v>-0.53862263598415283</v>
      </c>
    </row>
    <row r="193" spans="1:9" x14ac:dyDescent="0.25">
      <c r="A193" s="8" t="s">
        <v>194</v>
      </c>
      <c r="B193" s="9">
        <v>715751.77711999998</v>
      </c>
      <c r="C193" s="9">
        <v>693878.90237000003</v>
      </c>
      <c r="D193" s="10">
        <f t="shared" si="6"/>
        <v>-3.0559302050231385E-2</v>
      </c>
      <c r="E193" s="9">
        <v>746684.02034000005</v>
      </c>
      <c r="F193" s="10">
        <f t="shared" si="7"/>
        <v>-7.0719496509320523E-2</v>
      </c>
      <c r="G193" s="9">
        <v>7819996.4575100001</v>
      </c>
      <c r="H193" s="9">
        <v>6581351.1435399996</v>
      </c>
      <c r="I193" s="10">
        <f t="shared" si="8"/>
        <v>-0.15839461318175618</v>
      </c>
    </row>
    <row r="194" spans="1:9" x14ac:dyDescent="0.25">
      <c r="A194" s="8" t="s">
        <v>195</v>
      </c>
      <c r="B194" s="9">
        <v>98.893050000000002</v>
      </c>
      <c r="C194" s="9">
        <v>695.29956000000004</v>
      </c>
      <c r="D194" s="10">
        <f t="shared" si="6"/>
        <v>6.030823298502777</v>
      </c>
      <c r="E194" s="9">
        <v>66.867999999999995</v>
      </c>
      <c r="F194" s="10">
        <f t="shared" si="7"/>
        <v>9.3980911646826595</v>
      </c>
      <c r="G194" s="9">
        <v>524.78187000000003</v>
      </c>
      <c r="H194" s="9">
        <v>1456.4271100000001</v>
      </c>
      <c r="I194" s="10">
        <f t="shared" si="8"/>
        <v>1.7752999736823987</v>
      </c>
    </row>
    <row r="195" spans="1:9" x14ac:dyDescent="0.25">
      <c r="A195" s="8" t="s">
        <v>196</v>
      </c>
      <c r="B195" s="9">
        <v>745.93316000000004</v>
      </c>
      <c r="C195" s="9">
        <v>480.92558000000002</v>
      </c>
      <c r="D195" s="10">
        <f t="shared" si="6"/>
        <v>-0.35526987431420798</v>
      </c>
      <c r="E195" s="9">
        <v>391.98262</v>
      </c>
      <c r="F195" s="10">
        <f t="shared" si="7"/>
        <v>0.22690536636547831</v>
      </c>
      <c r="G195" s="9">
        <v>17072.709650000001</v>
      </c>
      <c r="H195" s="9">
        <v>10752.589830000001</v>
      </c>
      <c r="I195" s="10">
        <f t="shared" si="8"/>
        <v>-0.37018844398844442</v>
      </c>
    </row>
    <row r="196" spans="1:9" x14ac:dyDescent="0.25">
      <c r="A196" s="8" t="s">
        <v>197</v>
      </c>
      <c r="B196" s="9">
        <v>99.56747</v>
      </c>
      <c r="C196" s="9">
        <v>72.184110000000004</v>
      </c>
      <c r="D196" s="10">
        <f t="shared" si="6"/>
        <v>-0.27502315766384333</v>
      </c>
      <c r="E196" s="9">
        <v>103.74311</v>
      </c>
      <c r="F196" s="10">
        <f t="shared" si="7"/>
        <v>-0.30420333456361581</v>
      </c>
      <c r="G196" s="9">
        <v>238.75089</v>
      </c>
      <c r="H196" s="9">
        <v>829.89936</v>
      </c>
      <c r="I196" s="10">
        <f t="shared" si="8"/>
        <v>2.476005304105882</v>
      </c>
    </row>
    <row r="197" spans="1:9" x14ac:dyDescent="0.25">
      <c r="A197" s="8" t="s">
        <v>198</v>
      </c>
      <c r="B197" s="9">
        <v>261.72597000000002</v>
      </c>
      <c r="C197" s="9">
        <v>531.39254000000005</v>
      </c>
      <c r="D197" s="10">
        <f t="shared" ref="D197:D248" si="9">IF(B197=0,"",(C197/B197-1))</f>
        <v>1.0303393660170599</v>
      </c>
      <c r="E197" s="9">
        <v>302.53386999999998</v>
      </c>
      <c r="F197" s="10">
        <f t="shared" ref="F197:F248" si="10">IF(E197=0,"",(C197/E197-1))</f>
        <v>0.75647288682090408</v>
      </c>
      <c r="G197" s="9">
        <v>3705.2579700000001</v>
      </c>
      <c r="H197" s="9">
        <v>4236.3054400000001</v>
      </c>
      <c r="I197" s="10">
        <f t="shared" ref="I197:I248" si="11">IF(G197=0,"",(H197/G197-1))</f>
        <v>0.14332267126868903</v>
      </c>
    </row>
    <row r="198" spans="1:9" x14ac:dyDescent="0.25">
      <c r="A198" s="8" t="s">
        <v>199</v>
      </c>
      <c r="B198" s="9">
        <v>38817.632160000001</v>
      </c>
      <c r="C198" s="9">
        <v>23470.4355</v>
      </c>
      <c r="D198" s="10">
        <f t="shared" si="9"/>
        <v>-0.39536663639712333</v>
      </c>
      <c r="E198" s="9">
        <v>23646.94353</v>
      </c>
      <c r="F198" s="10">
        <f t="shared" si="10"/>
        <v>-7.4643063183227332E-3</v>
      </c>
      <c r="G198" s="9">
        <v>344503.28177</v>
      </c>
      <c r="H198" s="9">
        <v>301055.75913999998</v>
      </c>
      <c r="I198" s="10">
        <f t="shared" si="11"/>
        <v>-0.12611642596486727</v>
      </c>
    </row>
    <row r="199" spans="1:9" x14ac:dyDescent="0.25">
      <c r="A199" s="8" t="s">
        <v>200</v>
      </c>
      <c r="B199" s="9">
        <v>3999.66428</v>
      </c>
      <c r="C199" s="9">
        <v>857.67840999999999</v>
      </c>
      <c r="D199" s="10">
        <f t="shared" si="9"/>
        <v>-0.7855623997522112</v>
      </c>
      <c r="E199" s="9">
        <v>1032.2662600000001</v>
      </c>
      <c r="F199" s="10">
        <f t="shared" si="10"/>
        <v>-0.16913063689594976</v>
      </c>
      <c r="G199" s="9">
        <v>12658.752140000001</v>
      </c>
      <c r="H199" s="9">
        <v>8643.8546900000001</v>
      </c>
      <c r="I199" s="10">
        <f t="shared" si="11"/>
        <v>-0.31716376192511497</v>
      </c>
    </row>
    <row r="200" spans="1:9" x14ac:dyDescent="0.25">
      <c r="A200" s="8" t="s">
        <v>201</v>
      </c>
      <c r="B200" s="9">
        <v>122641.56319</v>
      </c>
      <c r="C200" s="9">
        <v>162850.06602999999</v>
      </c>
      <c r="D200" s="10">
        <f t="shared" si="9"/>
        <v>0.32785380252947172</v>
      </c>
      <c r="E200" s="9">
        <v>165688.62380999999</v>
      </c>
      <c r="F200" s="10">
        <f t="shared" si="10"/>
        <v>-1.7131880962781509E-2</v>
      </c>
      <c r="G200" s="9">
        <v>1210702.6930800001</v>
      </c>
      <c r="H200" s="9">
        <v>1471092.86155</v>
      </c>
      <c r="I200" s="10">
        <f t="shared" si="11"/>
        <v>0.21507358491751027</v>
      </c>
    </row>
    <row r="201" spans="1:9" x14ac:dyDescent="0.25">
      <c r="A201" s="8" t="s">
        <v>202</v>
      </c>
      <c r="B201" s="9">
        <v>6008.7605000000003</v>
      </c>
      <c r="C201" s="9">
        <v>6205.5027399999999</v>
      </c>
      <c r="D201" s="10">
        <f t="shared" si="9"/>
        <v>3.2742566457757638E-2</v>
      </c>
      <c r="E201" s="9">
        <v>6513.1158400000004</v>
      </c>
      <c r="F201" s="10">
        <f t="shared" si="10"/>
        <v>-4.7229791018118972E-2</v>
      </c>
      <c r="G201" s="9">
        <v>62685.05143</v>
      </c>
      <c r="H201" s="9">
        <v>72804.429269999993</v>
      </c>
      <c r="I201" s="10">
        <f t="shared" si="11"/>
        <v>0.16143207366273349</v>
      </c>
    </row>
    <row r="202" spans="1:9" x14ac:dyDescent="0.25">
      <c r="A202" s="8" t="s">
        <v>203</v>
      </c>
      <c r="B202" s="9">
        <v>27287.174210000001</v>
      </c>
      <c r="C202" s="9">
        <v>15473.23969</v>
      </c>
      <c r="D202" s="10">
        <f t="shared" si="9"/>
        <v>-0.43294825726844655</v>
      </c>
      <c r="E202" s="9">
        <v>14164.661990000001</v>
      </c>
      <c r="F202" s="10">
        <f t="shared" si="10"/>
        <v>9.2383263428653217E-2</v>
      </c>
      <c r="G202" s="9">
        <v>262706.56929999997</v>
      </c>
      <c r="H202" s="9">
        <v>230406.62799000001</v>
      </c>
      <c r="I202" s="10">
        <f t="shared" si="11"/>
        <v>-0.12295064183611937</v>
      </c>
    </row>
    <row r="203" spans="1:9" x14ac:dyDescent="0.25">
      <c r="A203" s="8" t="s">
        <v>204</v>
      </c>
      <c r="B203" s="9">
        <v>57311.813349999997</v>
      </c>
      <c r="C203" s="9">
        <v>83064.075039999996</v>
      </c>
      <c r="D203" s="10">
        <f t="shared" si="9"/>
        <v>0.44933601267739331</v>
      </c>
      <c r="E203" s="9">
        <v>110701.16039</v>
      </c>
      <c r="F203" s="10">
        <f t="shared" si="10"/>
        <v>-0.24965488394732815</v>
      </c>
      <c r="G203" s="9">
        <v>622474.80174999998</v>
      </c>
      <c r="H203" s="9">
        <v>815776.20285999996</v>
      </c>
      <c r="I203" s="10">
        <f t="shared" si="11"/>
        <v>0.31053690939225231</v>
      </c>
    </row>
    <row r="204" spans="1:9" x14ac:dyDescent="0.25">
      <c r="A204" s="8" t="s">
        <v>205</v>
      </c>
      <c r="B204" s="9">
        <v>169798.98915000001</v>
      </c>
      <c r="C204" s="9">
        <v>238267.68486000001</v>
      </c>
      <c r="D204" s="10">
        <f t="shared" si="9"/>
        <v>0.40323382402185515</v>
      </c>
      <c r="E204" s="9">
        <v>261442.51131999999</v>
      </c>
      <c r="F204" s="10">
        <f t="shared" si="10"/>
        <v>-8.8642150593613689E-2</v>
      </c>
      <c r="G204" s="9">
        <v>1657167.41967</v>
      </c>
      <c r="H204" s="9">
        <v>2037263.06433</v>
      </c>
      <c r="I204" s="10">
        <f t="shared" si="11"/>
        <v>0.22936466174050807</v>
      </c>
    </row>
    <row r="205" spans="1:9" x14ac:dyDescent="0.25">
      <c r="A205" s="8" t="s">
        <v>206</v>
      </c>
      <c r="B205" s="9">
        <v>10.8805</v>
      </c>
      <c r="C205" s="9">
        <v>19.649999999999999</v>
      </c>
      <c r="D205" s="10">
        <f t="shared" si="9"/>
        <v>0.80598318091999444</v>
      </c>
      <c r="E205" s="9">
        <v>10.65</v>
      </c>
      <c r="F205" s="10">
        <f t="shared" si="10"/>
        <v>0.84507042253521103</v>
      </c>
      <c r="G205" s="9">
        <v>129.07675</v>
      </c>
      <c r="H205" s="9">
        <v>253.55528000000001</v>
      </c>
      <c r="I205" s="10">
        <f t="shared" si="11"/>
        <v>0.96437607857340701</v>
      </c>
    </row>
    <row r="206" spans="1:9" x14ac:dyDescent="0.25">
      <c r="A206" s="8" t="s">
        <v>207</v>
      </c>
      <c r="B206" s="9">
        <v>44019.919759999997</v>
      </c>
      <c r="C206" s="9">
        <v>27377.754069999999</v>
      </c>
      <c r="D206" s="10">
        <f t="shared" si="9"/>
        <v>-0.37805988245172573</v>
      </c>
      <c r="E206" s="9">
        <v>32424.109270000001</v>
      </c>
      <c r="F206" s="10">
        <f t="shared" si="10"/>
        <v>-0.15563589297020652</v>
      </c>
      <c r="G206" s="9">
        <v>352663.24583000003</v>
      </c>
      <c r="H206" s="9">
        <v>277612.41054999997</v>
      </c>
      <c r="I206" s="10">
        <f t="shared" si="11"/>
        <v>-0.21281161608822152</v>
      </c>
    </row>
    <row r="207" spans="1:9" x14ac:dyDescent="0.25">
      <c r="A207" s="8" t="s">
        <v>208</v>
      </c>
      <c r="B207" s="9">
        <v>8812.2626400000008</v>
      </c>
      <c r="C207" s="9">
        <v>4777.82323</v>
      </c>
      <c r="D207" s="10">
        <f t="shared" si="9"/>
        <v>-0.4578210585425766</v>
      </c>
      <c r="E207" s="9">
        <v>6008.4822199999999</v>
      </c>
      <c r="F207" s="10">
        <f t="shared" si="10"/>
        <v>-0.20482027655896096</v>
      </c>
      <c r="G207" s="9">
        <v>96896.058300000004</v>
      </c>
      <c r="H207" s="9">
        <v>88449.171440000006</v>
      </c>
      <c r="I207" s="10">
        <f t="shared" si="11"/>
        <v>-8.7174721120724885E-2</v>
      </c>
    </row>
    <row r="208" spans="1:9" x14ac:dyDescent="0.25">
      <c r="A208" s="8" t="s">
        <v>209</v>
      </c>
      <c r="B208" s="9">
        <v>0</v>
      </c>
      <c r="C208" s="9">
        <v>0</v>
      </c>
      <c r="D208" s="10" t="str">
        <f t="shared" si="9"/>
        <v/>
      </c>
      <c r="E208" s="9">
        <v>0</v>
      </c>
      <c r="F208" s="10" t="str">
        <f t="shared" si="10"/>
        <v/>
      </c>
      <c r="G208" s="9">
        <v>0</v>
      </c>
      <c r="H208" s="9">
        <v>0</v>
      </c>
      <c r="I208" s="10" t="str">
        <f t="shared" si="11"/>
        <v/>
      </c>
    </row>
    <row r="209" spans="1:9" x14ac:dyDescent="0.25">
      <c r="A209" s="8" t="s">
        <v>210</v>
      </c>
      <c r="B209" s="9">
        <v>31.907250000000001</v>
      </c>
      <c r="C209" s="9">
        <v>159.71741</v>
      </c>
      <c r="D209" s="10">
        <f t="shared" si="9"/>
        <v>4.0056777064773676</v>
      </c>
      <c r="E209" s="9">
        <v>231.90135000000001</v>
      </c>
      <c r="F209" s="10">
        <f t="shared" si="10"/>
        <v>-0.3112700292602868</v>
      </c>
      <c r="G209" s="9">
        <v>1065.5969600000001</v>
      </c>
      <c r="H209" s="9">
        <v>2026.73128</v>
      </c>
      <c r="I209" s="10">
        <f t="shared" si="11"/>
        <v>0.90196796357226838</v>
      </c>
    </row>
    <row r="210" spans="1:9" x14ac:dyDescent="0.25">
      <c r="A210" s="8" t="s">
        <v>211</v>
      </c>
      <c r="B210" s="9">
        <v>275.34980000000002</v>
      </c>
      <c r="C210" s="9">
        <v>732.75045999999998</v>
      </c>
      <c r="D210" s="10">
        <f t="shared" si="9"/>
        <v>1.6611621290445822</v>
      </c>
      <c r="E210" s="9">
        <v>298.50814000000003</v>
      </c>
      <c r="F210" s="10">
        <f t="shared" si="10"/>
        <v>1.4547084712664784</v>
      </c>
      <c r="G210" s="9">
        <v>3000.4721300000001</v>
      </c>
      <c r="H210" s="9">
        <v>5898.9056799999998</v>
      </c>
      <c r="I210" s="10">
        <f t="shared" si="11"/>
        <v>0.96599249198825232</v>
      </c>
    </row>
    <row r="211" spans="1:9" x14ac:dyDescent="0.25">
      <c r="A211" s="8" t="s">
        <v>212</v>
      </c>
      <c r="B211" s="9">
        <v>105.52961000000001</v>
      </c>
      <c r="C211" s="9">
        <v>139.13793000000001</v>
      </c>
      <c r="D211" s="10">
        <f t="shared" si="9"/>
        <v>0.31847289116296373</v>
      </c>
      <c r="E211" s="9">
        <v>176.24084999999999</v>
      </c>
      <c r="F211" s="10">
        <f t="shared" si="10"/>
        <v>-0.2105239506050951</v>
      </c>
      <c r="G211" s="9">
        <v>2535.5877399999999</v>
      </c>
      <c r="H211" s="9">
        <v>2324.9737399999999</v>
      </c>
      <c r="I211" s="10">
        <f t="shared" si="11"/>
        <v>-8.3063187551143502E-2</v>
      </c>
    </row>
    <row r="212" spans="1:9" x14ac:dyDescent="0.25">
      <c r="A212" s="8" t="s">
        <v>213</v>
      </c>
      <c r="B212" s="9">
        <v>23120.03903</v>
      </c>
      <c r="C212" s="9">
        <v>22728.902389999999</v>
      </c>
      <c r="D212" s="10">
        <f t="shared" si="9"/>
        <v>-1.6917646180980572E-2</v>
      </c>
      <c r="E212" s="9">
        <v>24161.8272</v>
      </c>
      <c r="F212" s="10">
        <f t="shared" si="10"/>
        <v>-5.9305316528379115E-2</v>
      </c>
      <c r="G212" s="9">
        <v>281075.1911</v>
      </c>
      <c r="H212" s="9">
        <v>219655.39245000001</v>
      </c>
      <c r="I212" s="10">
        <f t="shared" si="11"/>
        <v>-0.21851732417091285</v>
      </c>
    </row>
    <row r="213" spans="1:9" x14ac:dyDescent="0.25">
      <c r="A213" s="8" t="s">
        <v>214</v>
      </c>
      <c r="B213" s="9">
        <v>2138.0782100000001</v>
      </c>
      <c r="C213" s="9">
        <v>6827.47775</v>
      </c>
      <c r="D213" s="10">
        <f t="shared" si="9"/>
        <v>2.1932778314970993</v>
      </c>
      <c r="E213" s="9">
        <v>1533.0032900000001</v>
      </c>
      <c r="F213" s="10">
        <f t="shared" si="10"/>
        <v>3.4536615117114327</v>
      </c>
      <c r="G213" s="9">
        <v>30498.354670000001</v>
      </c>
      <c r="H213" s="9">
        <v>31604.812910000001</v>
      </c>
      <c r="I213" s="10">
        <f t="shared" si="11"/>
        <v>3.6279276438750951E-2</v>
      </c>
    </row>
    <row r="214" spans="1:9" x14ac:dyDescent="0.25">
      <c r="A214" s="8" t="s">
        <v>215</v>
      </c>
      <c r="B214" s="9">
        <v>129171.78514000001</v>
      </c>
      <c r="C214" s="9">
        <v>149723.30613000001</v>
      </c>
      <c r="D214" s="10">
        <f t="shared" si="9"/>
        <v>0.15910224487279234</v>
      </c>
      <c r="E214" s="9">
        <v>151826.24288000001</v>
      </c>
      <c r="F214" s="10">
        <f t="shared" si="10"/>
        <v>-1.3850943750627565E-2</v>
      </c>
      <c r="G214" s="9">
        <v>1113759.36261</v>
      </c>
      <c r="H214" s="9">
        <v>1241654.0704099999</v>
      </c>
      <c r="I214" s="10">
        <f t="shared" si="11"/>
        <v>0.1148315444911634</v>
      </c>
    </row>
    <row r="215" spans="1:9" x14ac:dyDescent="0.25">
      <c r="A215" s="8" t="s">
        <v>216</v>
      </c>
      <c r="B215" s="9">
        <v>205473.03542</v>
      </c>
      <c r="C215" s="9">
        <v>268488.24706999998</v>
      </c>
      <c r="D215" s="10">
        <f t="shared" si="9"/>
        <v>0.30668360702995834</v>
      </c>
      <c r="E215" s="9">
        <v>218168.66047</v>
      </c>
      <c r="F215" s="10">
        <f t="shared" si="10"/>
        <v>0.23064534792300906</v>
      </c>
      <c r="G215" s="9">
        <v>1821352.75856</v>
      </c>
      <c r="H215" s="9">
        <v>2293697.45682</v>
      </c>
      <c r="I215" s="10">
        <f t="shared" si="11"/>
        <v>0.25933729533725569</v>
      </c>
    </row>
    <row r="216" spans="1:9" x14ac:dyDescent="0.25">
      <c r="A216" s="8" t="s">
        <v>217</v>
      </c>
      <c r="B216" s="9">
        <v>714</v>
      </c>
      <c r="C216" s="9">
        <v>42.588900000000002</v>
      </c>
      <c r="D216" s="10">
        <f t="shared" si="9"/>
        <v>-0.94035168067226893</v>
      </c>
      <c r="E216" s="9">
        <v>103.91839</v>
      </c>
      <c r="F216" s="10">
        <f t="shared" si="10"/>
        <v>-0.59016974762599772</v>
      </c>
      <c r="G216" s="9">
        <v>884.82060000000001</v>
      </c>
      <c r="H216" s="9">
        <v>463.67914000000002</v>
      </c>
      <c r="I216" s="10">
        <f t="shared" si="11"/>
        <v>-0.47596253975099589</v>
      </c>
    </row>
    <row r="217" spans="1:9" x14ac:dyDescent="0.25">
      <c r="A217" s="8" t="s">
        <v>218</v>
      </c>
      <c r="B217" s="9">
        <v>25332.344130000001</v>
      </c>
      <c r="C217" s="9">
        <v>27280.390169999999</v>
      </c>
      <c r="D217" s="10">
        <f t="shared" si="9"/>
        <v>7.6899556945976055E-2</v>
      </c>
      <c r="E217" s="9">
        <v>21809.597239999999</v>
      </c>
      <c r="F217" s="10">
        <f t="shared" si="10"/>
        <v>0.25084337274996837</v>
      </c>
      <c r="G217" s="9">
        <v>235064.70971</v>
      </c>
      <c r="H217" s="9">
        <v>270905.89027999999</v>
      </c>
      <c r="I217" s="10">
        <f t="shared" si="11"/>
        <v>0.15247367677699208</v>
      </c>
    </row>
    <row r="218" spans="1:9" x14ac:dyDescent="0.25">
      <c r="A218" s="8" t="s">
        <v>219</v>
      </c>
      <c r="B218" s="9">
        <v>28499.734659999998</v>
      </c>
      <c r="C218" s="9">
        <v>33634.578540000002</v>
      </c>
      <c r="D218" s="10">
        <f t="shared" si="9"/>
        <v>0.18017163813131454</v>
      </c>
      <c r="E218" s="9">
        <v>28986.163990000001</v>
      </c>
      <c r="F218" s="10">
        <f t="shared" si="10"/>
        <v>0.16036666844235303</v>
      </c>
      <c r="G218" s="9">
        <v>289779.39528</v>
      </c>
      <c r="H218" s="9">
        <v>266091.86414999998</v>
      </c>
      <c r="I218" s="10">
        <f t="shared" si="11"/>
        <v>-8.1743324459324973E-2</v>
      </c>
    </row>
    <row r="219" spans="1:9" x14ac:dyDescent="0.25">
      <c r="A219" s="8" t="s">
        <v>220</v>
      </c>
      <c r="B219" s="9">
        <v>16909.370719999999</v>
      </c>
      <c r="C219" s="9">
        <v>19446.757269999998</v>
      </c>
      <c r="D219" s="10">
        <f t="shared" si="9"/>
        <v>0.15005801173894895</v>
      </c>
      <c r="E219" s="9">
        <v>14206.338959999999</v>
      </c>
      <c r="F219" s="10">
        <f t="shared" si="10"/>
        <v>0.36887887335049196</v>
      </c>
      <c r="G219" s="9">
        <v>237394.97612000001</v>
      </c>
      <c r="H219" s="9">
        <v>163292.59687000001</v>
      </c>
      <c r="I219" s="10">
        <f t="shared" si="11"/>
        <v>-0.31214805157688863</v>
      </c>
    </row>
    <row r="220" spans="1:9" x14ac:dyDescent="0.25">
      <c r="A220" s="8" t="s">
        <v>221</v>
      </c>
      <c r="B220" s="9">
        <v>19801.165270000001</v>
      </c>
      <c r="C220" s="9">
        <v>23157.899969999999</v>
      </c>
      <c r="D220" s="10">
        <f t="shared" si="9"/>
        <v>0.16952207883874681</v>
      </c>
      <c r="E220" s="9">
        <v>17979.405640000001</v>
      </c>
      <c r="F220" s="10">
        <f t="shared" si="10"/>
        <v>0.28802366628177367</v>
      </c>
      <c r="G220" s="9">
        <v>212379.11186</v>
      </c>
      <c r="H220" s="9">
        <v>210494.85922000001</v>
      </c>
      <c r="I220" s="10">
        <f t="shared" si="11"/>
        <v>-8.8721184654076968E-3</v>
      </c>
    </row>
    <row r="221" spans="1:9" x14ac:dyDescent="0.25">
      <c r="A221" s="8" t="s">
        <v>222</v>
      </c>
      <c r="B221" s="9">
        <v>12226.346149999999</v>
      </c>
      <c r="C221" s="9">
        <v>11148.193310000001</v>
      </c>
      <c r="D221" s="10">
        <f t="shared" si="9"/>
        <v>-8.8182751148428662E-2</v>
      </c>
      <c r="E221" s="9">
        <v>11774.076730000001</v>
      </c>
      <c r="F221" s="10">
        <f t="shared" si="10"/>
        <v>-5.3157749380490116E-2</v>
      </c>
      <c r="G221" s="9">
        <v>154081.64201000001</v>
      </c>
      <c r="H221" s="9">
        <v>123750.96573</v>
      </c>
      <c r="I221" s="10">
        <f t="shared" si="11"/>
        <v>-0.19684808575723467</v>
      </c>
    </row>
    <row r="222" spans="1:9" x14ac:dyDescent="0.25">
      <c r="A222" s="8" t="s">
        <v>223</v>
      </c>
      <c r="B222" s="9">
        <v>14584.57015</v>
      </c>
      <c r="C222" s="9">
        <v>20843.116839999999</v>
      </c>
      <c r="D222" s="10">
        <f t="shared" si="9"/>
        <v>0.42912109343174576</v>
      </c>
      <c r="E222" s="9">
        <v>10016.082200000001</v>
      </c>
      <c r="F222" s="10">
        <f t="shared" si="10"/>
        <v>1.0809650344123569</v>
      </c>
      <c r="G222" s="9">
        <v>242531.19302999999</v>
      </c>
      <c r="H222" s="9">
        <v>197156.97385000001</v>
      </c>
      <c r="I222" s="10">
        <f t="shared" si="11"/>
        <v>-0.1870861171015944</v>
      </c>
    </row>
    <row r="223" spans="1:9" x14ac:dyDescent="0.25">
      <c r="A223" s="8" t="s">
        <v>224</v>
      </c>
      <c r="B223" s="9">
        <v>30.12</v>
      </c>
      <c r="C223" s="9">
        <v>19.649999999999999</v>
      </c>
      <c r="D223" s="10">
        <f t="shared" si="9"/>
        <v>-0.34760956175298807</v>
      </c>
      <c r="E223" s="9">
        <v>29.25</v>
      </c>
      <c r="F223" s="10">
        <f t="shared" si="10"/>
        <v>-0.32820512820512826</v>
      </c>
      <c r="G223" s="9">
        <v>168.27199999999999</v>
      </c>
      <c r="H223" s="9">
        <v>345.15674999999999</v>
      </c>
      <c r="I223" s="10">
        <f t="shared" si="11"/>
        <v>1.0511835005229631</v>
      </c>
    </row>
    <row r="224" spans="1:9" x14ac:dyDescent="0.25">
      <c r="A224" s="8" t="s">
        <v>225</v>
      </c>
      <c r="B224" s="9">
        <v>0</v>
      </c>
      <c r="C224" s="9">
        <v>0</v>
      </c>
      <c r="D224" s="10" t="str">
        <f t="shared" si="9"/>
        <v/>
      </c>
      <c r="E224" s="9">
        <v>3.8098399999999999</v>
      </c>
      <c r="F224" s="10">
        <f t="shared" si="10"/>
        <v>-1</v>
      </c>
      <c r="G224" s="9">
        <v>70.940209999999993</v>
      </c>
      <c r="H224" s="9">
        <v>33.375929999999997</v>
      </c>
      <c r="I224" s="10">
        <f t="shared" si="11"/>
        <v>-0.52952028193883272</v>
      </c>
    </row>
    <row r="225" spans="1:9" x14ac:dyDescent="0.25">
      <c r="A225" s="8" t="s">
        <v>226</v>
      </c>
      <c r="B225" s="9">
        <v>19541.051820000001</v>
      </c>
      <c r="C225" s="9">
        <v>12554.44709</v>
      </c>
      <c r="D225" s="10">
        <f t="shared" si="9"/>
        <v>-0.35753473223223875</v>
      </c>
      <c r="E225" s="9">
        <v>11293.81047</v>
      </c>
      <c r="F225" s="10">
        <f t="shared" si="10"/>
        <v>0.11162190328487065</v>
      </c>
      <c r="G225" s="9">
        <v>185721.77429999999</v>
      </c>
      <c r="H225" s="9">
        <v>104544.57240999999</v>
      </c>
      <c r="I225" s="10">
        <f t="shared" si="11"/>
        <v>-0.43709038531407141</v>
      </c>
    </row>
    <row r="226" spans="1:9" x14ac:dyDescent="0.25">
      <c r="A226" s="8" t="s">
        <v>227</v>
      </c>
      <c r="B226" s="9">
        <v>3869.4000099999998</v>
      </c>
      <c r="C226" s="9">
        <v>4846.1556099999998</v>
      </c>
      <c r="D226" s="10">
        <f t="shared" si="9"/>
        <v>0.25243076380722917</v>
      </c>
      <c r="E226" s="9">
        <v>6048.37997</v>
      </c>
      <c r="F226" s="10">
        <f t="shared" si="10"/>
        <v>-0.19876799506033682</v>
      </c>
      <c r="G226" s="9">
        <v>71608.259349999993</v>
      </c>
      <c r="H226" s="9">
        <v>73022.671119999999</v>
      </c>
      <c r="I226" s="10">
        <f t="shared" si="11"/>
        <v>1.975207584765859E-2</v>
      </c>
    </row>
    <row r="227" spans="1:9" x14ac:dyDescent="0.25">
      <c r="A227" s="8" t="s">
        <v>228</v>
      </c>
      <c r="B227" s="9">
        <v>81753.573789999995</v>
      </c>
      <c r="C227" s="9">
        <v>91245.134690000006</v>
      </c>
      <c r="D227" s="10">
        <f t="shared" si="9"/>
        <v>0.11609964506727177</v>
      </c>
      <c r="E227" s="9">
        <v>101271.01514</v>
      </c>
      <c r="F227" s="10">
        <f t="shared" si="10"/>
        <v>-9.9000493242216714E-2</v>
      </c>
      <c r="G227" s="9">
        <v>951889.46141999995</v>
      </c>
      <c r="H227" s="9">
        <v>859212.64434</v>
      </c>
      <c r="I227" s="10">
        <f t="shared" si="11"/>
        <v>-9.7360902537724781E-2</v>
      </c>
    </row>
    <row r="228" spans="1:9" x14ac:dyDescent="0.25">
      <c r="A228" s="8" t="s">
        <v>229</v>
      </c>
      <c r="B228" s="9">
        <v>5.3720400000000001</v>
      </c>
      <c r="C228" s="9">
        <v>0</v>
      </c>
      <c r="D228" s="10">
        <f t="shared" si="9"/>
        <v>-1</v>
      </c>
      <c r="E228" s="9">
        <v>0</v>
      </c>
      <c r="F228" s="10" t="str">
        <f t="shared" si="10"/>
        <v/>
      </c>
      <c r="G228" s="9">
        <v>33.289810000000003</v>
      </c>
      <c r="H228" s="9">
        <v>50.62236</v>
      </c>
      <c r="I228" s="10">
        <f t="shared" si="11"/>
        <v>0.52065632095827508</v>
      </c>
    </row>
    <row r="229" spans="1:9" x14ac:dyDescent="0.25">
      <c r="A229" s="8" t="s">
        <v>230</v>
      </c>
      <c r="B229" s="9">
        <v>1380.5405000000001</v>
      </c>
      <c r="C229" s="9">
        <v>708.02891</v>
      </c>
      <c r="D229" s="10">
        <f t="shared" si="9"/>
        <v>-0.48713644402319234</v>
      </c>
      <c r="E229" s="9">
        <v>637.23360000000002</v>
      </c>
      <c r="F229" s="10">
        <f t="shared" si="10"/>
        <v>0.11109789251539781</v>
      </c>
      <c r="G229" s="9">
        <v>6546.9457499999999</v>
      </c>
      <c r="H229" s="9">
        <v>8647.1282300000003</v>
      </c>
      <c r="I229" s="10">
        <f t="shared" si="11"/>
        <v>0.32078812933496526</v>
      </c>
    </row>
    <row r="230" spans="1:9" x14ac:dyDescent="0.25">
      <c r="A230" s="8" t="s">
        <v>231</v>
      </c>
      <c r="B230" s="9">
        <v>123.01300000000001</v>
      </c>
      <c r="C230" s="9">
        <v>127.89172000000001</v>
      </c>
      <c r="D230" s="10">
        <f t="shared" si="9"/>
        <v>3.9660198515603984E-2</v>
      </c>
      <c r="E230" s="9">
        <v>132.98972000000001</v>
      </c>
      <c r="F230" s="10">
        <f t="shared" si="10"/>
        <v>-3.8333790010235402E-2</v>
      </c>
      <c r="G230" s="9">
        <v>767.63876000000005</v>
      </c>
      <c r="H230" s="9">
        <v>8735.5683599999993</v>
      </c>
      <c r="I230" s="10">
        <f t="shared" si="11"/>
        <v>10.37979061922303</v>
      </c>
    </row>
    <row r="231" spans="1:9" x14ac:dyDescent="0.25">
      <c r="A231" s="8" t="s">
        <v>232</v>
      </c>
      <c r="B231" s="9">
        <v>63332.468829999998</v>
      </c>
      <c r="C231" s="9">
        <v>83676.591560000001</v>
      </c>
      <c r="D231" s="10">
        <f t="shared" si="9"/>
        <v>0.32122737524426315</v>
      </c>
      <c r="E231" s="9">
        <v>78201.002429999993</v>
      </c>
      <c r="F231" s="10">
        <f t="shared" si="10"/>
        <v>7.0019423790652402E-2</v>
      </c>
      <c r="G231" s="9">
        <v>730941.76003999996</v>
      </c>
      <c r="H231" s="9">
        <v>706486.56518999999</v>
      </c>
      <c r="I231" s="10">
        <f t="shared" si="11"/>
        <v>-3.3457104501269264E-2</v>
      </c>
    </row>
    <row r="232" spans="1:9" x14ac:dyDescent="0.25">
      <c r="A232" s="8" t="s">
        <v>233</v>
      </c>
      <c r="B232" s="9">
        <v>5231.4309899999998</v>
      </c>
      <c r="C232" s="9">
        <v>6604.2098900000001</v>
      </c>
      <c r="D232" s="10">
        <f t="shared" si="9"/>
        <v>0.26240982679960778</v>
      </c>
      <c r="E232" s="9">
        <v>5058.09573</v>
      </c>
      <c r="F232" s="10">
        <f t="shared" si="10"/>
        <v>0.3056711937715737</v>
      </c>
      <c r="G232" s="9">
        <v>39275.427060000002</v>
      </c>
      <c r="H232" s="9">
        <v>39613.57417</v>
      </c>
      <c r="I232" s="10">
        <f t="shared" si="11"/>
        <v>8.6096354721596491E-3</v>
      </c>
    </row>
    <row r="233" spans="1:9" x14ac:dyDescent="0.25">
      <c r="A233" s="8" t="s">
        <v>234</v>
      </c>
      <c r="B233" s="9">
        <v>241955.88592999999</v>
      </c>
      <c r="C233" s="9">
        <v>256733.93312</v>
      </c>
      <c r="D233" s="10">
        <f t="shared" si="9"/>
        <v>6.1077444482071641E-2</v>
      </c>
      <c r="E233" s="9">
        <v>224056.76618999999</v>
      </c>
      <c r="F233" s="10">
        <f t="shared" si="10"/>
        <v>0.14584324984093455</v>
      </c>
      <c r="G233" s="9">
        <v>2376869.7997599998</v>
      </c>
      <c r="H233" s="9">
        <v>2476921.6019299999</v>
      </c>
      <c r="I233" s="10">
        <f t="shared" si="11"/>
        <v>4.2093934711990855E-2</v>
      </c>
    </row>
    <row r="234" spans="1:9" x14ac:dyDescent="0.25">
      <c r="A234" s="8" t="s">
        <v>235</v>
      </c>
      <c r="B234" s="9">
        <v>65721.203649999996</v>
      </c>
      <c r="C234" s="9">
        <v>19743.022929999999</v>
      </c>
      <c r="D234" s="10">
        <f t="shared" si="9"/>
        <v>-0.69959431913112868</v>
      </c>
      <c r="E234" s="9">
        <v>34601.649449999997</v>
      </c>
      <c r="F234" s="10">
        <f t="shared" si="10"/>
        <v>-0.42941960155601766</v>
      </c>
      <c r="G234" s="9">
        <v>280954.64549000002</v>
      </c>
      <c r="H234" s="9">
        <v>247365.48105</v>
      </c>
      <c r="I234" s="10">
        <f t="shared" si="11"/>
        <v>-0.11955368946264877</v>
      </c>
    </row>
    <row r="235" spans="1:9" x14ac:dyDescent="0.25">
      <c r="A235" s="8" t="s">
        <v>236</v>
      </c>
      <c r="B235" s="9">
        <v>11279.387580000001</v>
      </c>
      <c r="C235" s="9">
        <v>9994.7628199999999</v>
      </c>
      <c r="D235" s="10">
        <f t="shared" si="9"/>
        <v>-0.11389135721143473</v>
      </c>
      <c r="E235" s="9">
        <v>7788.9304499999998</v>
      </c>
      <c r="F235" s="10">
        <f t="shared" si="10"/>
        <v>0.28320093293425153</v>
      </c>
      <c r="G235" s="9">
        <v>108715.30005999999</v>
      </c>
      <c r="H235" s="9">
        <v>99982.562900000004</v>
      </c>
      <c r="I235" s="10">
        <f t="shared" si="11"/>
        <v>-8.0326661980240077E-2</v>
      </c>
    </row>
    <row r="236" spans="1:9" x14ac:dyDescent="0.25">
      <c r="A236" s="8" t="s">
        <v>237</v>
      </c>
      <c r="B236" s="9">
        <v>54851.767670000001</v>
      </c>
      <c r="C236" s="9">
        <v>90378.10673</v>
      </c>
      <c r="D236" s="10">
        <f t="shared" si="9"/>
        <v>0.6476790187279664</v>
      </c>
      <c r="E236" s="9">
        <v>75734.347810000007</v>
      </c>
      <c r="F236" s="10">
        <f t="shared" si="10"/>
        <v>0.19335690269278882</v>
      </c>
      <c r="G236" s="9">
        <v>579211.69671000005</v>
      </c>
      <c r="H236" s="9">
        <v>672991.95594999997</v>
      </c>
      <c r="I236" s="10">
        <f t="shared" si="11"/>
        <v>0.16191016129799229</v>
      </c>
    </row>
    <row r="237" spans="1:9" x14ac:dyDescent="0.25">
      <c r="A237" s="8" t="s">
        <v>238</v>
      </c>
      <c r="B237" s="9">
        <v>30.894200000000001</v>
      </c>
      <c r="C237" s="9">
        <v>34.668289999999999</v>
      </c>
      <c r="D237" s="10">
        <f t="shared" si="9"/>
        <v>0.12216176499148701</v>
      </c>
      <c r="E237" s="9">
        <v>0</v>
      </c>
      <c r="F237" s="10" t="str">
        <f t="shared" si="10"/>
        <v/>
      </c>
      <c r="G237" s="9">
        <v>122.6018</v>
      </c>
      <c r="H237" s="9">
        <v>43.72439</v>
      </c>
      <c r="I237" s="10">
        <f t="shared" si="11"/>
        <v>-0.64336257705841193</v>
      </c>
    </row>
    <row r="238" spans="1:9" x14ac:dyDescent="0.25">
      <c r="A238" s="8" t="s">
        <v>239</v>
      </c>
      <c r="B238" s="9">
        <v>23.062480000000001</v>
      </c>
      <c r="C238" s="9">
        <v>66.403450000000007</v>
      </c>
      <c r="D238" s="10">
        <f t="shared" si="9"/>
        <v>1.8792848817646672</v>
      </c>
      <c r="E238" s="9">
        <v>125.33672</v>
      </c>
      <c r="F238" s="10">
        <f t="shared" si="10"/>
        <v>-0.47019955524606027</v>
      </c>
      <c r="G238" s="9">
        <v>392.64292</v>
      </c>
      <c r="H238" s="9">
        <v>1078.08061</v>
      </c>
      <c r="I238" s="10">
        <f t="shared" si="11"/>
        <v>1.7457024056361439</v>
      </c>
    </row>
    <row r="239" spans="1:9" x14ac:dyDescent="0.25">
      <c r="A239" s="8" t="s">
        <v>240</v>
      </c>
      <c r="B239" s="9">
        <v>27736.792839999998</v>
      </c>
      <c r="C239" s="9">
        <v>18662.629730000001</v>
      </c>
      <c r="D239" s="10">
        <f t="shared" si="9"/>
        <v>-0.32715257176070822</v>
      </c>
      <c r="E239" s="9">
        <v>18624.49624</v>
      </c>
      <c r="F239" s="10">
        <f t="shared" si="10"/>
        <v>2.0474910842473992E-3</v>
      </c>
      <c r="G239" s="9">
        <v>290693.79609999998</v>
      </c>
      <c r="H239" s="9">
        <v>258773.17337</v>
      </c>
      <c r="I239" s="10">
        <f t="shared" si="11"/>
        <v>-0.10980840719084051</v>
      </c>
    </row>
    <row r="240" spans="1:9" x14ac:dyDescent="0.25">
      <c r="A240" s="8" t="s">
        <v>241</v>
      </c>
      <c r="B240" s="9">
        <v>48575.795700000002</v>
      </c>
      <c r="C240" s="9">
        <v>34410.042379999999</v>
      </c>
      <c r="D240" s="10">
        <f t="shared" si="9"/>
        <v>-0.2916216423398702</v>
      </c>
      <c r="E240" s="9">
        <v>24609.858619999999</v>
      </c>
      <c r="F240" s="10">
        <f t="shared" si="10"/>
        <v>0.39822186349480138</v>
      </c>
      <c r="G240" s="9">
        <v>329406.28120000003</v>
      </c>
      <c r="H240" s="9">
        <v>309748.06887999998</v>
      </c>
      <c r="I240" s="10">
        <f t="shared" si="11"/>
        <v>-5.967770938789263E-2</v>
      </c>
    </row>
    <row r="241" spans="1:9" x14ac:dyDescent="0.25">
      <c r="A241" s="8" t="s">
        <v>242</v>
      </c>
      <c r="B241" s="9">
        <v>52227.26741</v>
      </c>
      <c r="C241" s="9">
        <v>60493.092219999999</v>
      </c>
      <c r="D241" s="10">
        <f t="shared" si="9"/>
        <v>0.15826646156136692</v>
      </c>
      <c r="E241" s="9">
        <v>49841.187769999997</v>
      </c>
      <c r="F241" s="10">
        <f t="shared" si="10"/>
        <v>0.21371690616914862</v>
      </c>
      <c r="G241" s="9">
        <v>715705.60158000002</v>
      </c>
      <c r="H241" s="9">
        <v>570991.47501000005</v>
      </c>
      <c r="I241" s="10">
        <f t="shared" si="11"/>
        <v>-0.20219783979687656</v>
      </c>
    </row>
    <row r="242" spans="1:9" x14ac:dyDescent="0.25">
      <c r="A242" s="8" t="s">
        <v>243</v>
      </c>
      <c r="B242" s="9">
        <v>1477.96102</v>
      </c>
      <c r="C242" s="9">
        <v>187.07463999999999</v>
      </c>
      <c r="D242" s="10">
        <f t="shared" si="9"/>
        <v>-0.87342383360015818</v>
      </c>
      <c r="E242" s="9">
        <v>455.61392000000001</v>
      </c>
      <c r="F242" s="10">
        <f t="shared" si="10"/>
        <v>-0.58940095596728037</v>
      </c>
      <c r="G242" s="9">
        <v>12067.37666</v>
      </c>
      <c r="H242" s="9">
        <v>5193.7899600000001</v>
      </c>
      <c r="I242" s="10">
        <f t="shared" si="11"/>
        <v>-0.56960074203899091</v>
      </c>
    </row>
    <row r="243" spans="1:9" s="5" customFormat="1" x14ac:dyDescent="0.25">
      <c r="A243" s="8" t="s">
        <v>244</v>
      </c>
      <c r="B243" s="9">
        <v>8692.3080499999996</v>
      </c>
      <c r="C243" s="9">
        <v>14256.68958</v>
      </c>
      <c r="D243" s="10">
        <f t="shared" si="9"/>
        <v>0.64015006117966577</v>
      </c>
      <c r="E243" s="9">
        <v>9526.7231100000008</v>
      </c>
      <c r="F243" s="10">
        <f t="shared" si="10"/>
        <v>0.49649458847345462</v>
      </c>
      <c r="G243" s="9">
        <v>94092.396850000005</v>
      </c>
      <c r="H243" s="9">
        <v>114801.22338</v>
      </c>
      <c r="I243" s="10">
        <f t="shared" si="11"/>
        <v>0.22009032847801224</v>
      </c>
    </row>
    <row r="244" spans="1:9" s="5" customFormat="1" x14ac:dyDescent="0.25">
      <c r="A244" s="8" t="s">
        <v>245</v>
      </c>
      <c r="B244" s="9">
        <v>7682.4618200000004</v>
      </c>
      <c r="C244" s="9">
        <v>6692.75288</v>
      </c>
      <c r="D244" s="10">
        <f t="shared" si="9"/>
        <v>-0.12882705611675926</v>
      </c>
      <c r="E244" s="9">
        <v>6412.75461</v>
      </c>
      <c r="F244" s="10">
        <f t="shared" si="10"/>
        <v>4.3662713923806384E-2</v>
      </c>
      <c r="G244" s="9">
        <v>77047.877900000007</v>
      </c>
      <c r="H244" s="9">
        <v>66639.301760000002</v>
      </c>
      <c r="I244" s="10">
        <f t="shared" si="11"/>
        <v>-0.13509231433355295</v>
      </c>
    </row>
    <row r="245" spans="1:9" s="5" customFormat="1" x14ac:dyDescent="0.25">
      <c r="A245" s="8" t="s">
        <v>246</v>
      </c>
      <c r="B245" s="9">
        <v>203541.13540999999</v>
      </c>
      <c r="C245" s="9">
        <v>286574.49595000001</v>
      </c>
      <c r="D245" s="10">
        <f t="shared" si="9"/>
        <v>0.40794388010434868</v>
      </c>
      <c r="E245" s="9">
        <v>293714.81766</v>
      </c>
      <c r="F245" s="10">
        <f t="shared" si="10"/>
        <v>-2.4310389809020561E-2</v>
      </c>
      <c r="G245" s="9">
        <v>2162349.1518399999</v>
      </c>
      <c r="H245" s="9">
        <v>2768642.85133</v>
      </c>
      <c r="I245" s="10">
        <f t="shared" si="11"/>
        <v>0.28038658741771139</v>
      </c>
    </row>
    <row r="246" spans="1:9" x14ac:dyDescent="0.25">
      <c r="A246" s="8" t="s">
        <v>247</v>
      </c>
      <c r="B246" s="9">
        <v>1764.3231800000001</v>
      </c>
      <c r="C246" s="9">
        <v>2490.2025199999998</v>
      </c>
      <c r="D246" s="10">
        <f t="shared" si="9"/>
        <v>0.4114208486452009</v>
      </c>
      <c r="E246" s="9">
        <v>2521.87979</v>
      </c>
      <c r="F246" s="10">
        <f t="shared" si="10"/>
        <v>-1.2560975398434926E-2</v>
      </c>
      <c r="G246" s="9">
        <v>18727.606469999999</v>
      </c>
      <c r="H246" s="9">
        <v>27314.15366</v>
      </c>
      <c r="I246" s="10">
        <f t="shared" si="11"/>
        <v>0.45849677606985728</v>
      </c>
    </row>
    <row r="247" spans="1:9" x14ac:dyDescent="0.25">
      <c r="A247" s="8" t="s">
        <v>248</v>
      </c>
      <c r="B247" s="9">
        <v>2666.9621200000001</v>
      </c>
      <c r="C247" s="9">
        <v>1691.47604</v>
      </c>
      <c r="D247" s="10">
        <f t="shared" si="9"/>
        <v>-0.36576675487239396</v>
      </c>
      <c r="E247" s="9">
        <v>1065.5065199999999</v>
      </c>
      <c r="F247" s="10">
        <f t="shared" si="10"/>
        <v>0.58748539614755257</v>
      </c>
      <c r="G247" s="9">
        <v>18803.59218</v>
      </c>
      <c r="H247" s="9">
        <v>17679.05301</v>
      </c>
      <c r="I247" s="10">
        <f t="shared" si="11"/>
        <v>-5.980448625109458E-2</v>
      </c>
    </row>
    <row r="248" spans="1:9" s="5" customFormat="1" x14ac:dyDescent="0.25">
      <c r="A248" s="5" t="s">
        <v>249</v>
      </c>
      <c r="B248" s="11">
        <v>19485563.541820001</v>
      </c>
      <c r="C248" s="11">
        <v>20508737.54256</v>
      </c>
      <c r="D248" s="12">
        <f t="shared" si="9"/>
        <v>5.2509335875457586E-2</v>
      </c>
      <c r="E248" s="11">
        <v>19223980.550840002</v>
      </c>
      <c r="F248" s="12">
        <f t="shared" si="10"/>
        <v>6.6830955655740043E-2</v>
      </c>
      <c r="G248" s="11">
        <v>181940897.63345</v>
      </c>
      <c r="H248" s="11">
        <v>186583662.38558999</v>
      </c>
      <c r="I248" s="12">
        <f t="shared" si="11"/>
        <v>2.5517983106215114E-2</v>
      </c>
    </row>
  </sheetData>
  <autoFilter ref="A4:I4"/>
  <mergeCells count="4">
    <mergeCell ref="A1:I1"/>
    <mergeCell ref="B3:D3"/>
    <mergeCell ref="E3:F3"/>
    <mergeCell ref="G3:I3"/>
  </mergeCells>
  <conditionalFormatting sqref="D5:D248 F5:F248 I5:I24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2024-11-01T19:03:43Z</dcterms:created>
  <dcterms:modified xsi:type="dcterms:W3CDTF">2024-11-01T19:04:03Z</dcterms:modified>
</cp:coreProperties>
</file>