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ekim 2019\"/>
    </mc:Choice>
  </mc:AlternateContent>
  <xr:revisionPtr revIDLastSave="0" documentId="13_ncr:1_{72709634-2584-4073-8912-D14D90F68D59}" xr6:coauthVersionLast="36" xr6:coauthVersionMax="36" xr10:uidLastSave="{00000000-0000-0000-0000-000000000000}"/>
  <bookViews>
    <workbookView xWindow="0" yWindow="0" windowWidth="23040" windowHeight="9780" xr2:uid="{8DEF6D62-A820-4800-A2B2-CE8DE748FE3F}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0" i="1" l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<sst xmlns="http://schemas.openxmlformats.org/spreadsheetml/2006/main" count="702" uniqueCount="48">
  <si>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</si>
  <si>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</si>
  <si>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</si>
  <si>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</si>
  <si>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</si>
  <si>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</si>
  <si>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</si>
  <si>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</si>
  <si>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</si>
  <si>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</si>
  <si>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</si>
  <si>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</si>
  <si>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</si>
  <si>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</si>
  <si>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</si>
  <si>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</si>
  <si>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</si>
  <si>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</si>
  <si>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</si>
  <si>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</si>
  <si>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</si>
  <si>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</si>
  <si>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</si>
  <si>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</si>
  <si>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</si>
  <si>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</si>
  <si>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</si>
  <si>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</si>
  <si>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</si>
  <si>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</si>
  <si>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</si>
  <si>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</si>
  <si>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</si>
  <si>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</si>
  <si>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</si>
  <si>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</si>
  <si>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</si>
  <si>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</si>
  <si>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</si>
  <si>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</si>
  <si>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</si>
  <si>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</si>
  <si>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</si>
  <si>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1 - 30 EYLÜL</t>
  </si>
  <si>
    <t>31.10.2019 Konsolide Ülke Guruplarına Göre Sektörel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</si>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</sst>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4BCB80C4-5D81-4CC0-97EA-83563538A8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4EDA-7828-42FD-BC71-2B0AF8DA6334}">
  <dimension ref="A1:N350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4" width="10.08984375" style="1" bestFit="1" customWidth="1"/>
    <col min="15" max="16384" width="9.08984375" style="1"/>
  </cols>
  <sheetData>
    <row r="1" spans="1:13" ht="15.5" x14ac:dyDescent="0.3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ht="13" x14ac:dyDescent="0.3">
      <c r="A4" s="2" t="s">
        <v>0</v>
      </c>
      <c r="B4" s="2" t="s">
        <v>1</v>
      </c>
      <c r="C4" s="8">
        <v>2018</v>
      </c>
      <c r="D4" s="8">
        <v>2019</v>
      </c>
      <c r="E4" s="3" t="s">
        <v>2</v>
      </c>
      <c r="F4" s="8">
        <v>2018</v>
      </c>
      <c r="G4" s="8">
        <v>2019</v>
      </c>
      <c r="H4" s="3" t="s">
        <v>2</v>
      </c>
      <c r="I4" s="8">
        <v>2019</v>
      </c>
      <c r="J4" s="3" t="s">
        <v>2</v>
      </c>
      <c r="K4" s="8">
        <v>2018</v>
      </c>
      <c r="L4" s="8">
        <v>2019</v>
      </c>
      <c r="M4" s="3" t="s">
        <v>2</v>
      </c>
    </row>
    <row r="5" spans="1:13" x14ac:dyDescent="0.25">
      <c r="A5" s="1" t="s">
        <v>3</v>
      </c>
      <c r="B5" s="1" t="s">
        <v>4</v>
      </c>
      <c r="C5" s="4">
        <v>11462.80055</v>
      </c>
      <c r="D5" s="4">
        <v>6632.4187700000002</v>
      </c>
      <c r="E5" s="5">
        <f t="shared" ref="E5:E68" si="0">IF(C5=0,"",(D5/C5-1))</f>
        <v>-0.42139630354119695</v>
      </c>
      <c r="F5" s="4">
        <v>159048.56935000001</v>
      </c>
      <c r="G5" s="4">
        <v>176865.88208000001</v>
      </c>
      <c r="H5" s="5">
        <f t="shared" ref="H5:H68" si="1">IF(F5=0,"",(G5/F5-1))</f>
        <v>0.11202435081821749</v>
      </c>
      <c r="I5" s="4">
        <v>185931.61796</v>
      </c>
      <c r="J5" s="5">
        <f t="shared" ref="J5:J68" si="2">IF(I5=0,"",(G5/I5-1))</f>
        <v>-4.8758441299372346E-2</v>
      </c>
      <c r="K5" s="4">
        <v>1591427.4503599999</v>
      </c>
      <c r="L5" s="4">
        <v>2024021.0819300001</v>
      </c>
      <c r="M5" s="5">
        <f t="shared" ref="M5:M68" si="3">IF(K5=0,"",(L5/K5-1))</f>
        <v>0.27182742855927389</v>
      </c>
    </row>
    <row r="6" spans="1:13" x14ac:dyDescent="0.25">
      <c r="A6" s="1" t="s">
        <v>3</v>
      </c>
      <c r="B6" s="1" t="s">
        <v>5</v>
      </c>
      <c r="C6" s="4">
        <v>27844.760139999999</v>
      </c>
      <c r="D6" s="4">
        <v>15918.679179999999</v>
      </c>
      <c r="E6" s="5">
        <f t="shared" si="0"/>
        <v>-0.42830611217468362</v>
      </c>
      <c r="F6" s="4">
        <v>576395.00994999998</v>
      </c>
      <c r="G6" s="4">
        <v>420351.06122999999</v>
      </c>
      <c r="H6" s="5">
        <f t="shared" si="1"/>
        <v>-0.2707239757914216</v>
      </c>
      <c r="I6" s="4">
        <v>388804.31306000001</v>
      </c>
      <c r="J6" s="5">
        <f t="shared" si="2"/>
        <v>8.1137855497841915E-2</v>
      </c>
      <c r="K6" s="4">
        <v>5159878.0384600004</v>
      </c>
      <c r="L6" s="4">
        <v>4446935.6541799996</v>
      </c>
      <c r="M6" s="5">
        <f t="shared" si="3"/>
        <v>-0.13817039452598834</v>
      </c>
    </row>
    <row r="7" spans="1:13" x14ac:dyDescent="0.25">
      <c r="A7" s="1" t="s">
        <v>3</v>
      </c>
      <c r="B7" s="1" t="s">
        <v>6</v>
      </c>
      <c r="C7" s="4">
        <v>2895.7407400000002</v>
      </c>
      <c r="D7" s="4">
        <v>2752.19841</v>
      </c>
      <c r="E7" s="5">
        <f t="shared" si="0"/>
        <v>-4.9570159378287459E-2</v>
      </c>
      <c r="F7" s="4">
        <v>53397.622199999998</v>
      </c>
      <c r="G7" s="4">
        <v>84091.008719999998</v>
      </c>
      <c r="H7" s="5">
        <f t="shared" si="1"/>
        <v>0.57480811420850131</v>
      </c>
      <c r="I7" s="4">
        <v>90771.410159999999</v>
      </c>
      <c r="J7" s="5">
        <f t="shared" si="2"/>
        <v>-7.3595875928606391E-2</v>
      </c>
      <c r="K7" s="4">
        <v>474004.48285999999</v>
      </c>
      <c r="L7" s="4">
        <v>654813.25685000001</v>
      </c>
      <c r="M7" s="5">
        <f t="shared" si="3"/>
        <v>0.38144950212085438</v>
      </c>
    </row>
    <row r="8" spans="1:13" x14ac:dyDescent="0.25">
      <c r="A8" s="1" t="s">
        <v>3</v>
      </c>
      <c r="B8" s="1" t="s">
        <v>7</v>
      </c>
      <c r="C8" s="4">
        <v>966.04809</v>
      </c>
      <c r="D8" s="4">
        <v>2638.51935</v>
      </c>
      <c r="E8" s="5">
        <f t="shared" si="0"/>
        <v>1.7312505219072478</v>
      </c>
      <c r="F8" s="4">
        <v>48613.855620000002</v>
      </c>
      <c r="G8" s="4">
        <v>80548.724199999997</v>
      </c>
      <c r="H8" s="5">
        <f t="shared" si="1"/>
        <v>0.656908779867726</v>
      </c>
      <c r="I8" s="4">
        <v>48596.174379999997</v>
      </c>
      <c r="J8" s="5">
        <f t="shared" si="2"/>
        <v>0.65751162982801037</v>
      </c>
      <c r="K8" s="4">
        <v>646247.64697999996</v>
      </c>
      <c r="L8" s="4">
        <v>701445.76856</v>
      </c>
      <c r="M8" s="5">
        <f t="shared" si="3"/>
        <v>8.5413265081812018E-2</v>
      </c>
    </row>
    <row r="9" spans="1:13" x14ac:dyDescent="0.25">
      <c r="A9" s="1" t="s">
        <v>3</v>
      </c>
      <c r="B9" s="1" t="s">
        <v>8</v>
      </c>
      <c r="C9" s="4">
        <v>280.04223000000002</v>
      </c>
      <c r="D9" s="4">
        <v>785.21257000000003</v>
      </c>
      <c r="E9" s="5">
        <f t="shared" si="0"/>
        <v>1.8039077177752798</v>
      </c>
      <c r="F9" s="4">
        <v>54498.135580000002</v>
      </c>
      <c r="G9" s="4">
        <v>10032.29984</v>
      </c>
      <c r="H9" s="5">
        <f t="shared" si="1"/>
        <v>-0.81591480638318015</v>
      </c>
      <c r="I9" s="4">
        <v>16771.03008</v>
      </c>
      <c r="J9" s="5">
        <f t="shared" si="2"/>
        <v>-0.40180777256109967</v>
      </c>
      <c r="K9" s="4">
        <v>182693.18236000001</v>
      </c>
      <c r="L9" s="4">
        <v>184219.68505</v>
      </c>
      <c r="M9" s="5">
        <f t="shared" si="3"/>
        <v>8.3555536680728348E-3</v>
      </c>
    </row>
    <row r="10" spans="1:13" x14ac:dyDescent="0.25">
      <c r="A10" s="1" t="s">
        <v>3</v>
      </c>
      <c r="B10" s="1" t="s">
        <v>9</v>
      </c>
      <c r="C10" s="4">
        <v>1683.63319</v>
      </c>
      <c r="D10" s="4">
        <v>1051.3665000000001</v>
      </c>
      <c r="E10" s="5">
        <f t="shared" si="0"/>
        <v>-0.37553707883366205</v>
      </c>
      <c r="F10" s="4">
        <v>27220.475579999998</v>
      </c>
      <c r="G10" s="4">
        <v>29213.29639</v>
      </c>
      <c r="H10" s="5">
        <f t="shared" si="1"/>
        <v>7.3210359758159704E-2</v>
      </c>
      <c r="I10" s="4">
        <v>28107.6973</v>
      </c>
      <c r="J10" s="5">
        <f t="shared" si="2"/>
        <v>3.9334388662283004E-2</v>
      </c>
      <c r="K10" s="4">
        <v>271953.61744</v>
      </c>
      <c r="L10" s="4">
        <v>259008.40525000001</v>
      </c>
      <c r="M10" s="5">
        <f t="shared" si="3"/>
        <v>-4.7600808960947316E-2</v>
      </c>
    </row>
    <row r="11" spans="1:13" x14ac:dyDescent="0.25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152.32107999999999</v>
      </c>
      <c r="G11" s="4">
        <v>468.69423999999998</v>
      </c>
      <c r="H11" s="5">
        <f t="shared" si="1"/>
        <v>2.0770149476356128</v>
      </c>
      <c r="I11" s="4">
        <v>73.395110000000003</v>
      </c>
      <c r="J11" s="5">
        <f t="shared" si="2"/>
        <v>5.3859055460234337</v>
      </c>
      <c r="K11" s="4">
        <v>2929.7606099999998</v>
      </c>
      <c r="L11" s="4">
        <v>2885.2076499999998</v>
      </c>
      <c r="M11" s="5">
        <f t="shared" si="3"/>
        <v>-1.5207030857036452E-2</v>
      </c>
    </row>
    <row r="12" spans="1:13" x14ac:dyDescent="0.25">
      <c r="A12" s="1" t="s">
        <v>3</v>
      </c>
      <c r="B12" s="1" t="s">
        <v>11</v>
      </c>
      <c r="C12" s="4">
        <v>2813.2703700000002</v>
      </c>
      <c r="D12" s="4">
        <v>3513.07422</v>
      </c>
      <c r="E12" s="5">
        <f t="shared" si="0"/>
        <v>0.2487510114429563</v>
      </c>
      <c r="F12" s="4">
        <v>118119.32636000001</v>
      </c>
      <c r="G12" s="4">
        <v>31103.637170000002</v>
      </c>
      <c r="H12" s="5">
        <f t="shared" si="1"/>
        <v>-0.73667613820279154</v>
      </c>
      <c r="I12" s="4">
        <v>46659.089209999998</v>
      </c>
      <c r="J12" s="5">
        <f t="shared" si="2"/>
        <v>-0.33338524826297178</v>
      </c>
      <c r="K12" s="4">
        <v>1273283.90918</v>
      </c>
      <c r="L12" s="4">
        <v>432006.31082000001</v>
      </c>
      <c r="M12" s="5">
        <f t="shared" si="3"/>
        <v>-0.66071485887368686</v>
      </c>
    </row>
    <row r="13" spans="1:13" x14ac:dyDescent="0.25">
      <c r="A13" s="1" t="s">
        <v>3</v>
      </c>
      <c r="B13" s="1" t="s">
        <v>12</v>
      </c>
      <c r="C13" s="4">
        <v>93.877260000000007</v>
      </c>
      <c r="D13" s="4">
        <v>97.644549999999995</v>
      </c>
      <c r="E13" s="5">
        <f t="shared" si="0"/>
        <v>4.0129952663722657E-2</v>
      </c>
      <c r="F13" s="4">
        <v>6171.3878599999998</v>
      </c>
      <c r="G13" s="4">
        <v>8717.51152</v>
      </c>
      <c r="H13" s="5">
        <f t="shared" si="1"/>
        <v>0.41256905541503275</v>
      </c>
      <c r="I13" s="4">
        <v>7541.5732699999999</v>
      </c>
      <c r="J13" s="5">
        <f t="shared" si="2"/>
        <v>0.15592744483141519</v>
      </c>
      <c r="K13" s="4">
        <v>75250.897970000005</v>
      </c>
      <c r="L13" s="4">
        <v>74396.535929999998</v>
      </c>
      <c r="M13" s="5">
        <f t="shared" si="3"/>
        <v>-1.1353512888851003E-2</v>
      </c>
    </row>
    <row r="14" spans="1:13" x14ac:dyDescent="0.25">
      <c r="A14" s="1" t="s">
        <v>3</v>
      </c>
      <c r="B14" s="1" t="s">
        <v>13</v>
      </c>
      <c r="C14" s="4">
        <v>12008.828799999999</v>
      </c>
      <c r="D14" s="4">
        <v>6828.3877000000002</v>
      </c>
      <c r="E14" s="5">
        <f t="shared" si="0"/>
        <v>-0.43138603991090285</v>
      </c>
      <c r="F14" s="4">
        <v>232358.96338</v>
      </c>
      <c r="G14" s="4">
        <v>252243.45671999999</v>
      </c>
      <c r="H14" s="5">
        <f t="shared" si="1"/>
        <v>8.5576614092053971E-2</v>
      </c>
      <c r="I14" s="4">
        <v>222080.63974000001</v>
      </c>
      <c r="J14" s="5">
        <f t="shared" si="2"/>
        <v>0.13581920970379491</v>
      </c>
      <c r="K14" s="4">
        <v>2034853.4853300001</v>
      </c>
      <c r="L14" s="4">
        <v>2219951.2903399998</v>
      </c>
      <c r="M14" s="5">
        <f t="shared" si="3"/>
        <v>9.0963701487324355E-2</v>
      </c>
    </row>
    <row r="15" spans="1:13" x14ac:dyDescent="0.25">
      <c r="A15" s="1" t="s">
        <v>3</v>
      </c>
      <c r="B15" s="1" t="s">
        <v>14</v>
      </c>
      <c r="C15" s="4">
        <v>949.26410999999996</v>
      </c>
      <c r="D15" s="4">
        <v>822.08959000000004</v>
      </c>
      <c r="E15" s="5">
        <f t="shared" si="0"/>
        <v>-0.13397169308339274</v>
      </c>
      <c r="F15" s="4">
        <v>16918.897389999998</v>
      </c>
      <c r="G15" s="4">
        <v>20371.437399999999</v>
      </c>
      <c r="H15" s="5">
        <f t="shared" si="1"/>
        <v>0.2040641260724616</v>
      </c>
      <c r="I15" s="4">
        <v>22440.329419999998</v>
      </c>
      <c r="J15" s="5">
        <f t="shared" si="2"/>
        <v>-9.2195260652283229E-2</v>
      </c>
      <c r="K15" s="4">
        <v>165257.23376</v>
      </c>
      <c r="L15" s="4">
        <v>195869.35832</v>
      </c>
      <c r="M15" s="5">
        <f t="shared" si="3"/>
        <v>0.185239241051665</v>
      </c>
    </row>
    <row r="16" spans="1:13" x14ac:dyDescent="0.25">
      <c r="A16" s="1" t="s">
        <v>3</v>
      </c>
      <c r="B16" s="1" t="s">
        <v>15</v>
      </c>
      <c r="C16" s="4">
        <v>3183.6424499999998</v>
      </c>
      <c r="D16" s="4">
        <v>239.94218000000001</v>
      </c>
      <c r="E16" s="5">
        <f t="shared" si="0"/>
        <v>-0.92463281170283429</v>
      </c>
      <c r="F16" s="4">
        <v>197052.47798</v>
      </c>
      <c r="G16" s="4">
        <v>59683.377379999998</v>
      </c>
      <c r="H16" s="5">
        <f t="shared" si="1"/>
        <v>-0.69711937656496958</v>
      </c>
      <c r="I16" s="4">
        <v>79554.834470000002</v>
      </c>
      <c r="J16" s="5">
        <f t="shared" si="2"/>
        <v>-0.24978314922512346</v>
      </c>
      <c r="K16" s="4">
        <v>524744.94321000006</v>
      </c>
      <c r="L16" s="4">
        <v>546767.07897999999</v>
      </c>
      <c r="M16" s="5">
        <f t="shared" si="3"/>
        <v>4.1967313939768269E-2</v>
      </c>
    </row>
    <row r="17" spans="1:13" ht="13" x14ac:dyDescent="0.3">
      <c r="A17" s="2" t="s">
        <v>3</v>
      </c>
      <c r="B17" s="2" t="s">
        <v>16</v>
      </c>
      <c r="C17" s="6">
        <v>64181.907930000001</v>
      </c>
      <c r="D17" s="6">
        <v>41279.533020000003</v>
      </c>
      <c r="E17" s="7">
        <f t="shared" si="0"/>
        <v>-0.35683537072438665</v>
      </c>
      <c r="F17" s="6">
        <v>1489947.0423300001</v>
      </c>
      <c r="G17" s="6">
        <v>1173690.38689</v>
      </c>
      <c r="H17" s="7">
        <f t="shared" si="1"/>
        <v>-0.21226033305548464</v>
      </c>
      <c r="I17" s="6">
        <v>1137332.1041600001</v>
      </c>
      <c r="J17" s="7">
        <f t="shared" si="2"/>
        <v>3.1968043983822136E-2</v>
      </c>
      <c r="K17" s="6">
        <v>12402524.64852</v>
      </c>
      <c r="L17" s="6">
        <v>11742319.633859999</v>
      </c>
      <c r="M17" s="7">
        <f t="shared" si="3"/>
        <v>-5.3231501921569113E-2</v>
      </c>
    </row>
    <row r="18" spans="1:13" x14ac:dyDescent="0.25">
      <c r="A18" s="1" t="s">
        <v>17</v>
      </c>
      <c r="B18" s="1" t="s">
        <v>4</v>
      </c>
      <c r="C18" s="4">
        <v>3181.7218499999999</v>
      </c>
      <c r="D18" s="4">
        <v>2561.2734300000002</v>
      </c>
      <c r="E18" s="5">
        <f t="shared" si="0"/>
        <v>-0.1950039787418878</v>
      </c>
      <c r="F18" s="4">
        <v>35352.905709999999</v>
      </c>
      <c r="G18" s="4">
        <v>44908.476150000002</v>
      </c>
      <c r="H18" s="5">
        <f t="shared" si="1"/>
        <v>0.27029094916226626</v>
      </c>
      <c r="I18" s="4">
        <v>37714.476629999997</v>
      </c>
      <c r="J18" s="5">
        <f t="shared" si="2"/>
        <v>0.19074902167083319</v>
      </c>
      <c r="K18" s="4">
        <v>324148.01536999998</v>
      </c>
      <c r="L18" s="4">
        <v>435077.52581000002</v>
      </c>
      <c r="M18" s="5">
        <f t="shared" si="3"/>
        <v>0.34221869386853765</v>
      </c>
    </row>
    <row r="19" spans="1:13" x14ac:dyDescent="0.25">
      <c r="A19" s="1" t="s">
        <v>17</v>
      </c>
      <c r="B19" s="1" t="s">
        <v>5</v>
      </c>
      <c r="C19" s="4">
        <v>3818.9016900000001</v>
      </c>
      <c r="D19" s="4">
        <v>5413.7501499999998</v>
      </c>
      <c r="E19" s="5">
        <f t="shared" si="0"/>
        <v>0.41761966907296832</v>
      </c>
      <c r="F19" s="4">
        <v>94950.243659999993</v>
      </c>
      <c r="G19" s="4">
        <v>102971.9757</v>
      </c>
      <c r="H19" s="5">
        <f t="shared" si="1"/>
        <v>8.4483532962004837E-2</v>
      </c>
      <c r="I19" s="4">
        <v>102960.44136</v>
      </c>
      <c r="J19" s="5">
        <f t="shared" si="2"/>
        <v>1.1202690905021129E-4</v>
      </c>
      <c r="K19" s="4">
        <v>926416.44285999995</v>
      </c>
      <c r="L19" s="4">
        <v>1012647.43762</v>
      </c>
      <c r="M19" s="5">
        <f t="shared" si="3"/>
        <v>9.308016435221167E-2</v>
      </c>
    </row>
    <row r="20" spans="1:13" x14ac:dyDescent="0.25">
      <c r="A20" s="1" t="s">
        <v>17</v>
      </c>
      <c r="B20" s="1" t="s">
        <v>6</v>
      </c>
      <c r="C20" s="4">
        <v>691.88495</v>
      </c>
      <c r="D20" s="4">
        <v>662.89070000000004</v>
      </c>
      <c r="E20" s="5">
        <f t="shared" si="0"/>
        <v>-4.190617240626493E-2</v>
      </c>
      <c r="F20" s="4">
        <v>17293.96068</v>
      </c>
      <c r="G20" s="4">
        <v>22655.027020000001</v>
      </c>
      <c r="H20" s="5">
        <f t="shared" si="1"/>
        <v>0.30999644553372496</v>
      </c>
      <c r="I20" s="4">
        <v>23164.385109999999</v>
      </c>
      <c r="J20" s="5">
        <f t="shared" si="2"/>
        <v>-2.1988845703489468E-2</v>
      </c>
      <c r="K20" s="4">
        <v>163040.79551</v>
      </c>
      <c r="L20" s="4">
        <v>184027.05958</v>
      </c>
      <c r="M20" s="5">
        <f t="shared" si="3"/>
        <v>0.12871787091294484</v>
      </c>
    </row>
    <row r="21" spans="1:13" x14ac:dyDescent="0.25">
      <c r="A21" s="1" t="s">
        <v>17</v>
      </c>
      <c r="B21" s="1" t="s">
        <v>7</v>
      </c>
      <c r="C21" s="4">
        <v>187.1798</v>
      </c>
      <c r="D21" s="4">
        <v>138.91195999999999</v>
      </c>
      <c r="E21" s="5">
        <f t="shared" si="0"/>
        <v>-0.25786885123287884</v>
      </c>
      <c r="F21" s="4">
        <v>10641.94304</v>
      </c>
      <c r="G21" s="4">
        <v>6695.6249900000003</v>
      </c>
      <c r="H21" s="5">
        <f t="shared" si="1"/>
        <v>-0.37082683445747888</v>
      </c>
      <c r="I21" s="4">
        <v>14122.09503</v>
      </c>
      <c r="J21" s="5">
        <f t="shared" si="2"/>
        <v>-0.52587594292657869</v>
      </c>
      <c r="K21" s="4">
        <v>94247.484909999999</v>
      </c>
      <c r="L21" s="4">
        <v>113352.69585</v>
      </c>
      <c r="M21" s="5">
        <f t="shared" si="3"/>
        <v>0.2027132178460167</v>
      </c>
    </row>
    <row r="22" spans="1:13" x14ac:dyDescent="0.25">
      <c r="A22" s="1" t="s">
        <v>17</v>
      </c>
      <c r="B22" s="1" t="s">
        <v>8</v>
      </c>
      <c r="C22" s="4">
        <v>431.43806000000001</v>
      </c>
      <c r="D22" s="4">
        <v>293.85730999999998</v>
      </c>
      <c r="E22" s="5">
        <f t="shared" si="0"/>
        <v>-0.31888876470471805</v>
      </c>
      <c r="F22" s="4">
        <v>6515.9300300000004</v>
      </c>
      <c r="G22" s="4">
        <v>6673.6130599999997</v>
      </c>
      <c r="H22" s="5">
        <f t="shared" si="1"/>
        <v>2.4199619896777769E-2</v>
      </c>
      <c r="I22" s="4">
        <v>5685.6703900000002</v>
      </c>
      <c r="J22" s="5">
        <f t="shared" si="2"/>
        <v>0.17376010254438956</v>
      </c>
      <c r="K22" s="4">
        <v>55301.549760000002</v>
      </c>
      <c r="L22" s="4">
        <v>58761.509590000001</v>
      </c>
      <c r="M22" s="5">
        <f t="shared" si="3"/>
        <v>6.2565332165475995E-2</v>
      </c>
    </row>
    <row r="23" spans="1:13" x14ac:dyDescent="0.25">
      <c r="A23" s="1" t="s">
        <v>17</v>
      </c>
      <c r="B23" s="1" t="s">
        <v>9</v>
      </c>
      <c r="C23" s="4">
        <v>520.52218000000005</v>
      </c>
      <c r="D23" s="4">
        <v>640.25854000000004</v>
      </c>
      <c r="E23" s="5">
        <f t="shared" si="0"/>
        <v>0.2300312351723417</v>
      </c>
      <c r="F23" s="4">
        <v>10693.38956</v>
      </c>
      <c r="G23" s="4">
        <v>11541.360989999999</v>
      </c>
      <c r="H23" s="5">
        <f t="shared" si="1"/>
        <v>7.9298656917161869E-2</v>
      </c>
      <c r="I23" s="4">
        <v>10025.847889999999</v>
      </c>
      <c r="J23" s="5">
        <f t="shared" si="2"/>
        <v>0.15116059176517194</v>
      </c>
      <c r="K23" s="4">
        <v>112052.53359000001</v>
      </c>
      <c r="L23" s="4">
        <v>110608.78363000001</v>
      </c>
      <c r="M23" s="5">
        <f t="shared" si="3"/>
        <v>-1.2884581131227923E-2</v>
      </c>
    </row>
    <row r="24" spans="1:13" x14ac:dyDescent="0.25">
      <c r="A24" s="1" t="s">
        <v>17</v>
      </c>
      <c r="B24" s="1" t="s">
        <v>10</v>
      </c>
      <c r="C24" s="4">
        <v>32.591589999999997</v>
      </c>
      <c r="D24" s="4">
        <v>0</v>
      </c>
      <c r="E24" s="5">
        <f t="shared" si="0"/>
        <v>-1</v>
      </c>
      <c r="F24" s="4">
        <v>187.82531</v>
      </c>
      <c r="G24" s="4">
        <v>136.66799</v>
      </c>
      <c r="H24" s="5">
        <f t="shared" si="1"/>
        <v>-0.27236648777526307</v>
      </c>
      <c r="I24" s="4">
        <v>68.838359999999994</v>
      </c>
      <c r="J24" s="5">
        <f t="shared" si="2"/>
        <v>0.98534639697982374</v>
      </c>
      <c r="K24" s="4">
        <v>3530.55582</v>
      </c>
      <c r="L24" s="4">
        <v>1241.40435</v>
      </c>
      <c r="M24" s="5">
        <f t="shared" si="3"/>
        <v>-0.64838274388195338</v>
      </c>
    </row>
    <row r="25" spans="1:13" x14ac:dyDescent="0.25">
      <c r="A25" s="1" t="s">
        <v>17</v>
      </c>
      <c r="B25" s="1" t="s">
        <v>11</v>
      </c>
      <c r="C25" s="4">
        <v>1132.9997000000001</v>
      </c>
      <c r="D25" s="4">
        <v>1721.0816199999999</v>
      </c>
      <c r="E25" s="5">
        <f t="shared" si="0"/>
        <v>0.51904861051596018</v>
      </c>
      <c r="F25" s="4">
        <v>24071.815200000001</v>
      </c>
      <c r="G25" s="4">
        <v>36803.314429999999</v>
      </c>
      <c r="H25" s="5">
        <f t="shared" si="1"/>
        <v>0.52889651753391642</v>
      </c>
      <c r="I25" s="4">
        <v>42789.044280000002</v>
      </c>
      <c r="J25" s="5">
        <f t="shared" si="2"/>
        <v>-0.13988930930148835</v>
      </c>
      <c r="K25" s="4">
        <v>266617.92152999999</v>
      </c>
      <c r="L25" s="4">
        <v>402322.71142000001</v>
      </c>
      <c r="M25" s="5">
        <f t="shared" si="3"/>
        <v>0.50898600180832343</v>
      </c>
    </row>
    <row r="26" spans="1:13" x14ac:dyDescent="0.25">
      <c r="A26" s="1" t="s">
        <v>17</v>
      </c>
      <c r="B26" s="1" t="s">
        <v>12</v>
      </c>
      <c r="C26" s="4">
        <v>28.93037</v>
      </c>
      <c r="D26" s="4">
        <v>56.93994</v>
      </c>
      <c r="E26" s="5">
        <f t="shared" si="0"/>
        <v>0.96817185538933659</v>
      </c>
      <c r="F26" s="4">
        <v>1322.59014</v>
      </c>
      <c r="G26" s="4">
        <v>820.67116999999996</v>
      </c>
      <c r="H26" s="5">
        <f t="shared" si="1"/>
        <v>-0.37949698460628178</v>
      </c>
      <c r="I26" s="4">
        <v>1332.48813</v>
      </c>
      <c r="J26" s="5">
        <f t="shared" si="2"/>
        <v>-0.38410620588417554</v>
      </c>
      <c r="K26" s="4">
        <v>12530.29637</v>
      </c>
      <c r="L26" s="4">
        <v>10051.95117</v>
      </c>
      <c r="M26" s="5">
        <f t="shared" si="3"/>
        <v>-0.19778823475665319</v>
      </c>
    </row>
    <row r="27" spans="1:13" x14ac:dyDescent="0.25">
      <c r="A27" s="1" t="s">
        <v>17</v>
      </c>
      <c r="B27" s="1" t="s">
        <v>13</v>
      </c>
      <c r="C27" s="4">
        <v>1902.8685499999999</v>
      </c>
      <c r="D27" s="4">
        <v>2178.96299</v>
      </c>
      <c r="E27" s="5">
        <f t="shared" si="0"/>
        <v>0.14509380587534548</v>
      </c>
      <c r="F27" s="4">
        <v>53160.248950000001</v>
      </c>
      <c r="G27" s="4">
        <v>52120.495000000003</v>
      </c>
      <c r="H27" s="5">
        <f t="shared" si="1"/>
        <v>-1.9558861565489361E-2</v>
      </c>
      <c r="I27" s="4">
        <v>55849.160179999999</v>
      </c>
      <c r="J27" s="5">
        <f t="shared" si="2"/>
        <v>-6.6763137851717613E-2</v>
      </c>
      <c r="K27" s="4">
        <v>470535.04035000002</v>
      </c>
      <c r="L27" s="4">
        <v>501203.50056000001</v>
      </c>
      <c r="M27" s="5">
        <f t="shared" si="3"/>
        <v>6.5177845601440687E-2</v>
      </c>
    </row>
    <row r="28" spans="1:13" x14ac:dyDescent="0.25">
      <c r="A28" s="1" t="s">
        <v>17</v>
      </c>
      <c r="B28" s="1" t="s">
        <v>14</v>
      </c>
      <c r="C28" s="4">
        <v>275.85446999999999</v>
      </c>
      <c r="D28" s="4">
        <v>192.86160000000001</v>
      </c>
      <c r="E28" s="5">
        <f t="shared" si="0"/>
        <v>-0.30085744124429081</v>
      </c>
      <c r="F28" s="4">
        <v>5201.4643400000004</v>
      </c>
      <c r="G28" s="4">
        <v>7643.1754700000001</v>
      </c>
      <c r="H28" s="5">
        <f t="shared" si="1"/>
        <v>0.46942764006337478</v>
      </c>
      <c r="I28" s="4">
        <v>7727.3558599999997</v>
      </c>
      <c r="J28" s="5">
        <f t="shared" si="2"/>
        <v>-1.0893815624016034E-2</v>
      </c>
      <c r="K28" s="4">
        <v>33367.785309999999</v>
      </c>
      <c r="L28" s="4">
        <v>78804.877729999993</v>
      </c>
      <c r="M28" s="5">
        <f t="shared" si="3"/>
        <v>1.3617053693516463</v>
      </c>
    </row>
    <row r="29" spans="1:13" x14ac:dyDescent="0.25">
      <c r="A29" s="1" t="s">
        <v>17</v>
      </c>
      <c r="B29" s="1" t="s">
        <v>15</v>
      </c>
      <c r="C29" s="4">
        <v>158.40277</v>
      </c>
      <c r="D29" s="4">
        <v>482.03996000000001</v>
      </c>
      <c r="E29" s="5">
        <f t="shared" si="0"/>
        <v>2.0431283493337902</v>
      </c>
      <c r="F29" s="4">
        <v>2108.6230700000001</v>
      </c>
      <c r="G29" s="4">
        <v>2555.7922400000002</v>
      </c>
      <c r="H29" s="5">
        <f t="shared" si="1"/>
        <v>0.21206690582210119</v>
      </c>
      <c r="I29" s="4">
        <v>2981.2051499999998</v>
      </c>
      <c r="J29" s="5">
        <f t="shared" si="2"/>
        <v>-0.14269830105452475</v>
      </c>
      <c r="K29" s="4">
        <v>20905.737249999998</v>
      </c>
      <c r="L29" s="4">
        <v>28477.383750000001</v>
      </c>
      <c r="M29" s="5">
        <f t="shared" si="3"/>
        <v>0.3621803148798306</v>
      </c>
    </row>
    <row r="30" spans="1:13" ht="13" x14ac:dyDescent="0.3">
      <c r="A30" s="2" t="s">
        <v>17</v>
      </c>
      <c r="B30" s="2" t="s">
        <v>16</v>
      </c>
      <c r="C30" s="6">
        <v>12363.295980000001</v>
      </c>
      <c r="D30" s="6">
        <v>14342.8282</v>
      </c>
      <c r="E30" s="7">
        <f t="shared" si="0"/>
        <v>0.16011363176957594</v>
      </c>
      <c r="F30" s="6">
        <v>261500.93969</v>
      </c>
      <c r="G30" s="6">
        <v>295526.19420999999</v>
      </c>
      <c r="H30" s="7">
        <f t="shared" si="1"/>
        <v>0.13011522849721202</v>
      </c>
      <c r="I30" s="6">
        <v>304421.00837</v>
      </c>
      <c r="J30" s="7">
        <f t="shared" si="2"/>
        <v>-2.921879211827938E-2</v>
      </c>
      <c r="K30" s="6">
        <v>2482694.15863</v>
      </c>
      <c r="L30" s="6">
        <v>2936576.84106</v>
      </c>
      <c r="M30" s="7">
        <f t="shared" si="3"/>
        <v>0.18281860488223067</v>
      </c>
    </row>
    <row r="31" spans="1:13" x14ac:dyDescent="0.25">
      <c r="A31" s="1" t="s">
        <v>18</v>
      </c>
      <c r="B31" s="1" t="s">
        <v>4</v>
      </c>
      <c r="C31" s="4">
        <v>1726.0540599999999</v>
      </c>
      <c r="D31" s="4">
        <v>2541.7047200000002</v>
      </c>
      <c r="E31" s="5">
        <f t="shared" si="0"/>
        <v>0.47255220963357325</v>
      </c>
      <c r="F31" s="4">
        <v>53782.300170000002</v>
      </c>
      <c r="G31" s="4">
        <v>63711.292589999997</v>
      </c>
      <c r="H31" s="5">
        <f t="shared" si="1"/>
        <v>0.18461449935416541</v>
      </c>
      <c r="I31" s="4">
        <v>53453.691579999999</v>
      </c>
      <c r="J31" s="5">
        <f t="shared" si="2"/>
        <v>0.19189696177762094</v>
      </c>
      <c r="K31" s="4">
        <v>555050.19605000003</v>
      </c>
      <c r="L31" s="4">
        <v>600600.98274000001</v>
      </c>
      <c r="M31" s="5">
        <f t="shared" si="3"/>
        <v>8.2066067202860138E-2</v>
      </c>
    </row>
    <row r="32" spans="1:13" x14ac:dyDescent="0.25">
      <c r="A32" s="1" t="s">
        <v>18</v>
      </c>
      <c r="B32" s="1" t="s">
        <v>5</v>
      </c>
      <c r="C32" s="4">
        <v>18090.59575</v>
      </c>
      <c r="D32" s="4">
        <v>24451.427780000002</v>
      </c>
      <c r="E32" s="5">
        <f t="shared" si="0"/>
        <v>0.35160987055940374</v>
      </c>
      <c r="F32" s="4">
        <v>410323.14523999998</v>
      </c>
      <c r="G32" s="4">
        <v>367442.97882000002</v>
      </c>
      <c r="H32" s="5">
        <f t="shared" si="1"/>
        <v>-0.10450340644303446</v>
      </c>
      <c r="I32" s="4">
        <v>335310.30946999998</v>
      </c>
      <c r="J32" s="5">
        <f t="shared" si="2"/>
        <v>9.5829649260679606E-2</v>
      </c>
      <c r="K32" s="4">
        <v>3800405.0217599999</v>
      </c>
      <c r="L32" s="4">
        <v>3611836.4393600002</v>
      </c>
      <c r="M32" s="5">
        <f t="shared" si="3"/>
        <v>-4.9618022637142989E-2</v>
      </c>
    </row>
    <row r="33" spans="1:13" x14ac:dyDescent="0.25">
      <c r="A33" s="1" t="s">
        <v>18</v>
      </c>
      <c r="B33" s="1" t="s">
        <v>6</v>
      </c>
      <c r="C33" s="4">
        <v>2202.0233800000001</v>
      </c>
      <c r="D33" s="4">
        <v>4051.85295</v>
      </c>
      <c r="E33" s="5">
        <f t="shared" si="0"/>
        <v>0.84005900518640253</v>
      </c>
      <c r="F33" s="4">
        <v>51451.167540000002</v>
      </c>
      <c r="G33" s="4">
        <v>70228.973240000007</v>
      </c>
      <c r="H33" s="5">
        <f t="shared" si="1"/>
        <v>0.36496364607083898</v>
      </c>
      <c r="I33" s="4">
        <v>66399.814459999994</v>
      </c>
      <c r="J33" s="5">
        <f t="shared" si="2"/>
        <v>5.7668215056636107E-2</v>
      </c>
      <c r="K33" s="4">
        <v>488461.89584000001</v>
      </c>
      <c r="L33" s="4">
        <v>586917.64576999994</v>
      </c>
      <c r="M33" s="5">
        <f t="shared" si="3"/>
        <v>0.201562805140997</v>
      </c>
    </row>
    <row r="34" spans="1:13" x14ac:dyDescent="0.25">
      <c r="A34" s="1" t="s">
        <v>18</v>
      </c>
      <c r="B34" s="1" t="s">
        <v>7</v>
      </c>
      <c r="C34" s="4">
        <v>147.97837999999999</v>
      </c>
      <c r="D34" s="4">
        <v>743.9787</v>
      </c>
      <c r="E34" s="5">
        <f t="shared" si="0"/>
        <v>4.0276175479147698</v>
      </c>
      <c r="F34" s="4">
        <v>5219.1082100000003</v>
      </c>
      <c r="G34" s="4">
        <v>7299.7292500000003</v>
      </c>
      <c r="H34" s="5">
        <f t="shared" si="1"/>
        <v>0.39865451266433882</v>
      </c>
      <c r="I34" s="4">
        <v>2941.5223799999999</v>
      </c>
      <c r="J34" s="5">
        <f t="shared" si="2"/>
        <v>1.4816160841176398</v>
      </c>
      <c r="K34" s="4">
        <v>42169.730439999999</v>
      </c>
      <c r="L34" s="4">
        <v>59096.431219999999</v>
      </c>
      <c r="M34" s="5">
        <f t="shared" si="3"/>
        <v>0.40139456912307447</v>
      </c>
    </row>
    <row r="35" spans="1:13" x14ac:dyDescent="0.25">
      <c r="A35" s="1" t="s">
        <v>18</v>
      </c>
      <c r="B35" s="1" t="s">
        <v>8</v>
      </c>
      <c r="C35" s="4">
        <v>182.27712</v>
      </c>
      <c r="D35" s="4">
        <v>302.44830000000002</v>
      </c>
      <c r="E35" s="5">
        <f t="shared" si="0"/>
        <v>0.65927736843768447</v>
      </c>
      <c r="F35" s="4">
        <v>9270.9995099999996</v>
      </c>
      <c r="G35" s="4">
        <v>5838.8702700000003</v>
      </c>
      <c r="H35" s="5">
        <f t="shared" si="1"/>
        <v>-0.37020056319688011</v>
      </c>
      <c r="I35" s="4">
        <v>4107.8233399999999</v>
      </c>
      <c r="J35" s="5">
        <f t="shared" si="2"/>
        <v>0.42140247686503485</v>
      </c>
      <c r="K35" s="4">
        <v>124418.24754</v>
      </c>
      <c r="L35" s="4">
        <v>79255.255510000003</v>
      </c>
      <c r="M35" s="5">
        <f t="shared" si="3"/>
        <v>-0.36299331426831316</v>
      </c>
    </row>
    <row r="36" spans="1:13" x14ac:dyDescent="0.25">
      <c r="A36" s="1" t="s">
        <v>18</v>
      </c>
      <c r="B36" s="1" t="s">
        <v>9</v>
      </c>
      <c r="C36" s="4">
        <v>1380.94983</v>
      </c>
      <c r="D36" s="4">
        <v>1249.2470900000001</v>
      </c>
      <c r="E36" s="5">
        <f t="shared" si="0"/>
        <v>-9.5371125828662362E-2</v>
      </c>
      <c r="F36" s="4">
        <v>31517.330269999999</v>
      </c>
      <c r="G36" s="4">
        <v>29509.405119999999</v>
      </c>
      <c r="H36" s="5">
        <f t="shared" si="1"/>
        <v>-6.3708605164164434E-2</v>
      </c>
      <c r="I36" s="4">
        <v>29344.838520000001</v>
      </c>
      <c r="J36" s="5">
        <f t="shared" si="2"/>
        <v>5.608025407529027E-3</v>
      </c>
      <c r="K36" s="4">
        <v>294635.02113000001</v>
      </c>
      <c r="L36" s="4">
        <v>289373.54793</v>
      </c>
      <c r="M36" s="5">
        <f t="shared" si="3"/>
        <v>-1.7857596085560146E-2</v>
      </c>
    </row>
    <row r="37" spans="1:13" x14ac:dyDescent="0.25">
      <c r="A37" s="1" t="s">
        <v>18</v>
      </c>
      <c r="B37" s="1" t="s">
        <v>10</v>
      </c>
      <c r="C37" s="4">
        <v>0</v>
      </c>
      <c r="D37" s="4">
        <v>0</v>
      </c>
      <c r="E37" s="5" t="str">
        <f t="shared" si="0"/>
        <v/>
      </c>
      <c r="F37" s="4">
        <v>839.52858000000003</v>
      </c>
      <c r="G37" s="4">
        <v>58.059690000000003</v>
      </c>
      <c r="H37" s="5">
        <f t="shared" si="1"/>
        <v>-0.93084250925680223</v>
      </c>
      <c r="I37" s="4">
        <v>24.849080000000001</v>
      </c>
      <c r="J37" s="5">
        <f t="shared" si="2"/>
        <v>1.3364925381543302</v>
      </c>
      <c r="K37" s="4">
        <v>2337.7553499999999</v>
      </c>
      <c r="L37" s="4">
        <v>2251.39318</v>
      </c>
      <c r="M37" s="5">
        <f t="shared" si="3"/>
        <v>-3.6942347281977095E-2</v>
      </c>
    </row>
    <row r="38" spans="1:13" x14ac:dyDescent="0.25">
      <c r="A38" s="1" t="s">
        <v>18</v>
      </c>
      <c r="B38" s="1" t="s">
        <v>11</v>
      </c>
      <c r="C38" s="4">
        <v>2961.5707000000002</v>
      </c>
      <c r="D38" s="4">
        <v>4665.0592299999998</v>
      </c>
      <c r="E38" s="5">
        <f t="shared" si="0"/>
        <v>0.57519765778341858</v>
      </c>
      <c r="F38" s="4">
        <v>38476.010029999998</v>
      </c>
      <c r="G38" s="4">
        <v>46145.980710000003</v>
      </c>
      <c r="H38" s="5">
        <f t="shared" si="1"/>
        <v>0.19934423226368003</v>
      </c>
      <c r="I38" s="4">
        <v>37098.105210000002</v>
      </c>
      <c r="J38" s="5">
        <f t="shared" si="2"/>
        <v>0.24389050192140527</v>
      </c>
      <c r="K38" s="4">
        <v>300352.41908000002</v>
      </c>
      <c r="L38" s="4">
        <v>412126.44316999998</v>
      </c>
      <c r="M38" s="5">
        <f t="shared" si="3"/>
        <v>0.37214291275685896</v>
      </c>
    </row>
    <row r="39" spans="1:13" x14ac:dyDescent="0.25">
      <c r="A39" s="1" t="s">
        <v>18</v>
      </c>
      <c r="B39" s="1" t="s">
        <v>12</v>
      </c>
      <c r="C39" s="4">
        <v>72.761840000000007</v>
      </c>
      <c r="D39" s="4">
        <v>39.610280000000003</v>
      </c>
      <c r="E39" s="5">
        <f t="shared" si="0"/>
        <v>-0.45561739505213172</v>
      </c>
      <c r="F39" s="4">
        <v>1171.30684</v>
      </c>
      <c r="G39" s="4">
        <v>1200.8466000000001</v>
      </c>
      <c r="H39" s="5">
        <f t="shared" si="1"/>
        <v>2.5219489028169617E-2</v>
      </c>
      <c r="I39" s="4">
        <v>1959.3398999999999</v>
      </c>
      <c r="J39" s="5">
        <f t="shared" si="2"/>
        <v>-0.38711675294317227</v>
      </c>
      <c r="K39" s="4">
        <v>20337.093140000001</v>
      </c>
      <c r="L39" s="4">
        <v>13009.6986</v>
      </c>
      <c r="M39" s="5">
        <f t="shared" si="3"/>
        <v>-0.36029704390683637</v>
      </c>
    </row>
    <row r="40" spans="1:13" x14ac:dyDescent="0.25">
      <c r="A40" s="1" t="s">
        <v>18</v>
      </c>
      <c r="B40" s="1" t="s">
        <v>13</v>
      </c>
      <c r="C40" s="4">
        <v>3405.31387</v>
      </c>
      <c r="D40" s="4">
        <v>6791.1025600000003</v>
      </c>
      <c r="E40" s="5">
        <f t="shared" si="0"/>
        <v>0.99426626127711404</v>
      </c>
      <c r="F40" s="4">
        <v>82479.177089999997</v>
      </c>
      <c r="G40" s="4">
        <v>94287.562999999995</v>
      </c>
      <c r="H40" s="5">
        <f t="shared" si="1"/>
        <v>0.1431680858929385</v>
      </c>
      <c r="I40" s="4">
        <v>89680.376879999996</v>
      </c>
      <c r="J40" s="5">
        <f t="shared" si="2"/>
        <v>5.1373402747457275E-2</v>
      </c>
      <c r="K40" s="4">
        <v>807282.61484000005</v>
      </c>
      <c r="L40" s="4">
        <v>822723.50717</v>
      </c>
      <c r="M40" s="5">
        <f t="shared" si="3"/>
        <v>1.9126997220248798E-2</v>
      </c>
    </row>
    <row r="41" spans="1:13" x14ac:dyDescent="0.25">
      <c r="A41" s="1" t="s">
        <v>18</v>
      </c>
      <c r="B41" s="1" t="s">
        <v>14</v>
      </c>
      <c r="C41" s="4">
        <v>976.15155000000004</v>
      </c>
      <c r="D41" s="4">
        <v>1594.6552899999999</v>
      </c>
      <c r="E41" s="5">
        <f t="shared" si="0"/>
        <v>0.63361446283622636</v>
      </c>
      <c r="F41" s="4">
        <v>23937.930509999998</v>
      </c>
      <c r="G41" s="4">
        <v>29235.716680000001</v>
      </c>
      <c r="H41" s="5">
        <f t="shared" si="1"/>
        <v>0.22131345764358645</v>
      </c>
      <c r="I41" s="4">
        <v>26903.52866</v>
      </c>
      <c r="J41" s="5">
        <f t="shared" si="2"/>
        <v>8.6687068059867034E-2</v>
      </c>
      <c r="K41" s="4">
        <v>221605.94253</v>
      </c>
      <c r="L41" s="4">
        <v>241028.36358</v>
      </c>
      <c r="M41" s="5">
        <f t="shared" si="3"/>
        <v>8.7643954075693031E-2</v>
      </c>
    </row>
    <row r="42" spans="1:13" x14ac:dyDescent="0.25">
      <c r="A42" s="1" t="s">
        <v>18</v>
      </c>
      <c r="B42" s="1" t="s">
        <v>15</v>
      </c>
      <c r="C42" s="4">
        <v>199.8914</v>
      </c>
      <c r="D42" s="4">
        <v>471.93013000000002</v>
      </c>
      <c r="E42" s="5">
        <f t="shared" si="0"/>
        <v>1.3609326364215768</v>
      </c>
      <c r="F42" s="4">
        <v>6763.0606399999997</v>
      </c>
      <c r="G42" s="4">
        <v>5407.3966300000002</v>
      </c>
      <c r="H42" s="5">
        <f t="shared" si="1"/>
        <v>-0.20045125752413773</v>
      </c>
      <c r="I42" s="4">
        <v>4615.5538399999996</v>
      </c>
      <c r="J42" s="5">
        <f t="shared" si="2"/>
        <v>0.17155964754166986</v>
      </c>
      <c r="K42" s="4">
        <v>65187.555959999998</v>
      </c>
      <c r="L42" s="4">
        <v>44333.453280000002</v>
      </c>
      <c r="M42" s="5">
        <f t="shared" si="3"/>
        <v>-0.31990925833753248</v>
      </c>
    </row>
    <row r="43" spans="1:13" ht="13" x14ac:dyDescent="0.3">
      <c r="A43" s="2" t="s">
        <v>18</v>
      </c>
      <c r="B43" s="2" t="s">
        <v>16</v>
      </c>
      <c r="C43" s="6">
        <v>31345.567879999999</v>
      </c>
      <c r="D43" s="6">
        <v>46903.017030000003</v>
      </c>
      <c r="E43" s="7">
        <f t="shared" si="0"/>
        <v>0.49632053914475138</v>
      </c>
      <c r="F43" s="6">
        <v>715231.06463000004</v>
      </c>
      <c r="G43" s="6">
        <v>720366.81259999995</v>
      </c>
      <c r="H43" s="7">
        <f t="shared" si="1"/>
        <v>7.1805437766558899E-3</v>
      </c>
      <c r="I43" s="6">
        <v>651839.75332000002</v>
      </c>
      <c r="J43" s="7">
        <f t="shared" si="2"/>
        <v>0.10512868988270907</v>
      </c>
      <c r="K43" s="6">
        <v>6722243.4936600002</v>
      </c>
      <c r="L43" s="6">
        <v>6762553.16151</v>
      </c>
      <c r="M43" s="7">
        <f t="shared" si="3"/>
        <v>5.9964605399993598E-3</v>
      </c>
    </row>
    <row r="44" spans="1:13" x14ac:dyDescent="0.25">
      <c r="A44" s="1" t="s">
        <v>19</v>
      </c>
      <c r="B44" s="1" t="s">
        <v>4</v>
      </c>
      <c r="C44" s="4">
        <v>392.11736999999999</v>
      </c>
      <c r="D44" s="4">
        <v>571.60001</v>
      </c>
      <c r="E44" s="5">
        <f t="shared" si="0"/>
        <v>0.45772682806681075</v>
      </c>
      <c r="F44" s="4">
        <v>11910.91598</v>
      </c>
      <c r="G44" s="4">
        <v>13327.34857</v>
      </c>
      <c r="H44" s="5">
        <f t="shared" si="1"/>
        <v>0.1189188633668794</v>
      </c>
      <c r="I44" s="4">
        <v>12029.15652</v>
      </c>
      <c r="J44" s="5">
        <f t="shared" si="2"/>
        <v>0.10792045542358597</v>
      </c>
      <c r="K44" s="4">
        <v>101803.02142999999</v>
      </c>
      <c r="L44" s="4">
        <v>121225.38679999999</v>
      </c>
      <c r="M44" s="5">
        <f t="shared" si="3"/>
        <v>0.19078378123929118</v>
      </c>
    </row>
    <row r="45" spans="1:13" x14ac:dyDescent="0.25">
      <c r="A45" s="1" t="s">
        <v>19</v>
      </c>
      <c r="B45" s="1" t="s">
        <v>5</v>
      </c>
      <c r="C45" s="4">
        <v>1663.87844</v>
      </c>
      <c r="D45" s="4">
        <v>2106.4584399999999</v>
      </c>
      <c r="E45" s="5">
        <f t="shared" si="0"/>
        <v>0.26599298924745973</v>
      </c>
      <c r="F45" s="4">
        <v>47578.00518</v>
      </c>
      <c r="G45" s="4">
        <v>53178.17282</v>
      </c>
      <c r="H45" s="5">
        <f t="shared" si="1"/>
        <v>0.11770496931960683</v>
      </c>
      <c r="I45" s="4">
        <v>60943.032760000002</v>
      </c>
      <c r="J45" s="5">
        <f t="shared" si="2"/>
        <v>-0.1274117743791785</v>
      </c>
      <c r="K45" s="4">
        <v>560235.69180999999</v>
      </c>
      <c r="L45" s="4">
        <v>586685.45811000001</v>
      </c>
      <c r="M45" s="5">
        <f t="shared" si="3"/>
        <v>4.7211855093606259E-2</v>
      </c>
    </row>
    <row r="46" spans="1:13" x14ac:dyDescent="0.25">
      <c r="A46" s="1" t="s">
        <v>19</v>
      </c>
      <c r="B46" s="1" t="s">
        <v>6</v>
      </c>
      <c r="C46" s="4">
        <v>697.84631999999999</v>
      </c>
      <c r="D46" s="4">
        <v>692.02791000000002</v>
      </c>
      <c r="E46" s="5">
        <f t="shared" si="0"/>
        <v>-8.3376666656348464E-3</v>
      </c>
      <c r="F46" s="4">
        <v>31298.355599999999</v>
      </c>
      <c r="G46" s="4">
        <v>29838.57156</v>
      </c>
      <c r="H46" s="5">
        <f t="shared" si="1"/>
        <v>-4.664091809347326E-2</v>
      </c>
      <c r="I46" s="4">
        <v>25952.12832</v>
      </c>
      <c r="J46" s="5">
        <f t="shared" si="2"/>
        <v>0.14975431656620297</v>
      </c>
      <c r="K46" s="4">
        <v>301074.20338999998</v>
      </c>
      <c r="L46" s="4">
        <v>251102.01603999999</v>
      </c>
      <c r="M46" s="5">
        <f t="shared" si="3"/>
        <v>-0.16597963819991557</v>
      </c>
    </row>
    <row r="47" spans="1:13" x14ac:dyDescent="0.25">
      <c r="A47" s="1" t="s">
        <v>19</v>
      </c>
      <c r="B47" s="1" t="s">
        <v>7</v>
      </c>
      <c r="C47" s="4">
        <v>3.2599999999999997E-2</v>
      </c>
      <c r="D47" s="4">
        <v>76.401020000000003</v>
      </c>
      <c r="E47" s="5">
        <f t="shared" si="0"/>
        <v>2342.5895705521475</v>
      </c>
      <c r="F47" s="4">
        <v>1407.18181</v>
      </c>
      <c r="G47" s="4">
        <v>1501.4826499999999</v>
      </c>
      <c r="H47" s="5">
        <f t="shared" si="1"/>
        <v>6.701397028433731E-2</v>
      </c>
      <c r="I47" s="4">
        <v>1614.87222</v>
      </c>
      <c r="J47" s="5">
        <f t="shared" si="2"/>
        <v>-7.0215815589421693E-2</v>
      </c>
      <c r="K47" s="4">
        <v>11222.40639</v>
      </c>
      <c r="L47" s="4">
        <v>12777.146769999999</v>
      </c>
      <c r="M47" s="5">
        <f t="shared" si="3"/>
        <v>0.13853894841888703</v>
      </c>
    </row>
    <row r="48" spans="1:13" x14ac:dyDescent="0.25">
      <c r="A48" s="1" t="s">
        <v>19</v>
      </c>
      <c r="B48" s="1" t="s">
        <v>8</v>
      </c>
      <c r="C48" s="4">
        <v>455.64217000000002</v>
      </c>
      <c r="D48" s="4">
        <v>633.31614000000002</v>
      </c>
      <c r="E48" s="5">
        <f t="shared" si="0"/>
        <v>0.38994189234064969</v>
      </c>
      <c r="F48" s="4">
        <v>4678.6630100000002</v>
      </c>
      <c r="G48" s="4">
        <v>7189.4766499999996</v>
      </c>
      <c r="H48" s="5">
        <f t="shared" si="1"/>
        <v>0.53665195262695331</v>
      </c>
      <c r="I48" s="4">
        <v>4374.8871200000003</v>
      </c>
      <c r="J48" s="5">
        <f t="shared" si="2"/>
        <v>0.64335134891434609</v>
      </c>
      <c r="K48" s="4">
        <v>59817.544719999998</v>
      </c>
      <c r="L48" s="4">
        <v>54643.284050000002</v>
      </c>
      <c r="M48" s="5">
        <f t="shared" si="3"/>
        <v>-8.6500719717270247E-2</v>
      </c>
    </row>
    <row r="49" spans="1:13" x14ac:dyDescent="0.25">
      <c r="A49" s="1" t="s">
        <v>19</v>
      </c>
      <c r="B49" s="1" t="s">
        <v>9</v>
      </c>
      <c r="C49" s="4">
        <v>181.18352999999999</v>
      </c>
      <c r="D49" s="4">
        <v>247.66661999999999</v>
      </c>
      <c r="E49" s="5">
        <f t="shared" si="0"/>
        <v>0.36693782265970865</v>
      </c>
      <c r="F49" s="4">
        <v>9245.5698300000004</v>
      </c>
      <c r="G49" s="4">
        <v>8555.4390100000001</v>
      </c>
      <c r="H49" s="5">
        <f t="shared" si="1"/>
        <v>-7.4644487326315567E-2</v>
      </c>
      <c r="I49" s="4">
        <v>9247.5780200000008</v>
      </c>
      <c r="J49" s="5">
        <f t="shared" si="2"/>
        <v>-7.4845436124257869E-2</v>
      </c>
      <c r="K49" s="4">
        <v>73885.10656</v>
      </c>
      <c r="L49" s="4">
        <v>73250.366250000006</v>
      </c>
      <c r="M49" s="5">
        <f t="shared" si="3"/>
        <v>-8.5909101245531527E-3</v>
      </c>
    </row>
    <row r="50" spans="1:13" x14ac:dyDescent="0.25">
      <c r="A50" s="1" t="s">
        <v>19</v>
      </c>
      <c r="B50" s="1" t="s">
        <v>10</v>
      </c>
      <c r="C50" s="4">
        <v>0</v>
      </c>
      <c r="D50" s="4">
        <v>0</v>
      </c>
      <c r="E50" s="5" t="str">
        <f t="shared" si="0"/>
        <v/>
      </c>
      <c r="F50" s="4">
        <v>0</v>
      </c>
      <c r="G50" s="4">
        <v>0</v>
      </c>
      <c r="H50" s="5" t="str">
        <f t="shared" si="1"/>
        <v/>
      </c>
      <c r="I50" s="4">
        <v>0.37497999999999998</v>
      </c>
      <c r="J50" s="5">
        <f t="shared" si="2"/>
        <v>-1</v>
      </c>
      <c r="K50" s="4">
        <v>1.92E-3</v>
      </c>
      <c r="L50" s="4">
        <v>4.21204</v>
      </c>
      <c r="M50" s="5">
        <f t="shared" si="3"/>
        <v>2192.7708333333335</v>
      </c>
    </row>
    <row r="51" spans="1:13" x14ac:dyDescent="0.25">
      <c r="A51" s="1" t="s">
        <v>19</v>
      </c>
      <c r="B51" s="1" t="s">
        <v>11</v>
      </c>
      <c r="C51" s="4">
        <v>171.47709</v>
      </c>
      <c r="D51" s="4">
        <v>492.66507999999999</v>
      </c>
      <c r="E51" s="5">
        <f t="shared" si="0"/>
        <v>1.8730664836917863</v>
      </c>
      <c r="F51" s="4">
        <v>6801.6766500000003</v>
      </c>
      <c r="G51" s="4">
        <v>6644.9839599999996</v>
      </c>
      <c r="H51" s="5">
        <f t="shared" si="1"/>
        <v>-2.303736241269283E-2</v>
      </c>
      <c r="I51" s="4">
        <v>6925.5086799999999</v>
      </c>
      <c r="J51" s="5">
        <f t="shared" si="2"/>
        <v>-4.0506009444493341E-2</v>
      </c>
      <c r="K51" s="4">
        <v>44664.287530000001</v>
      </c>
      <c r="L51" s="4">
        <v>47352.675170000002</v>
      </c>
      <c r="M51" s="5">
        <f t="shared" si="3"/>
        <v>6.0190989013185758E-2</v>
      </c>
    </row>
    <row r="52" spans="1:13" x14ac:dyDescent="0.25">
      <c r="A52" s="1" t="s">
        <v>19</v>
      </c>
      <c r="B52" s="1" t="s">
        <v>12</v>
      </c>
      <c r="C52" s="4">
        <v>13.84</v>
      </c>
      <c r="D52" s="4">
        <v>62.01323</v>
      </c>
      <c r="E52" s="5">
        <f t="shared" si="0"/>
        <v>3.4807247109826589</v>
      </c>
      <c r="F52" s="4">
        <v>618.56745000000001</v>
      </c>
      <c r="G52" s="4">
        <v>581.30516999999998</v>
      </c>
      <c r="H52" s="5">
        <f t="shared" si="1"/>
        <v>-6.0239639185670102E-2</v>
      </c>
      <c r="I52" s="4">
        <v>597.00530000000003</v>
      </c>
      <c r="J52" s="5">
        <f t="shared" si="2"/>
        <v>-2.6298141741790348E-2</v>
      </c>
      <c r="K52" s="4">
        <v>11298.83844</v>
      </c>
      <c r="L52" s="4">
        <v>9547.8065700000006</v>
      </c>
      <c r="M52" s="5">
        <f t="shared" si="3"/>
        <v>-0.15497450284809977</v>
      </c>
    </row>
    <row r="53" spans="1:13" x14ac:dyDescent="0.25">
      <c r="A53" s="1" t="s">
        <v>19</v>
      </c>
      <c r="B53" s="1" t="s">
        <v>13</v>
      </c>
      <c r="C53" s="4">
        <v>845.86905999999999</v>
      </c>
      <c r="D53" s="4">
        <v>1073.1767600000001</v>
      </c>
      <c r="E53" s="5">
        <f t="shared" si="0"/>
        <v>0.26872681689054811</v>
      </c>
      <c r="F53" s="4">
        <v>21800.492109999999</v>
      </c>
      <c r="G53" s="4">
        <v>20645.339530000001</v>
      </c>
      <c r="H53" s="5">
        <f t="shared" si="1"/>
        <v>-5.2987454327699468E-2</v>
      </c>
      <c r="I53" s="4">
        <v>19336.381109999998</v>
      </c>
      <c r="J53" s="5">
        <f t="shared" si="2"/>
        <v>6.76940743230936E-2</v>
      </c>
      <c r="K53" s="4">
        <v>203487.74484</v>
      </c>
      <c r="L53" s="4">
        <v>214521.37416000001</v>
      </c>
      <c r="M53" s="5">
        <f t="shared" si="3"/>
        <v>5.422257408511566E-2</v>
      </c>
    </row>
    <row r="54" spans="1:13" x14ac:dyDescent="0.25">
      <c r="A54" s="1" t="s">
        <v>19</v>
      </c>
      <c r="B54" s="1" t="s">
        <v>14</v>
      </c>
      <c r="C54" s="4">
        <v>17.769449999999999</v>
      </c>
      <c r="D54" s="4">
        <v>0.15024999999999999</v>
      </c>
      <c r="E54" s="5">
        <f t="shared" si="0"/>
        <v>-0.99154447661576472</v>
      </c>
      <c r="F54" s="4">
        <v>308.05619000000002</v>
      </c>
      <c r="G54" s="4">
        <v>295.37678</v>
      </c>
      <c r="H54" s="5">
        <f t="shared" si="1"/>
        <v>-4.1159406665387976E-2</v>
      </c>
      <c r="I54" s="4">
        <v>259.41534999999999</v>
      </c>
      <c r="J54" s="5">
        <f t="shared" si="2"/>
        <v>0.13862491174866864</v>
      </c>
      <c r="K54" s="4">
        <v>2295.9762300000002</v>
      </c>
      <c r="L54" s="4">
        <v>2651.9930399999998</v>
      </c>
      <c r="M54" s="5">
        <f t="shared" si="3"/>
        <v>0.15506119155249243</v>
      </c>
    </row>
    <row r="55" spans="1:13" x14ac:dyDescent="0.25">
      <c r="A55" s="1" t="s">
        <v>19</v>
      </c>
      <c r="B55" s="1" t="s">
        <v>15</v>
      </c>
      <c r="C55" s="4">
        <v>682.16431</v>
      </c>
      <c r="D55" s="4">
        <v>306.91448000000003</v>
      </c>
      <c r="E55" s="5">
        <f t="shared" si="0"/>
        <v>-0.5500871630179538</v>
      </c>
      <c r="F55" s="4">
        <v>7308.03676</v>
      </c>
      <c r="G55" s="4">
        <v>6478.8184099999999</v>
      </c>
      <c r="H55" s="5">
        <f t="shared" si="1"/>
        <v>-0.11346663642124322</v>
      </c>
      <c r="I55" s="4">
        <v>6663.1382800000001</v>
      </c>
      <c r="J55" s="5">
        <f t="shared" si="2"/>
        <v>-2.7662621163551782E-2</v>
      </c>
      <c r="K55" s="4">
        <v>55638.900540000002</v>
      </c>
      <c r="L55" s="4">
        <v>54460.188240000003</v>
      </c>
      <c r="M55" s="5">
        <f t="shared" si="3"/>
        <v>-2.1185039397976557E-2</v>
      </c>
    </row>
    <row r="56" spans="1:13" ht="13" x14ac:dyDescent="0.3">
      <c r="A56" s="2" t="s">
        <v>19</v>
      </c>
      <c r="B56" s="2" t="s">
        <v>16</v>
      </c>
      <c r="C56" s="6">
        <v>5121.8203400000002</v>
      </c>
      <c r="D56" s="6">
        <v>6262.38994</v>
      </c>
      <c r="E56" s="7">
        <f t="shared" si="0"/>
        <v>0.22268832647105308</v>
      </c>
      <c r="F56" s="6">
        <v>142955.52056999999</v>
      </c>
      <c r="G56" s="6">
        <v>148236.31511</v>
      </c>
      <c r="H56" s="7">
        <f t="shared" si="1"/>
        <v>3.6940123186177898E-2</v>
      </c>
      <c r="I56" s="6">
        <v>147943.47865999999</v>
      </c>
      <c r="J56" s="7">
        <f t="shared" si="2"/>
        <v>1.9793805894816607E-3</v>
      </c>
      <c r="K56" s="6">
        <v>1425423.7238</v>
      </c>
      <c r="L56" s="6">
        <v>1428221.9072400001</v>
      </c>
      <c r="M56" s="7">
        <f t="shared" si="3"/>
        <v>1.963053787641833E-3</v>
      </c>
    </row>
    <row r="57" spans="1:13" x14ac:dyDescent="0.25">
      <c r="A57" s="1" t="s">
        <v>20</v>
      </c>
      <c r="B57" s="1" t="s">
        <v>4</v>
      </c>
      <c r="C57" s="4">
        <v>39.663899999999998</v>
      </c>
      <c r="D57" s="4">
        <v>27.28632</v>
      </c>
      <c r="E57" s="5">
        <f t="shared" si="0"/>
        <v>-0.31206159757361229</v>
      </c>
      <c r="F57" s="4">
        <v>3012.3046100000001</v>
      </c>
      <c r="G57" s="4">
        <v>544.12648999999999</v>
      </c>
      <c r="H57" s="5">
        <f t="shared" si="1"/>
        <v>-0.81936538283888893</v>
      </c>
      <c r="I57" s="4">
        <v>373.08873</v>
      </c>
      <c r="J57" s="5">
        <f t="shared" si="2"/>
        <v>0.45843721947859417</v>
      </c>
      <c r="K57" s="4">
        <v>9828.1637300000002</v>
      </c>
      <c r="L57" s="4">
        <v>6894.0400200000004</v>
      </c>
      <c r="M57" s="5">
        <f t="shared" si="3"/>
        <v>-0.29854241245938218</v>
      </c>
    </row>
    <row r="58" spans="1:13" x14ac:dyDescent="0.25">
      <c r="A58" s="1" t="s">
        <v>20</v>
      </c>
      <c r="B58" s="1" t="s">
        <v>5</v>
      </c>
      <c r="C58" s="4">
        <v>54.382950000000001</v>
      </c>
      <c r="D58" s="4">
        <v>294.05612000000002</v>
      </c>
      <c r="E58" s="5">
        <f t="shared" si="0"/>
        <v>4.4071380827998485</v>
      </c>
      <c r="F58" s="4">
        <v>4459.7449100000003</v>
      </c>
      <c r="G58" s="4">
        <v>3113.5308300000002</v>
      </c>
      <c r="H58" s="5">
        <f t="shared" si="1"/>
        <v>-0.30185898681814971</v>
      </c>
      <c r="I58" s="4">
        <v>3139.5301300000001</v>
      </c>
      <c r="J58" s="5">
        <f t="shared" si="2"/>
        <v>-8.2812710575896897E-3</v>
      </c>
      <c r="K58" s="4">
        <v>37326.718659999999</v>
      </c>
      <c r="L58" s="4">
        <v>37223.512060000001</v>
      </c>
      <c r="M58" s="5">
        <f t="shared" si="3"/>
        <v>-2.7649523908083173E-3</v>
      </c>
    </row>
    <row r="59" spans="1:13" x14ac:dyDescent="0.25">
      <c r="A59" s="1" t="s">
        <v>20</v>
      </c>
      <c r="B59" s="1" t="s">
        <v>6</v>
      </c>
      <c r="C59" s="4">
        <v>25.615459999999999</v>
      </c>
      <c r="D59" s="4">
        <v>145.94829999999999</v>
      </c>
      <c r="E59" s="5">
        <f t="shared" si="0"/>
        <v>4.6976646134795157</v>
      </c>
      <c r="F59" s="4">
        <v>989.15093000000002</v>
      </c>
      <c r="G59" s="4">
        <v>885.74784999999997</v>
      </c>
      <c r="H59" s="5">
        <f t="shared" si="1"/>
        <v>-0.10453721152544437</v>
      </c>
      <c r="I59" s="4">
        <v>1060.78214</v>
      </c>
      <c r="J59" s="5">
        <f t="shared" si="2"/>
        <v>-0.16500493682897044</v>
      </c>
      <c r="K59" s="4">
        <v>11403.02736</v>
      </c>
      <c r="L59" s="4">
        <v>7865.7574699999996</v>
      </c>
      <c r="M59" s="5">
        <f t="shared" si="3"/>
        <v>-0.3102044552140758</v>
      </c>
    </row>
    <row r="60" spans="1:13" x14ac:dyDescent="0.25">
      <c r="A60" s="1" t="s">
        <v>20</v>
      </c>
      <c r="B60" s="1" t="s">
        <v>7</v>
      </c>
      <c r="C60" s="4">
        <v>0</v>
      </c>
      <c r="D60" s="4">
        <v>0</v>
      </c>
      <c r="E60" s="5" t="str">
        <f t="shared" si="0"/>
        <v/>
      </c>
      <c r="F60" s="4">
        <v>138.54478</v>
      </c>
      <c r="G60" s="4">
        <v>172.06312</v>
      </c>
      <c r="H60" s="5">
        <f t="shared" si="1"/>
        <v>0.24193145349828415</v>
      </c>
      <c r="I60" s="4">
        <v>284.27524</v>
      </c>
      <c r="J60" s="5">
        <f t="shared" si="2"/>
        <v>-0.39473054353942327</v>
      </c>
      <c r="K60" s="4">
        <v>1661.5518999999999</v>
      </c>
      <c r="L60" s="4">
        <v>4070.2863200000002</v>
      </c>
      <c r="M60" s="5">
        <f t="shared" si="3"/>
        <v>1.4496895462609385</v>
      </c>
    </row>
    <row r="61" spans="1:13" x14ac:dyDescent="0.25">
      <c r="A61" s="1" t="s">
        <v>20</v>
      </c>
      <c r="B61" s="1" t="s">
        <v>8</v>
      </c>
      <c r="C61" s="4">
        <v>0</v>
      </c>
      <c r="D61" s="4">
        <v>0</v>
      </c>
      <c r="E61" s="5" t="str">
        <f t="shared" si="0"/>
        <v/>
      </c>
      <c r="F61" s="4">
        <v>613.28885000000002</v>
      </c>
      <c r="G61" s="4">
        <v>92.621350000000007</v>
      </c>
      <c r="H61" s="5">
        <f t="shared" si="1"/>
        <v>-0.84897597600217256</v>
      </c>
      <c r="I61" s="4">
        <v>83.273889999999994</v>
      </c>
      <c r="J61" s="5">
        <f t="shared" si="2"/>
        <v>0.11224958987745159</v>
      </c>
      <c r="K61" s="4">
        <v>3391.57231</v>
      </c>
      <c r="L61" s="4">
        <v>4502.91705</v>
      </c>
      <c r="M61" s="5">
        <f t="shared" si="3"/>
        <v>0.32767832687017062</v>
      </c>
    </row>
    <row r="62" spans="1:13" x14ac:dyDescent="0.25">
      <c r="A62" s="1" t="s">
        <v>20</v>
      </c>
      <c r="B62" s="1" t="s">
        <v>9</v>
      </c>
      <c r="C62" s="4">
        <v>32.975879999999997</v>
      </c>
      <c r="D62" s="4">
        <v>20.65935</v>
      </c>
      <c r="E62" s="5">
        <f t="shared" si="0"/>
        <v>-0.37350117722408005</v>
      </c>
      <c r="F62" s="4">
        <v>551.23572000000001</v>
      </c>
      <c r="G62" s="4">
        <v>1058.8408899999999</v>
      </c>
      <c r="H62" s="5">
        <f t="shared" si="1"/>
        <v>0.92084955960401094</v>
      </c>
      <c r="I62" s="4">
        <v>576.14440999999999</v>
      </c>
      <c r="J62" s="5">
        <f t="shared" si="2"/>
        <v>0.83780467469952535</v>
      </c>
      <c r="K62" s="4">
        <v>8438.3968999999997</v>
      </c>
      <c r="L62" s="4">
        <v>8075.1259799999998</v>
      </c>
      <c r="M62" s="5">
        <f t="shared" si="3"/>
        <v>-4.3049755102180565E-2</v>
      </c>
    </row>
    <row r="63" spans="1:13" x14ac:dyDescent="0.25">
      <c r="A63" s="1" t="s">
        <v>20</v>
      </c>
      <c r="B63" s="1" t="s">
        <v>10</v>
      </c>
      <c r="C63" s="4">
        <v>0</v>
      </c>
      <c r="D63" s="4">
        <v>0</v>
      </c>
      <c r="E63" s="5" t="str">
        <f t="shared" si="0"/>
        <v/>
      </c>
      <c r="F63" s="4">
        <v>3.3366699999999998</v>
      </c>
      <c r="G63" s="4">
        <v>0</v>
      </c>
      <c r="H63" s="5">
        <f t="shared" si="1"/>
        <v>-1</v>
      </c>
      <c r="I63" s="4">
        <v>0</v>
      </c>
      <c r="J63" s="5" t="str">
        <f t="shared" si="2"/>
        <v/>
      </c>
      <c r="K63" s="4">
        <v>155.48818</v>
      </c>
      <c r="L63" s="4">
        <v>14.88879</v>
      </c>
      <c r="M63" s="5">
        <f t="shared" si="3"/>
        <v>-0.9042448757198136</v>
      </c>
    </row>
    <row r="64" spans="1:13" x14ac:dyDescent="0.25">
      <c r="A64" s="1" t="s">
        <v>20</v>
      </c>
      <c r="B64" s="1" t="s">
        <v>11</v>
      </c>
      <c r="C64" s="4">
        <v>0</v>
      </c>
      <c r="D64" s="4">
        <v>5.4640599999999999</v>
      </c>
      <c r="E64" s="5" t="str">
        <f t="shared" si="0"/>
        <v/>
      </c>
      <c r="F64" s="4">
        <v>146.52395000000001</v>
      </c>
      <c r="G64" s="4">
        <v>191.40221</v>
      </c>
      <c r="H64" s="5">
        <f t="shared" si="1"/>
        <v>0.30628617369378852</v>
      </c>
      <c r="I64" s="4">
        <v>338.49216999999999</v>
      </c>
      <c r="J64" s="5">
        <f t="shared" si="2"/>
        <v>-0.43454464544925808</v>
      </c>
      <c r="K64" s="4">
        <v>3762.7151600000002</v>
      </c>
      <c r="L64" s="4">
        <v>3312.5169700000001</v>
      </c>
      <c r="M64" s="5">
        <f t="shared" si="3"/>
        <v>-0.11964716191804436</v>
      </c>
    </row>
    <row r="65" spans="1:13" x14ac:dyDescent="0.25">
      <c r="A65" s="1" t="s">
        <v>20</v>
      </c>
      <c r="B65" s="1" t="s">
        <v>12</v>
      </c>
      <c r="C65" s="4">
        <v>0</v>
      </c>
      <c r="D65" s="4">
        <v>0</v>
      </c>
      <c r="E65" s="5" t="str">
        <f t="shared" si="0"/>
        <v/>
      </c>
      <c r="F65" s="4">
        <v>125.39122999999999</v>
      </c>
      <c r="G65" s="4">
        <v>39.506970000000003</v>
      </c>
      <c r="H65" s="5">
        <f t="shared" si="1"/>
        <v>-0.68493035756966414</v>
      </c>
      <c r="I65" s="4">
        <v>493.36417</v>
      </c>
      <c r="J65" s="5">
        <f t="shared" si="2"/>
        <v>-0.91992330938827604</v>
      </c>
      <c r="K65" s="4">
        <v>1234.1700599999999</v>
      </c>
      <c r="L65" s="4">
        <v>1976.9770599999999</v>
      </c>
      <c r="M65" s="5">
        <f t="shared" si="3"/>
        <v>0.60186762268402472</v>
      </c>
    </row>
    <row r="66" spans="1:13" x14ac:dyDescent="0.25">
      <c r="A66" s="1" t="s">
        <v>20</v>
      </c>
      <c r="B66" s="1" t="s">
        <v>13</v>
      </c>
      <c r="C66" s="4">
        <v>8.8124900000000004</v>
      </c>
      <c r="D66" s="4">
        <v>112.57850000000001</v>
      </c>
      <c r="E66" s="5">
        <f t="shared" si="0"/>
        <v>11.774879744544391</v>
      </c>
      <c r="F66" s="4">
        <v>2111.63724</v>
      </c>
      <c r="G66" s="4">
        <v>1249.49782</v>
      </c>
      <c r="H66" s="5">
        <f t="shared" si="1"/>
        <v>-0.40828007939469757</v>
      </c>
      <c r="I66" s="4">
        <v>1358.9367500000001</v>
      </c>
      <c r="J66" s="5">
        <f t="shared" si="2"/>
        <v>-8.0532762102430433E-2</v>
      </c>
      <c r="K66" s="4">
        <v>18269.957549999999</v>
      </c>
      <c r="L66" s="4">
        <v>14562.32548</v>
      </c>
      <c r="M66" s="5">
        <f t="shared" si="3"/>
        <v>-0.20293599806421003</v>
      </c>
    </row>
    <row r="67" spans="1:13" x14ac:dyDescent="0.25">
      <c r="A67" s="1" t="s">
        <v>20</v>
      </c>
      <c r="B67" s="1" t="s">
        <v>14</v>
      </c>
      <c r="C67" s="4">
        <v>0</v>
      </c>
      <c r="D67" s="4">
        <v>0</v>
      </c>
      <c r="E67" s="5" t="str">
        <f t="shared" si="0"/>
        <v/>
      </c>
      <c r="F67" s="4">
        <v>5.4109400000000001</v>
      </c>
      <c r="G67" s="4">
        <v>11.18425</v>
      </c>
      <c r="H67" s="5">
        <f t="shared" si="1"/>
        <v>1.0669698795403386</v>
      </c>
      <c r="I67" s="4">
        <v>3.26953</v>
      </c>
      <c r="J67" s="5">
        <f t="shared" si="2"/>
        <v>2.420751606500017</v>
      </c>
      <c r="K67" s="4">
        <v>474.89945999999998</v>
      </c>
      <c r="L67" s="4">
        <v>423.75031999999999</v>
      </c>
      <c r="M67" s="5">
        <f t="shared" si="3"/>
        <v>-0.10770519722216565</v>
      </c>
    </row>
    <row r="68" spans="1:13" x14ac:dyDescent="0.25">
      <c r="A68" s="1" t="s">
        <v>20</v>
      </c>
      <c r="B68" s="1" t="s">
        <v>15</v>
      </c>
      <c r="C68" s="4">
        <v>0</v>
      </c>
      <c r="D68" s="4">
        <v>17.735340000000001</v>
      </c>
      <c r="E68" s="5" t="str">
        <f t="shared" si="0"/>
        <v/>
      </c>
      <c r="F68" s="4">
        <v>228.29647</v>
      </c>
      <c r="G68" s="4">
        <v>414.43729000000002</v>
      </c>
      <c r="H68" s="5">
        <f t="shared" si="1"/>
        <v>0.81534690396220322</v>
      </c>
      <c r="I68" s="4">
        <v>23.929189999999998</v>
      </c>
      <c r="J68" s="5">
        <f t="shared" si="2"/>
        <v>16.319319625946388</v>
      </c>
      <c r="K68" s="4">
        <v>3015.1526399999998</v>
      </c>
      <c r="L68" s="4">
        <v>2998.3337700000002</v>
      </c>
      <c r="M68" s="5">
        <f t="shared" si="3"/>
        <v>-5.5781156074405924E-3</v>
      </c>
    </row>
    <row r="69" spans="1:13" ht="13" x14ac:dyDescent="0.3">
      <c r="A69" s="2" t="s">
        <v>20</v>
      </c>
      <c r="B69" s="2" t="s">
        <v>16</v>
      </c>
      <c r="C69" s="6">
        <v>161.45068000000001</v>
      </c>
      <c r="D69" s="6">
        <v>623.72798999999998</v>
      </c>
      <c r="E69" s="7">
        <f t="shared" ref="E69:E132" si="4">IF(C69=0,"",(D69/C69-1))</f>
        <v>2.8632726105582211</v>
      </c>
      <c r="F69" s="6">
        <v>12384.8663</v>
      </c>
      <c r="G69" s="6">
        <v>7772.9590699999999</v>
      </c>
      <c r="H69" s="7">
        <f t="shared" ref="H69:H132" si="5">IF(F69=0,"",(G69/F69-1))</f>
        <v>-0.37238248022104203</v>
      </c>
      <c r="I69" s="6">
        <v>7735.0863499999996</v>
      </c>
      <c r="J69" s="7">
        <f t="shared" ref="J69:J132" si="6">IF(I69=0,"",(G69/I69-1))</f>
        <v>4.8962245909511815E-3</v>
      </c>
      <c r="K69" s="6">
        <v>98961.813909999997</v>
      </c>
      <c r="L69" s="6">
        <v>91920.431289999993</v>
      </c>
      <c r="M69" s="7">
        <f t="shared" ref="M69:M132" si="7">IF(K69=0,"",(L69/K69-1))</f>
        <v>-7.1152521783844125E-2</v>
      </c>
    </row>
    <row r="70" spans="1:13" x14ac:dyDescent="0.25">
      <c r="A70" s="1" t="s">
        <v>21</v>
      </c>
      <c r="B70" s="1" t="s">
        <v>4</v>
      </c>
      <c r="C70" s="4">
        <v>2958.8428199999998</v>
      </c>
      <c r="D70" s="4">
        <v>4493.57168</v>
      </c>
      <c r="E70" s="5">
        <f t="shared" si="4"/>
        <v>0.51869225686006537</v>
      </c>
      <c r="F70" s="4">
        <v>78854.812520000007</v>
      </c>
      <c r="G70" s="4">
        <v>78567.781629999998</v>
      </c>
      <c r="H70" s="5">
        <f t="shared" si="5"/>
        <v>-3.6399920414141862E-3</v>
      </c>
      <c r="I70" s="4">
        <v>70551.770610000007</v>
      </c>
      <c r="J70" s="5">
        <f t="shared" si="6"/>
        <v>0.11361884968573421</v>
      </c>
      <c r="K70" s="4">
        <v>863089.08924</v>
      </c>
      <c r="L70" s="4">
        <v>759987.32143999997</v>
      </c>
      <c r="M70" s="5">
        <f t="shared" si="7"/>
        <v>-0.11945669234538359</v>
      </c>
    </row>
    <row r="71" spans="1:13" x14ac:dyDescent="0.25">
      <c r="A71" s="1" t="s">
        <v>21</v>
      </c>
      <c r="B71" s="1" t="s">
        <v>5</v>
      </c>
      <c r="C71" s="4">
        <v>41793.540090000002</v>
      </c>
      <c r="D71" s="4">
        <v>28428.674589999999</v>
      </c>
      <c r="E71" s="5">
        <f t="shared" si="4"/>
        <v>-0.31978304472938945</v>
      </c>
      <c r="F71" s="4">
        <v>707186.32744000002</v>
      </c>
      <c r="G71" s="4">
        <v>649461.38699000003</v>
      </c>
      <c r="H71" s="5">
        <f t="shared" si="5"/>
        <v>-8.1626211099079193E-2</v>
      </c>
      <c r="I71" s="4">
        <v>594783.61817999999</v>
      </c>
      <c r="J71" s="5">
        <f t="shared" si="6"/>
        <v>9.1928841243661852E-2</v>
      </c>
      <c r="K71" s="4">
        <v>5392253.1275800001</v>
      </c>
      <c r="L71" s="4">
        <v>5415312.0600199997</v>
      </c>
      <c r="M71" s="5">
        <f t="shared" si="7"/>
        <v>4.2763074904734744E-3</v>
      </c>
    </row>
    <row r="72" spans="1:13" x14ac:dyDescent="0.25">
      <c r="A72" s="1" t="s">
        <v>21</v>
      </c>
      <c r="B72" s="1" t="s">
        <v>6</v>
      </c>
      <c r="C72" s="4">
        <v>3304.4474599999999</v>
      </c>
      <c r="D72" s="4">
        <v>3081.4797800000001</v>
      </c>
      <c r="E72" s="5">
        <f t="shared" si="4"/>
        <v>-6.7475026520772641E-2</v>
      </c>
      <c r="F72" s="4">
        <v>73404.72438</v>
      </c>
      <c r="G72" s="4">
        <v>92249.291759999993</v>
      </c>
      <c r="H72" s="5">
        <f t="shared" si="5"/>
        <v>0.25672145136661562</v>
      </c>
      <c r="I72" s="4">
        <v>97256.682060000006</v>
      </c>
      <c r="J72" s="5">
        <f t="shared" si="6"/>
        <v>-5.1486336917301312E-2</v>
      </c>
      <c r="K72" s="4">
        <v>595698.81845000002</v>
      </c>
      <c r="L72" s="4">
        <v>695093.77202999999</v>
      </c>
      <c r="M72" s="5">
        <f t="shared" si="7"/>
        <v>0.16685437422660043</v>
      </c>
    </row>
    <row r="73" spans="1:13" x14ac:dyDescent="0.25">
      <c r="A73" s="1" t="s">
        <v>21</v>
      </c>
      <c r="B73" s="1" t="s">
        <v>7</v>
      </c>
      <c r="C73" s="4">
        <v>543.34900000000005</v>
      </c>
      <c r="D73" s="4">
        <v>381.1651</v>
      </c>
      <c r="E73" s="5">
        <f t="shared" si="4"/>
        <v>-0.29848936871145437</v>
      </c>
      <c r="F73" s="4">
        <v>6744.3864899999999</v>
      </c>
      <c r="G73" s="4">
        <v>8593.7773099999995</v>
      </c>
      <c r="H73" s="5">
        <f t="shared" si="5"/>
        <v>0.27421186830590427</v>
      </c>
      <c r="I73" s="4">
        <v>8222.1931600000007</v>
      </c>
      <c r="J73" s="5">
        <f t="shared" si="6"/>
        <v>4.5192826630212402E-2</v>
      </c>
      <c r="K73" s="4">
        <v>70579.829729999998</v>
      </c>
      <c r="L73" s="4">
        <v>85337.271179999996</v>
      </c>
      <c r="M73" s="5">
        <f t="shared" si="7"/>
        <v>0.2090886519059898</v>
      </c>
    </row>
    <row r="74" spans="1:13" x14ac:dyDescent="0.25">
      <c r="A74" s="1" t="s">
        <v>21</v>
      </c>
      <c r="B74" s="1" t="s">
        <v>8</v>
      </c>
      <c r="C74" s="4">
        <v>1149.17599</v>
      </c>
      <c r="D74" s="4">
        <v>1777.00044</v>
      </c>
      <c r="E74" s="5">
        <f t="shared" si="4"/>
        <v>0.54632576338459704</v>
      </c>
      <c r="F74" s="4">
        <v>31074.977029999998</v>
      </c>
      <c r="G74" s="4">
        <v>21657.04277</v>
      </c>
      <c r="H74" s="5">
        <f t="shared" si="5"/>
        <v>-0.30307131847299063</v>
      </c>
      <c r="I74" s="4">
        <v>21402.71399</v>
      </c>
      <c r="J74" s="5">
        <f t="shared" si="6"/>
        <v>1.1883015402571306E-2</v>
      </c>
      <c r="K74" s="4">
        <v>235993.93773000001</v>
      </c>
      <c r="L74" s="4">
        <v>228837.16070000001</v>
      </c>
      <c r="M74" s="5">
        <f t="shared" si="7"/>
        <v>-3.0326105402707637E-2</v>
      </c>
    </row>
    <row r="75" spans="1:13" x14ac:dyDescent="0.25">
      <c r="A75" s="1" t="s">
        <v>21</v>
      </c>
      <c r="B75" s="1" t="s">
        <v>9</v>
      </c>
      <c r="C75" s="4">
        <v>1592.8723500000001</v>
      </c>
      <c r="D75" s="4">
        <v>1290.19832</v>
      </c>
      <c r="E75" s="5">
        <f t="shared" si="4"/>
        <v>-0.19001775628787843</v>
      </c>
      <c r="F75" s="4">
        <v>31690.620269999999</v>
      </c>
      <c r="G75" s="4">
        <v>30890.82242</v>
      </c>
      <c r="H75" s="5">
        <f t="shared" si="5"/>
        <v>-2.5237683680086498E-2</v>
      </c>
      <c r="I75" s="4">
        <v>35801.669099999999</v>
      </c>
      <c r="J75" s="5">
        <f t="shared" si="6"/>
        <v>-0.13716809309317923</v>
      </c>
      <c r="K75" s="4">
        <v>315622.30492999998</v>
      </c>
      <c r="L75" s="4">
        <v>300099.63043000002</v>
      </c>
      <c r="M75" s="5">
        <f t="shared" si="7"/>
        <v>-4.918117084102358E-2</v>
      </c>
    </row>
    <row r="76" spans="1:13" x14ac:dyDescent="0.25">
      <c r="A76" s="1" t="s">
        <v>21</v>
      </c>
      <c r="B76" s="1" t="s">
        <v>10</v>
      </c>
      <c r="C76" s="4">
        <v>1.1860000000000001E-2</v>
      </c>
      <c r="D76" s="4">
        <v>16.645209999999999</v>
      </c>
      <c r="E76" s="5">
        <f t="shared" si="4"/>
        <v>1402.4747048903876</v>
      </c>
      <c r="F76" s="4">
        <v>19.12781</v>
      </c>
      <c r="G76" s="4">
        <v>166.36841999999999</v>
      </c>
      <c r="H76" s="5">
        <f t="shared" si="5"/>
        <v>7.6977244127790883</v>
      </c>
      <c r="I76" s="4">
        <v>157.43102999999999</v>
      </c>
      <c r="J76" s="5">
        <f t="shared" si="6"/>
        <v>5.677019327130095E-2</v>
      </c>
      <c r="K76" s="4">
        <v>801.21924000000001</v>
      </c>
      <c r="L76" s="4">
        <v>4056.1851900000001</v>
      </c>
      <c r="M76" s="5">
        <f t="shared" si="7"/>
        <v>4.0625159600510843</v>
      </c>
    </row>
    <row r="77" spans="1:13" x14ac:dyDescent="0.25">
      <c r="A77" s="1" t="s">
        <v>21</v>
      </c>
      <c r="B77" s="1" t="s">
        <v>11</v>
      </c>
      <c r="C77" s="4">
        <v>1110.5016599999999</v>
      </c>
      <c r="D77" s="4">
        <v>6106.9909900000002</v>
      </c>
      <c r="E77" s="5">
        <f t="shared" si="4"/>
        <v>4.4993082945954361</v>
      </c>
      <c r="F77" s="4">
        <v>33424.572440000004</v>
      </c>
      <c r="G77" s="4">
        <v>29620.14371</v>
      </c>
      <c r="H77" s="5">
        <f t="shared" si="5"/>
        <v>-0.11382131325177847</v>
      </c>
      <c r="I77" s="4">
        <v>25118.40655</v>
      </c>
      <c r="J77" s="5">
        <f t="shared" si="6"/>
        <v>0.1792206504436884</v>
      </c>
      <c r="K77" s="4">
        <v>265911.60918999999</v>
      </c>
      <c r="L77" s="4">
        <v>258014.90169999999</v>
      </c>
      <c r="M77" s="5">
        <f t="shared" si="7"/>
        <v>-2.9696738378795717E-2</v>
      </c>
    </row>
    <row r="78" spans="1:13" x14ac:dyDescent="0.25">
      <c r="A78" s="1" t="s">
        <v>21</v>
      </c>
      <c r="B78" s="1" t="s">
        <v>12</v>
      </c>
      <c r="C78" s="4">
        <v>383.46663999999998</v>
      </c>
      <c r="D78" s="4">
        <v>80.760769999999994</v>
      </c>
      <c r="E78" s="5">
        <f t="shared" si="4"/>
        <v>-0.78939297040284917</v>
      </c>
      <c r="F78" s="4">
        <v>6740.7490600000001</v>
      </c>
      <c r="G78" s="4">
        <v>3890.27871</v>
      </c>
      <c r="H78" s="5">
        <f t="shared" si="5"/>
        <v>-0.42287145310227581</v>
      </c>
      <c r="I78" s="4">
        <v>5692.8374000000003</v>
      </c>
      <c r="J78" s="5">
        <f t="shared" si="6"/>
        <v>-0.31663625066825207</v>
      </c>
      <c r="K78" s="4">
        <v>71786.340479999999</v>
      </c>
      <c r="L78" s="4">
        <v>48426.33481</v>
      </c>
      <c r="M78" s="5">
        <f t="shared" si="7"/>
        <v>-0.32541017572149677</v>
      </c>
    </row>
    <row r="79" spans="1:13" x14ac:dyDescent="0.25">
      <c r="A79" s="1" t="s">
        <v>21</v>
      </c>
      <c r="B79" s="1" t="s">
        <v>13</v>
      </c>
      <c r="C79" s="4">
        <v>5950.9832500000002</v>
      </c>
      <c r="D79" s="4">
        <v>6621.8518899999999</v>
      </c>
      <c r="E79" s="5">
        <f t="shared" si="4"/>
        <v>0.11273240266639961</v>
      </c>
      <c r="F79" s="4">
        <v>112957.99304</v>
      </c>
      <c r="G79" s="4">
        <v>122969.85049</v>
      </c>
      <c r="H79" s="5">
        <f t="shared" si="5"/>
        <v>8.8633457275171912E-2</v>
      </c>
      <c r="I79" s="4">
        <v>124698.26347999999</v>
      </c>
      <c r="J79" s="5">
        <f t="shared" si="6"/>
        <v>-1.3860762305460739E-2</v>
      </c>
      <c r="K79" s="4">
        <v>1157918.7652</v>
      </c>
      <c r="L79" s="4">
        <v>1217802.5051200001</v>
      </c>
      <c r="M79" s="5">
        <f t="shared" si="7"/>
        <v>5.1716702172674989E-2</v>
      </c>
    </row>
    <row r="80" spans="1:13" x14ac:dyDescent="0.25">
      <c r="A80" s="1" t="s">
        <v>21</v>
      </c>
      <c r="B80" s="1" t="s">
        <v>14</v>
      </c>
      <c r="C80" s="4">
        <v>2043.8583799999999</v>
      </c>
      <c r="D80" s="4">
        <v>2687.8358699999999</v>
      </c>
      <c r="E80" s="5">
        <f t="shared" si="4"/>
        <v>0.31507931092564245</v>
      </c>
      <c r="F80" s="4">
        <v>16475.941180000002</v>
      </c>
      <c r="G80" s="4">
        <v>14488.318499999999</v>
      </c>
      <c r="H80" s="5">
        <f t="shared" si="5"/>
        <v>-0.12063788394758046</v>
      </c>
      <c r="I80" s="4">
        <v>15223.544320000001</v>
      </c>
      <c r="J80" s="5">
        <f t="shared" si="6"/>
        <v>-4.8295311823941978E-2</v>
      </c>
      <c r="K80" s="4">
        <v>137247.35855</v>
      </c>
      <c r="L80" s="4">
        <v>114037.701</v>
      </c>
      <c r="M80" s="5">
        <f t="shared" si="7"/>
        <v>-0.16910822762060362</v>
      </c>
    </row>
    <row r="81" spans="1:13" x14ac:dyDescent="0.25">
      <c r="A81" s="1" t="s">
        <v>21</v>
      </c>
      <c r="B81" s="1" t="s">
        <v>15</v>
      </c>
      <c r="C81" s="4">
        <v>1489.75533</v>
      </c>
      <c r="D81" s="4">
        <v>1779.3284100000001</v>
      </c>
      <c r="E81" s="5">
        <f t="shared" si="4"/>
        <v>0.1943762671417999</v>
      </c>
      <c r="F81" s="4">
        <v>14243.54234</v>
      </c>
      <c r="G81" s="4">
        <v>21335.924299999999</v>
      </c>
      <c r="H81" s="5">
        <f t="shared" si="5"/>
        <v>0.49793666425819727</v>
      </c>
      <c r="I81" s="4">
        <v>14072.95923</v>
      </c>
      <c r="J81" s="5">
        <f t="shared" si="6"/>
        <v>0.51609366241303301</v>
      </c>
      <c r="K81" s="4">
        <v>148688.66073999999</v>
      </c>
      <c r="L81" s="4">
        <v>130655.31312000001</v>
      </c>
      <c r="M81" s="5">
        <f t="shared" si="7"/>
        <v>-0.12128260171455485</v>
      </c>
    </row>
    <row r="82" spans="1:13" ht="13" x14ac:dyDescent="0.3">
      <c r="A82" s="2" t="s">
        <v>21</v>
      </c>
      <c r="B82" s="2" t="s">
        <v>16</v>
      </c>
      <c r="C82" s="6">
        <v>62320.804830000001</v>
      </c>
      <c r="D82" s="6">
        <v>56745.503049999999</v>
      </c>
      <c r="E82" s="7">
        <f t="shared" si="4"/>
        <v>-8.9461325077691556E-2</v>
      </c>
      <c r="F82" s="6">
        <v>1112817.774</v>
      </c>
      <c r="G82" s="6">
        <v>1073890.98701</v>
      </c>
      <c r="H82" s="7">
        <f t="shared" si="5"/>
        <v>-3.4980378548482793E-2</v>
      </c>
      <c r="I82" s="6">
        <v>1012982.0891099999</v>
      </c>
      <c r="J82" s="7">
        <f t="shared" si="6"/>
        <v>6.0128306862280656E-2</v>
      </c>
      <c r="K82" s="6">
        <v>9255591.0610600002</v>
      </c>
      <c r="L82" s="6">
        <v>9257660.1567400005</v>
      </c>
      <c r="M82" s="7">
        <f t="shared" si="7"/>
        <v>2.2355089657155602E-4</v>
      </c>
    </row>
    <row r="83" spans="1:13" x14ac:dyDescent="0.25">
      <c r="A83" s="1" t="s">
        <v>22</v>
      </c>
      <c r="B83" s="1" t="s">
        <v>4</v>
      </c>
      <c r="C83" s="4">
        <v>222.09800000000001</v>
      </c>
      <c r="D83" s="4">
        <v>0</v>
      </c>
      <c r="E83" s="5">
        <f t="shared" si="4"/>
        <v>-1</v>
      </c>
      <c r="F83" s="4">
        <v>2279.0953199999999</v>
      </c>
      <c r="G83" s="4">
        <v>4939.9711900000002</v>
      </c>
      <c r="H83" s="5">
        <f t="shared" si="5"/>
        <v>1.1675140774717576</v>
      </c>
      <c r="I83" s="4">
        <v>5201.55933</v>
      </c>
      <c r="J83" s="5">
        <f t="shared" si="6"/>
        <v>-5.029033091890156E-2</v>
      </c>
      <c r="K83" s="4">
        <v>34201.01395</v>
      </c>
      <c r="L83" s="4">
        <v>36172.92052</v>
      </c>
      <c r="M83" s="5">
        <f t="shared" si="7"/>
        <v>5.7656377465382214E-2</v>
      </c>
    </row>
    <row r="84" spans="1:13" x14ac:dyDescent="0.25">
      <c r="A84" s="1" t="s">
        <v>22</v>
      </c>
      <c r="B84" s="1" t="s">
        <v>5</v>
      </c>
      <c r="C84" s="4">
        <v>4805.4824600000002</v>
      </c>
      <c r="D84" s="4">
        <v>13109.492179999999</v>
      </c>
      <c r="E84" s="5">
        <f t="shared" si="4"/>
        <v>1.7280283070682563</v>
      </c>
      <c r="F84" s="4">
        <v>136324.89309</v>
      </c>
      <c r="G84" s="4">
        <v>279614.53307</v>
      </c>
      <c r="H84" s="5">
        <f t="shared" si="5"/>
        <v>1.0510893258900409</v>
      </c>
      <c r="I84" s="4">
        <v>214941.0527</v>
      </c>
      <c r="J84" s="5">
        <f t="shared" si="6"/>
        <v>0.30088938133315479</v>
      </c>
      <c r="K84" s="4">
        <v>932959.58967000002</v>
      </c>
      <c r="L84" s="4">
        <v>1186545.18784</v>
      </c>
      <c r="M84" s="5">
        <f t="shared" si="7"/>
        <v>0.27180769775858837</v>
      </c>
    </row>
    <row r="85" spans="1:13" x14ac:dyDescent="0.25">
      <c r="A85" s="1" t="s">
        <v>22</v>
      </c>
      <c r="B85" s="1" t="s">
        <v>6</v>
      </c>
      <c r="C85" s="4">
        <v>117.56225999999999</v>
      </c>
      <c r="D85" s="4">
        <v>390.14666999999997</v>
      </c>
      <c r="E85" s="5">
        <f t="shared" si="4"/>
        <v>2.3186387366149646</v>
      </c>
      <c r="F85" s="4">
        <v>6297.4103100000002</v>
      </c>
      <c r="G85" s="4">
        <v>6738.9516700000004</v>
      </c>
      <c r="H85" s="5">
        <f t="shared" si="5"/>
        <v>7.011475166210035E-2</v>
      </c>
      <c r="I85" s="4">
        <v>5925.4915499999997</v>
      </c>
      <c r="J85" s="5">
        <f t="shared" si="6"/>
        <v>0.13728145810958092</v>
      </c>
      <c r="K85" s="4">
        <v>44542.212720000003</v>
      </c>
      <c r="L85" s="4">
        <v>33187.100729999998</v>
      </c>
      <c r="M85" s="5">
        <f t="shared" si="7"/>
        <v>-0.25492922997292899</v>
      </c>
    </row>
    <row r="86" spans="1:13" x14ac:dyDescent="0.25">
      <c r="A86" s="1" t="s">
        <v>22</v>
      </c>
      <c r="B86" s="1" t="s">
        <v>7</v>
      </c>
      <c r="C86" s="4">
        <v>11.884399999999999</v>
      </c>
      <c r="D86" s="4">
        <v>0</v>
      </c>
      <c r="E86" s="5">
        <f t="shared" si="4"/>
        <v>-1</v>
      </c>
      <c r="F86" s="4">
        <v>4057.1700500000002</v>
      </c>
      <c r="G86" s="4">
        <v>3936.4176900000002</v>
      </c>
      <c r="H86" s="5">
        <f t="shared" si="5"/>
        <v>-2.9762706150312845E-2</v>
      </c>
      <c r="I86" s="4">
        <v>2202.2676299999998</v>
      </c>
      <c r="J86" s="5">
        <f t="shared" si="6"/>
        <v>0.78743838231868324</v>
      </c>
      <c r="K86" s="4">
        <v>21458.519899999999</v>
      </c>
      <c r="L86" s="4">
        <v>26551.728640000001</v>
      </c>
      <c r="M86" s="5">
        <f t="shared" si="7"/>
        <v>0.23735135338947599</v>
      </c>
    </row>
    <row r="87" spans="1:13" x14ac:dyDescent="0.25">
      <c r="A87" s="1" t="s">
        <v>22</v>
      </c>
      <c r="B87" s="1" t="s">
        <v>8</v>
      </c>
      <c r="C87" s="4">
        <v>955.43014000000005</v>
      </c>
      <c r="D87" s="4">
        <v>773.05</v>
      </c>
      <c r="E87" s="5">
        <f t="shared" si="4"/>
        <v>-0.19088799103616316</v>
      </c>
      <c r="F87" s="4">
        <v>7488.8335800000004</v>
      </c>
      <c r="G87" s="4">
        <v>16939.659</v>
      </c>
      <c r="H87" s="5">
        <f t="shared" si="5"/>
        <v>1.2619889758586407</v>
      </c>
      <c r="I87" s="4">
        <v>16467.935389999999</v>
      </c>
      <c r="J87" s="5">
        <f t="shared" si="6"/>
        <v>2.8644975756126012E-2</v>
      </c>
      <c r="K87" s="4">
        <v>36809.284019999999</v>
      </c>
      <c r="L87" s="4">
        <v>74142.301519999994</v>
      </c>
      <c r="M87" s="5">
        <f t="shared" si="7"/>
        <v>1.0142282984834865</v>
      </c>
    </row>
    <row r="88" spans="1:13" x14ac:dyDescent="0.25">
      <c r="A88" s="1" t="s">
        <v>22</v>
      </c>
      <c r="B88" s="1" t="s">
        <v>9</v>
      </c>
      <c r="C88" s="4">
        <v>840.47594000000004</v>
      </c>
      <c r="D88" s="4">
        <v>531.49689000000001</v>
      </c>
      <c r="E88" s="5">
        <f t="shared" si="4"/>
        <v>-0.36762390842502879</v>
      </c>
      <c r="F88" s="4">
        <v>6570.3080900000004</v>
      </c>
      <c r="G88" s="4">
        <v>11395.34225</v>
      </c>
      <c r="H88" s="5">
        <f t="shared" si="5"/>
        <v>0.73436954460989345</v>
      </c>
      <c r="I88" s="4">
        <v>9088.6714599999996</v>
      </c>
      <c r="J88" s="5">
        <f t="shared" si="6"/>
        <v>0.253796256158213</v>
      </c>
      <c r="K88" s="4">
        <v>59325.579510000003</v>
      </c>
      <c r="L88" s="4">
        <v>57271.170160000001</v>
      </c>
      <c r="M88" s="5">
        <f t="shared" si="7"/>
        <v>-3.4629402139320198E-2</v>
      </c>
    </row>
    <row r="89" spans="1:13" x14ac:dyDescent="0.25">
      <c r="A89" s="1" t="s">
        <v>22</v>
      </c>
      <c r="B89" s="1" t="s">
        <v>10</v>
      </c>
      <c r="C89" s="4">
        <v>0</v>
      </c>
      <c r="D89" s="4">
        <v>0</v>
      </c>
      <c r="E89" s="5" t="str">
        <f t="shared" si="4"/>
        <v/>
      </c>
      <c r="F89" s="4">
        <v>0</v>
      </c>
      <c r="G89" s="4">
        <v>0</v>
      </c>
      <c r="H89" s="5" t="str">
        <f t="shared" si="5"/>
        <v/>
      </c>
      <c r="I89" s="4">
        <v>0.77049999999999996</v>
      </c>
      <c r="J89" s="5">
        <f t="shared" si="6"/>
        <v>-1</v>
      </c>
      <c r="K89" s="4">
        <v>0</v>
      </c>
      <c r="L89" s="4">
        <v>0.77049999999999996</v>
      </c>
      <c r="M89" s="5" t="str">
        <f t="shared" si="7"/>
        <v/>
      </c>
    </row>
    <row r="90" spans="1:13" x14ac:dyDescent="0.25">
      <c r="A90" s="1" t="s">
        <v>22</v>
      </c>
      <c r="B90" s="1" t="s">
        <v>11</v>
      </c>
      <c r="C90" s="4">
        <v>226.45372</v>
      </c>
      <c r="D90" s="4">
        <v>576.78679999999997</v>
      </c>
      <c r="E90" s="5">
        <f t="shared" si="4"/>
        <v>1.5470405167113173</v>
      </c>
      <c r="F90" s="4">
        <v>5473.8968999999997</v>
      </c>
      <c r="G90" s="4">
        <v>11596.67452</v>
      </c>
      <c r="H90" s="5">
        <f t="shared" si="5"/>
        <v>1.1185409100416197</v>
      </c>
      <c r="I90" s="4">
        <v>7940.17317</v>
      </c>
      <c r="J90" s="5">
        <f t="shared" si="6"/>
        <v>0.4605064992556076</v>
      </c>
      <c r="K90" s="4">
        <v>90779.087849999996</v>
      </c>
      <c r="L90" s="4">
        <v>85725.312269999995</v>
      </c>
      <c r="M90" s="5">
        <f t="shared" si="7"/>
        <v>-5.567114298780651E-2</v>
      </c>
    </row>
    <row r="91" spans="1:13" x14ac:dyDescent="0.25">
      <c r="A91" s="1" t="s">
        <v>22</v>
      </c>
      <c r="B91" s="1" t="s">
        <v>12</v>
      </c>
      <c r="C91" s="4">
        <v>277.25925000000001</v>
      </c>
      <c r="D91" s="4">
        <v>98.05</v>
      </c>
      <c r="E91" s="5">
        <f t="shared" si="4"/>
        <v>-0.64635985995056977</v>
      </c>
      <c r="F91" s="4">
        <v>2937.79907</v>
      </c>
      <c r="G91" s="4">
        <v>1961.1666</v>
      </c>
      <c r="H91" s="5">
        <f t="shared" si="5"/>
        <v>-0.33243678234263996</v>
      </c>
      <c r="I91" s="4">
        <v>3674.3810800000001</v>
      </c>
      <c r="J91" s="5">
        <f t="shared" si="6"/>
        <v>-0.46625933530008268</v>
      </c>
      <c r="K91" s="4">
        <v>17648.64645</v>
      </c>
      <c r="L91" s="4">
        <v>22044.518380000001</v>
      </c>
      <c r="M91" s="5">
        <f t="shared" si="7"/>
        <v>0.24907700102973052</v>
      </c>
    </row>
    <row r="92" spans="1:13" x14ac:dyDescent="0.25">
      <c r="A92" s="1" t="s">
        <v>22</v>
      </c>
      <c r="B92" s="1" t="s">
        <v>13</v>
      </c>
      <c r="C92" s="4">
        <v>128.86519999999999</v>
      </c>
      <c r="D92" s="4">
        <v>535.19335999999998</v>
      </c>
      <c r="E92" s="5">
        <f t="shared" si="4"/>
        <v>3.1531255917035788</v>
      </c>
      <c r="F92" s="4">
        <v>4507.7666300000001</v>
      </c>
      <c r="G92" s="4">
        <v>6660.2752099999998</v>
      </c>
      <c r="H92" s="5">
        <f t="shared" si="5"/>
        <v>0.47751109511186018</v>
      </c>
      <c r="I92" s="4">
        <v>6679.5123599999997</v>
      </c>
      <c r="J92" s="5">
        <f t="shared" si="6"/>
        <v>-2.8800231159389345E-3</v>
      </c>
      <c r="K92" s="4">
        <v>34698.650029999997</v>
      </c>
      <c r="L92" s="4">
        <v>39031.15524</v>
      </c>
      <c r="M92" s="5">
        <f t="shared" si="7"/>
        <v>0.12486091551844747</v>
      </c>
    </row>
    <row r="93" spans="1:13" x14ac:dyDescent="0.25">
      <c r="A93" s="1" t="s">
        <v>22</v>
      </c>
      <c r="B93" s="1" t="s">
        <v>14</v>
      </c>
      <c r="C93" s="4">
        <v>0</v>
      </c>
      <c r="D93" s="4">
        <v>0</v>
      </c>
      <c r="E93" s="5" t="str">
        <f t="shared" si="4"/>
        <v/>
      </c>
      <c r="F93" s="4">
        <v>71.034300000000002</v>
      </c>
      <c r="G93" s="4">
        <v>236.49034</v>
      </c>
      <c r="H93" s="5">
        <f t="shared" si="5"/>
        <v>2.3292415072718389</v>
      </c>
      <c r="I93" s="4">
        <v>238.34370000000001</v>
      </c>
      <c r="J93" s="5">
        <f t="shared" si="6"/>
        <v>-7.7759974356360617E-3</v>
      </c>
      <c r="K93" s="4">
        <v>1664.6794400000001</v>
      </c>
      <c r="L93" s="4">
        <v>1302.55036</v>
      </c>
      <c r="M93" s="5">
        <f t="shared" si="7"/>
        <v>-0.21753682498775873</v>
      </c>
    </row>
    <row r="94" spans="1:13" x14ac:dyDescent="0.25">
      <c r="A94" s="1" t="s">
        <v>22</v>
      </c>
      <c r="B94" s="1" t="s">
        <v>15</v>
      </c>
      <c r="C94" s="4">
        <v>163.85599999999999</v>
      </c>
      <c r="D94" s="4">
        <v>271.57499999999999</v>
      </c>
      <c r="E94" s="5">
        <f t="shared" si="4"/>
        <v>0.65740040035152814</v>
      </c>
      <c r="F94" s="4">
        <v>1931.2017900000001</v>
      </c>
      <c r="G94" s="4">
        <v>3308.3249900000001</v>
      </c>
      <c r="H94" s="5">
        <f t="shared" si="5"/>
        <v>0.713091302592465</v>
      </c>
      <c r="I94" s="4">
        <v>3816.1655999999998</v>
      </c>
      <c r="J94" s="5">
        <f t="shared" si="6"/>
        <v>-0.13307614585698269</v>
      </c>
      <c r="K94" s="4">
        <v>14896.833119999999</v>
      </c>
      <c r="L94" s="4">
        <v>18870.73878</v>
      </c>
      <c r="M94" s="5">
        <f t="shared" si="7"/>
        <v>0.26676177600894002</v>
      </c>
    </row>
    <row r="95" spans="1:13" ht="13" x14ac:dyDescent="0.3">
      <c r="A95" s="2" t="s">
        <v>22</v>
      </c>
      <c r="B95" s="2" t="s">
        <v>16</v>
      </c>
      <c r="C95" s="6">
        <v>7749.3673699999999</v>
      </c>
      <c r="D95" s="6">
        <v>16285.7909</v>
      </c>
      <c r="E95" s="7">
        <f t="shared" si="4"/>
        <v>1.1015639241787554</v>
      </c>
      <c r="F95" s="6">
        <v>177939.40912999999</v>
      </c>
      <c r="G95" s="6">
        <v>347327.80653</v>
      </c>
      <c r="H95" s="7">
        <f t="shared" si="5"/>
        <v>0.95194425017027728</v>
      </c>
      <c r="I95" s="6">
        <v>276176.32446999999</v>
      </c>
      <c r="J95" s="7">
        <f t="shared" si="6"/>
        <v>0.25763063577786482</v>
      </c>
      <c r="K95" s="6">
        <v>1288984.09666</v>
      </c>
      <c r="L95" s="6">
        <v>1580845.4549400001</v>
      </c>
      <c r="M95" s="7">
        <f t="shared" si="7"/>
        <v>0.22642743152244282</v>
      </c>
    </row>
    <row r="96" spans="1:13" x14ac:dyDescent="0.25">
      <c r="A96" s="1" t="s">
        <v>23</v>
      </c>
      <c r="B96" s="1" t="s">
        <v>4</v>
      </c>
      <c r="C96" s="4">
        <v>0</v>
      </c>
      <c r="D96" s="4">
        <v>0</v>
      </c>
      <c r="E96" s="5" t="str">
        <f t="shared" si="4"/>
        <v/>
      </c>
      <c r="F96" s="4">
        <v>276.62171000000001</v>
      </c>
      <c r="G96" s="4">
        <v>450.50461000000001</v>
      </c>
      <c r="H96" s="5">
        <f t="shared" si="5"/>
        <v>0.62859455246661589</v>
      </c>
      <c r="I96" s="4">
        <v>5897.4466599999996</v>
      </c>
      <c r="J96" s="5">
        <f t="shared" si="6"/>
        <v>-0.92361022727757913</v>
      </c>
      <c r="K96" s="4">
        <v>48045.657270000003</v>
      </c>
      <c r="L96" s="4">
        <v>25912.038809999998</v>
      </c>
      <c r="M96" s="5">
        <f t="shared" si="7"/>
        <v>-0.46067885668868491</v>
      </c>
    </row>
    <row r="97" spans="1:13" x14ac:dyDescent="0.25">
      <c r="A97" s="1" t="s">
        <v>23</v>
      </c>
      <c r="B97" s="1" t="s">
        <v>5</v>
      </c>
      <c r="C97" s="4">
        <v>2.37792</v>
      </c>
      <c r="D97" s="4">
        <v>188.17035000000001</v>
      </c>
      <c r="E97" s="5">
        <f t="shared" si="4"/>
        <v>78.132329935405735</v>
      </c>
      <c r="F97" s="4">
        <v>71129.019140000004</v>
      </c>
      <c r="G97" s="4">
        <v>5929.3912600000003</v>
      </c>
      <c r="H97" s="5">
        <f t="shared" si="5"/>
        <v>-0.9166389283629871</v>
      </c>
      <c r="I97" s="4">
        <v>21498.58425</v>
      </c>
      <c r="J97" s="5">
        <f t="shared" si="6"/>
        <v>-0.72419619864038254</v>
      </c>
      <c r="K97" s="4">
        <v>430005.66787</v>
      </c>
      <c r="L97" s="4">
        <v>233266.08567999999</v>
      </c>
      <c r="M97" s="5">
        <f t="shared" si="7"/>
        <v>-0.45752788135220268</v>
      </c>
    </row>
    <row r="98" spans="1:13" x14ac:dyDescent="0.25">
      <c r="A98" s="1" t="s">
        <v>23</v>
      </c>
      <c r="B98" s="1" t="s">
        <v>6</v>
      </c>
      <c r="C98" s="4">
        <v>0</v>
      </c>
      <c r="D98" s="4">
        <v>0</v>
      </c>
      <c r="E98" s="5" t="str">
        <f t="shared" si="4"/>
        <v/>
      </c>
      <c r="F98" s="4">
        <v>243.92160000000001</v>
      </c>
      <c r="G98" s="4">
        <v>803.42592000000002</v>
      </c>
      <c r="H98" s="5">
        <f t="shared" si="5"/>
        <v>2.2937875120530529</v>
      </c>
      <c r="I98" s="4">
        <v>1221.2301199999999</v>
      </c>
      <c r="J98" s="5">
        <f t="shared" si="6"/>
        <v>-0.34211750362003845</v>
      </c>
      <c r="K98" s="4">
        <v>12280.84974</v>
      </c>
      <c r="L98" s="4">
        <v>17362.48517</v>
      </c>
      <c r="M98" s="5">
        <f t="shared" si="7"/>
        <v>0.41378532736611762</v>
      </c>
    </row>
    <row r="99" spans="1:13" x14ac:dyDescent="0.25">
      <c r="A99" s="1" t="s">
        <v>23</v>
      </c>
      <c r="B99" s="1" t="s">
        <v>7</v>
      </c>
      <c r="C99" s="4">
        <v>0</v>
      </c>
      <c r="D99" s="4">
        <v>0</v>
      </c>
      <c r="E99" s="5" t="str">
        <f t="shared" si="4"/>
        <v/>
      </c>
      <c r="F99" s="4">
        <v>451.62283000000002</v>
      </c>
      <c r="G99" s="4">
        <v>0</v>
      </c>
      <c r="H99" s="5">
        <f t="shared" si="5"/>
        <v>-1</v>
      </c>
      <c r="I99" s="4">
        <v>9.3821999999999992</v>
      </c>
      <c r="J99" s="5">
        <f t="shared" si="6"/>
        <v>-1</v>
      </c>
      <c r="K99" s="4">
        <v>6518.9886200000001</v>
      </c>
      <c r="L99" s="4">
        <v>19843.541000000001</v>
      </c>
      <c r="M99" s="5">
        <f t="shared" si="7"/>
        <v>2.0439600613998312</v>
      </c>
    </row>
    <row r="100" spans="1:13" x14ac:dyDescent="0.25">
      <c r="A100" s="1" t="s">
        <v>23</v>
      </c>
      <c r="B100" s="1" t="s">
        <v>8</v>
      </c>
      <c r="C100" s="4">
        <v>0</v>
      </c>
      <c r="D100" s="4">
        <v>0</v>
      </c>
      <c r="E100" s="5" t="str">
        <f t="shared" si="4"/>
        <v/>
      </c>
      <c r="F100" s="4">
        <v>545.48572000000001</v>
      </c>
      <c r="G100" s="4">
        <v>0.58681000000000005</v>
      </c>
      <c r="H100" s="5">
        <f t="shared" si="5"/>
        <v>-0.99892424314975647</v>
      </c>
      <c r="I100" s="4">
        <v>9.1842299999999994</v>
      </c>
      <c r="J100" s="5">
        <f t="shared" si="6"/>
        <v>-0.9361067830400589</v>
      </c>
      <c r="K100" s="4">
        <v>1298.5776800000001</v>
      </c>
      <c r="L100" s="4">
        <v>2512.30798</v>
      </c>
      <c r="M100" s="5">
        <f t="shared" si="7"/>
        <v>0.93466129804417997</v>
      </c>
    </row>
    <row r="101" spans="1:13" x14ac:dyDescent="0.25">
      <c r="A101" s="1" t="s">
        <v>23</v>
      </c>
      <c r="B101" s="1" t="s">
        <v>9</v>
      </c>
      <c r="C101" s="4">
        <v>0</v>
      </c>
      <c r="D101" s="4">
        <v>19620.016169999999</v>
      </c>
      <c r="E101" s="5" t="str">
        <f t="shared" si="4"/>
        <v/>
      </c>
      <c r="F101" s="4">
        <v>11981.579659999999</v>
      </c>
      <c r="G101" s="4">
        <v>31449.551329999998</v>
      </c>
      <c r="H101" s="5">
        <f t="shared" si="5"/>
        <v>1.624825125103746</v>
      </c>
      <c r="I101" s="4">
        <v>5520.20118</v>
      </c>
      <c r="J101" s="5">
        <f t="shared" si="6"/>
        <v>4.6971748500658812</v>
      </c>
      <c r="K101" s="4">
        <v>178685.45582</v>
      </c>
      <c r="L101" s="4">
        <v>240935.35508000001</v>
      </c>
      <c r="M101" s="5">
        <f t="shared" si="7"/>
        <v>0.34837697883317298</v>
      </c>
    </row>
    <row r="102" spans="1:13" x14ac:dyDescent="0.25">
      <c r="A102" s="1" t="s">
        <v>23</v>
      </c>
      <c r="B102" s="1" t="s">
        <v>10</v>
      </c>
      <c r="C102" s="4">
        <v>0</v>
      </c>
      <c r="D102" s="4">
        <v>0</v>
      </c>
      <c r="E102" s="5" t="str">
        <f t="shared" si="4"/>
        <v/>
      </c>
      <c r="F102" s="4">
        <v>0</v>
      </c>
      <c r="G102" s="4">
        <v>15.08344</v>
      </c>
      <c r="H102" s="5" t="str">
        <f t="shared" si="5"/>
        <v/>
      </c>
      <c r="I102" s="4">
        <v>0</v>
      </c>
      <c r="J102" s="5" t="str">
        <f t="shared" si="6"/>
        <v/>
      </c>
      <c r="K102" s="4">
        <v>52.96161</v>
      </c>
      <c r="L102" s="4">
        <v>26.91142</v>
      </c>
      <c r="M102" s="5">
        <f t="shared" si="7"/>
        <v>-0.49186929929056156</v>
      </c>
    </row>
    <row r="103" spans="1:13" x14ac:dyDescent="0.25">
      <c r="A103" s="1" t="s">
        <v>23</v>
      </c>
      <c r="B103" s="1" t="s">
        <v>11</v>
      </c>
      <c r="C103" s="4">
        <v>38583.071510000002</v>
      </c>
      <c r="D103" s="4">
        <v>0</v>
      </c>
      <c r="E103" s="5">
        <f t="shared" si="4"/>
        <v>-1</v>
      </c>
      <c r="F103" s="4">
        <v>41530.939209999997</v>
      </c>
      <c r="G103" s="4">
        <v>1448.8176100000001</v>
      </c>
      <c r="H103" s="5">
        <f t="shared" si="5"/>
        <v>-0.96511474005742814</v>
      </c>
      <c r="I103" s="4">
        <v>570.01098999999999</v>
      </c>
      <c r="J103" s="5">
        <f t="shared" si="6"/>
        <v>1.5417362742427128</v>
      </c>
      <c r="K103" s="4">
        <v>61234.697180000003</v>
      </c>
      <c r="L103" s="4">
        <v>47559.301850000003</v>
      </c>
      <c r="M103" s="5">
        <f t="shared" si="7"/>
        <v>-0.22332755708419749</v>
      </c>
    </row>
    <row r="104" spans="1:13" x14ac:dyDescent="0.25">
      <c r="A104" s="1" t="s">
        <v>23</v>
      </c>
      <c r="B104" s="1" t="s">
        <v>12</v>
      </c>
      <c r="C104" s="4">
        <v>0</v>
      </c>
      <c r="D104" s="4">
        <v>0</v>
      </c>
      <c r="E104" s="5" t="str">
        <f t="shared" si="4"/>
        <v/>
      </c>
      <c r="F104" s="4">
        <v>1815.45489</v>
      </c>
      <c r="G104" s="4">
        <v>467.19630999999998</v>
      </c>
      <c r="H104" s="5">
        <f t="shared" si="5"/>
        <v>-0.74265606236021653</v>
      </c>
      <c r="I104" s="4">
        <v>1765.5029999999999</v>
      </c>
      <c r="J104" s="5">
        <f t="shared" si="6"/>
        <v>-0.73537495546594944</v>
      </c>
      <c r="K104" s="4">
        <v>105309.70983000001</v>
      </c>
      <c r="L104" s="4">
        <v>69027.038260000001</v>
      </c>
      <c r="M104" s="5">
        <f t="shared" si="7"/>
        <v>-0.34453301246932133</v>
      </c>
    </row>
    <row r="105" spans="1:13" x14ac:dyDescent="0.25">
      <c r="A105" s="1" t="s">
        <v>23</v>
      </c>
      <c r="B105" s="1" t="s">
        <v>13</v>
      </c>
      <c r="C105" s="4">
        <v>0</v>
      </c>
      <c r="D105" s="4">
        <v>4.4525800000000002</v>
      </c>
      <c r="E105" s="5" t="str">
        <f t="shared" si="4"/>
        <v/>
      </c>
      <c r="F105" s="4">
        <v>1599.43977</v>
      </c>
      <c r="G105" s="4">
        <v>1573.45778</v>
      </c>
      <c r="H105" s="5">
        <f t="shared" si="5"/>
        <v>-1.62444316362097E-2</v>
      </c>
      <c r="I105" s="4">
        <v>325.53068000000002</v>
      </c>
      <c r="J105" s="5">
        <f t="shared" si="6"/>
        <v>3.8335160913250936</v>
      </c>
      <c r="K105" s="4">
        <v>17306.95436</v>
      </c>
      <c r="L105" s="4">
        <v>9375.0307300000004</v>
      </c>
      <c r="M105" s="5">
        <f t="shared" si="7"/>
        <v>-0.45830846173214268</v>
      </c>
    </row>
    <row r="106" spans="1:13" x14ac:dyDescent="0.25">
      <c r="A106" s="1" t="s">
        <v>23</v>
      </c>
      <c r="B106" s="1" t="s">
        <v>14</v>
      </c>
      <c r="C106" s="4">
        <v>0.55986999999999998</v>
      </c>
      <c r="D106" s="4">
        <v>0</v>
      </c>
      <c r="E106" s="5">
        <f t="shared" si="4"/>
        <v>-1</v>
      </c>
      <c r="F106" s="4">
        <v>906.18313999999998</v>
      </c>
      <c r="G106" s="4">
        <v>142.13706999999999</v>
      </c>
      <c r="H106" s="5">
        <f t="shared" si="5"/>
        <v>-0.84314752313754149</v>
      </c>
      <c r="I106" s="4">
        <v>43.206319999999998</v>
      </c>
      <c r="J106" s="5">
        <f t="shared" si="6"/>
        <v>2.2897286785822075</v>
      </c>
      <c r="K106" s="4">
        <v>56555.631800000003</v>
      </c>
      <c r="L106" s="4">
        <v>1477.7132999999999</v>
      </c>
      <c r="M106" s="5">
        <f t="shared" si="7"/>
        <v>-0.9738715092914938</v>
      </c>
    </row>
    <row r="107" spans="1:13" x14ac:dyDescent="0.25">
      <c r="A107" s="1" t="s">
        <v>23</v>
      </c>
      <c r="B107" s="1" t="s">
        <v>15</v>
      </c>
      <c r="C107" s="4">
        <v>0</v>
      </c>
      <c r="D107" s="4">
        <v>0</v>
      </c>
      <c r="E107" s="5" t="str">
        <f t="shared" si="4"/>
        <v/>
      </c>
      <c r="F107" s="4">
        <v>274.59059999999999</v>
      </c>
      <c r="G107" s="4">
        <v>50.313749999999999</v>
      </c>
      <c r="H107" s="5">
        <f t="shared" si="5"/>
        <v>-0.81676812680404942</v>
      </c>
      <c r="I107" s="4">
        <v>200.61671000000001</v>
      </c>
      <c r="J107" s="5">
        <f t="shared" si="6"/>
        <v>-0.74920459018593211</v>
      </c>
      <c r="K107" s="4">
        <v>4996.3045899999997</v>
      </c>
      <c r="L107" s="4">
        <v>101720.04337</v>
      </c>
      <c r="M107" s="5">
        <f t="shared" si="7"/>
        <v>19.359055685594221</v>
      </c>
    </row>
    <row r="108" spans="1:13" ht="13" x14ac:dyDescent="0.3">
      <c r="A108" s="2" t="s">
        <v>23</v>
      </c>
      <c r="B108" s="2" t="s">
        <v>16</v>
      </c>
      <c r="C108" s="6">
        <v>38586.009299999998</v>
      </c>
      <c r="D108" s="6">
        <v>19812.6391</v>
      </c>
      <c r="E108" s="7">
        <f t="shared" si="4"/>
        <v>-0.48653308648842308</v>
      </c>
      <c r="F108" s="6">
        <v>130754.85827</v>
      </c>
      <c r="G108" s="6">
        <v>42330.465889999999</v>
      </c>
      <c r="H108" s="7">
        <f t="shared" si="5"/>
        <v>-0.6762608560013087</v>
      </c>
      <c r="I108" s="6">
        <v>37060.896339999999</v>
      </c>
      <c r="J108" s="7">
        <f t="shared" si="6"/>
        <v>0.14218678095792647</v>
      </c>
      <c r="K108" s="6">
        <v>922291.45637000003</v>
      </c>
      <c r="L108" s="6">
        <v>769017.85265000002</v>
      </c>
      <c r="M108" s="7">
        <f t="shared" si="7"/>
        <v>-0.16618781694374762</v>
      </c>
    </row>
    <row r="109" spans="1:13" x14ac:dyDescent="0.25">
      <c r="A109" s="1" t="s">
        <v>24</v>
      </c>
      <c r="B109" s="1" t="s">
        <v>4</v>
      </c>
      <c r="C109" s="4">
        <v>808.77107999999998</v>
      </c>
      <c r="D109" s="4">
        <v>2228.57971</v>
      </c>
      <c r="E109" s="5">
        <f t="shared" si="4"/>
        <v>1.7555135997197131</v>
      </c>
      <c r="F109" s="4">
        <v>15917.815189999999</v>
      </c>
      <c r="G109" s="4">
        <v>27878.923309999998</v>
      </c>
      <c r="H109" s="5">
        <f t="shared" si="5"/>
        <v>0.75142901065431955</v>
      </c>
      <c r="I109" s="4">
        <v>20889.049900000002</v>
      </c>
      <c r="J109" s="5">
        <f t="shared" si="6"/>
        <v>0.33461902017860545</v>
      </c>
      <c r="K109" s="4">
        <v>185796.97279</v>
      </c>
      <c r="L109" s="4">
        <v>243833.33488000001</v>
      </c>
      <c r="M109" s="5">
        <f t="shared" si="7"/>
        <v>0.31236441163977702</v>
      </c>
    </row>
    <row r="110" spans="1:13" x14ac:dyDescent="0.25">
      <c r="A110" s="1" t="s">
        <v>24</v>
      </c>
      <c r="B110" s="1" t="s">
        <v>5</v>
      </c>
      <c r="C110" s="4">
        <v>3492.1416100000001</v>
      </c>
      <c r="D110" s="4">
        <v>2809.82591</v>
      </c>
      <c r="E110" s="5">
        <f t="shared" si="4"/>
        <v>-0.19538603418777167</v>
      </c>
      <c r="F110" s="4">
        <v>46116.89013</v>
      </c>
      <c r="G110" s="4">
        <v>49133.060270000002</v>
      </c>
      <c r="H110" s="5">
        <f t="shared" si="5"/>
        <v>6.5402721898585314E-2</v>
      </c>
      <c r="I110" s="4">
        <v>47078.01528</v>
      </c>
      <c r="J110" s="5">
        <f t="shared" si="6"/>
        <v>4.3651903712963902E-2</v>
      </c>
      <c r="K110" s="4">
        <v>357652.26364000002</v>
      </c>
      <c r="L110" s="4">
        <v>405943.27896000003</v>
      </c>
      <c r="M110" s="5">
        <f t="shared" si="7"/>
        <v>0.13502225549621572</v>
      </c>
    </row>
    <row r="111" spans="1:13" x14ac:dyDescent="0.25">
      <c r="A111" s="1" t="s">
        <v>24</v>
      </c>
      <c r="B111" s="1" t="s">
        <v>6</v>
      </c>
      <c r="C111" s="4">
        <v>400.11905000000002</v>
      </c>
      <c r="D111" s="4">
        <v>618.19286999999997</v>
      </c>
      <c r="E111" s="5">
        <f t="shared" si="4"/>
        <v>0.54502233772673403</v>
      </c>
      <c r="F111" s="4">
        <v>11663.795620000001</v>
      </c>
      <c r="G111" s="4">
        <v>11834.56669</v>
      </c>
      <c r="H111" s="5">
        <f t="shared" si="5"/>
        <v>1.4641123315567661E-2</v>
      </c>
      <c r="I111" s="4">
        <v>10098.094520000001</v>
      </c>
      <c r="J111" s="5">
        <f t="shared" si="6"/>
        <v>0.17196037990739654</v>
      </c>
      <c r="K111" s="4">
        <v>81137.031449999995</v>
      </c>
      <c r="L111" s="4">
        <v>79375.408129999996</v>
      </c>
      <c r="M111" s="5">
        <f t="shared" si="7"/>
        <v>-2.1711705352266741E-2</v>
      </c>
    </row>
    <row r="112" spans="1:13" x14ac:dyDescent="0.25">
      <c r="A112" s="1" t="s">
        <v>24</v>
      </c>
      <c r="B112" s="1" t="s">
        <v>7</v>
      </c>
      <c r="C112" s="4">
        <v>39.850830000000002</v>
      </c>
      <c r="D112" s="4">
        <v>120.91954</v>
      </c>
      <c r="E112" s="5">
        <f t="shared" si="4"/>
        <v>2.0343041788590099</v>
      </c>
      <c r="F112" s="4">
        <v>1511.52142</v>
      </c>
      <c r="G112" s="4">
        <v>1648.5779700000001</v>
      </c>
      <c r="H112" s="5">
        <f t="shared" si="5"/>
        <v>9.0674566821553837E-2</v>
      </c>
      <c r="I112" s="4">
        <v>1607.17902</v>
      </c>
      <c r="J112" s="5">
        <f t="shared" si="6"/>
        <v>2.5758767060062748E-2</v>
      </c>
      <c r="K112" s="4">
        <v>13918.766610000001</v>
      </c>
      <c r="L112" s="4">
        <v>14285.92621</v>
      </c>
      <c r="M112" s="5">
        <f t="shared" si="7"/>
        <v>2.6378745350627009E-2</v>
      </c>
    </row>
    <row r="113" spans="1:13" x14ac:dyDescent="0.25">
      <c r="A113" s="1" t="s">
        <v>24</v>
      </c>
      <c r="B113" s="1" t="s">
        <v>8</v>
      </c>
      <c r="C113" s="4">
        <v>254.03398999999999</v>
      </c>
      <c r="D113" s="4">
        <v>36.623899999999999</v>
      </c>
      <c r="E113" s="5">
        <f t="shared" si="4"/>
        <v>-0.85583070989830934</v>
      </c>
      <c r="F113" s="4">
        <v>3807.4184500000001</v>
      </c>
      <c r="G113" s="4">
        <v>3636.5293000000001</v>
      </c>
      <c r="H113" s="5">
        <f t="shared" si="5"/>
        <v>-4.4883206887858629E-2</v>
      </c>
      <c r="I113" s="4">
        <v>4780.4801799999996</v>
      </c>
      <c r="J113" s="5">
        <f t="shared" si="6"/>
        <v>-0.23929622902442393</v>
      </c>
      <c r="K113" s="4">
        <v>49216.737829999998</v>
      </c>
      <c r="L113" s="4">
        <v>44712.973910000001</v>
      </c>
      <c r="M113" s="5">
        <f t="shared" si="7"/>
        <v>-9.1508785802839943E-2</v>
      </c>
    </row>
    <row r="114" spans="1:13" x14ac:dyDescent="0.25">
      <c r="A114" s="1" t="s">
        <v>24</v>
      </c>
      <c r="B114" s="1" t="s">
        <v>9</v>
      </c>
      <c r="C114" s="4">
        <v>328.30216000000001</v>
      </c>
      <c r="D114" s="4">
        <v>336.66300000000001</v>
      </c>
      <c r="E114" s="5">
        <f t="shared" si="4"/>
        <v>2.5466905243632931E-2</v>
      </c>
      <c r="F114" s="4">
        <v>5281.9467299999997</v>
      </c>
      <c r="G114" s="4">
        <v>4161.2577899999997</v>
      </c>
      <c r="H114" s="5">
        <f t="shared" si="5"/>
        <v>-0.21217346506635448</v>
      </c>
      <c r="I114" s="4">
        <v>3145.9744000000001</v>
      </c>
      <c r="J114" s="5">
        <f t="shared" si="6"/>
        <v>0.32272461911959605</v>
      </c>
      <c r="K114" s="4">
        <v>36320.103049999998</v>
      </c>
      <c r="L114" s="4">
        <v>33540.510410000003</v>
      </c>
      <c r="M114" s="5">
        <f t="shared" si="7"/>
        <v>-7.6530417223031444E-2</v>
      </c>
    </row>
    <row r="115" spans="1:13" x14ac:dyDescent="0.25">
      <c r="A115" s="1" t="s">
        <v>24</v>
      </c>
      <c r="B115" s="1" t="s">
        <v>10</v>
      </c>
      <c r="C115" s="4">
        <v>0</v>
      </c>
      <c r="D115" s="4">
        <v>0</v>
      </c>
      <c r="E115" s="5" t="str">
        <f t="shared" si="4"/>
        <v/>
      </c>
      <c r="F115" s="4">
        <v>0</v>
      </c>
      <c r="G115" s="4">
        <v>0</v>
      </c>
      <c r="H115" s="5" t="str">
        <f t="shared" si="5"/>
        <v/>
      </c>
      <c r="I115" s="4">
        <v>0</v>
      </c>
      <c r="J115" s="5" t="str">
        <f t="shared" si="6"/>
        <v/>
      </c>
      <c r="K115" s="4">
        <v>3.64622</v>
      </c>
      <c r="L115" s="4">
        <v>1.9428099999999999</v>
      </c>
      <c r="M115" s="5">
        <f t="shared" si="7"/>
        <v>-0.46717148169885525</v>
      </c>
    </row>
    <row r="116" spans="1:13" x14ac:dyDescent="0.25">
      <c r="A116" s="1" t="s">
        <v>24</v>
      </c>
      <c r="B116" s="1" t="s">
        <v>11</v>
      </c>
      <c r="C116" s="4">
        <v>1887.04025</v>
      </c>
      <c r="D116" s="4">
        <v>4675.3691099999996</v>
      </c>
      <c r="E116" s="5">
        <f t="shared" si="4"/>
        <v>1.4776202362403237</v>
      </c>
      <c r="F116" s="4">
        <v>54701.810060000003</v>
      </c>
      <c r="G116" s="4">
        <v>76199.491479999997</v>
      </c>
      <c r="H116" s="5">
        <f t="shared" si="5"/>
        <v>0.39299762469322563</v>
      </c>
      <c r="I116" s="4">
        <v>65158.207240000003</v>
      </c>
      <c r="J116" s="5">
        <f t="shared" si="6"/>
        <v>0.16945346883672174</v>
      </c>
      <c r="K116" s="4">
        <v>481142.80862999998</v>
      </c>
      <c r="L116" s="4">
        <v>550609.49456000002</v>
      </c>
      <c r="M116" s="5">
        <f t="shared" si="7"/>
        <v>0.14437851856873563</v>
      </c>
    </row>
    <row r="117" spans="1:13" x14ac:dyDescent="0.25">
      <c r="A117" s="1" t="s">
        <v>24</v>
      </c>
      <c r="B117" s="1" t="s">
        <v>12</v>
      </c>
      <c r="C117" s="4">
        <v>189.89775</v>
      </c>
      <c r="D117" s="4">
        <v>129.72221999999999</v>
      </c>
      <c r="E117" s="5">
        <f t="shared" si="4"/>
        <v>-0.31688384933470781</v>
      </c>
      <c r="F117" s="4">
        <v>1344.33484</v>
      </c>
      <c r="G117" s="4">
        <v>1482.8677</v>
      </c>
      <c r="H117" s="5">
        <f t="shared" si="5"/>
        <v>0.1030493712414684</v>
      </c>
      <c r="I117" s="4">
        <v>1332.0791099999999</v>
      </c>
      <c r="J117" s="5">
        <f t="shared" si="6"/>
        <v>0.11319792410827612</v>
      </c>
      <c r="K117" s="4">
        <v>14964.05573</v>
      </c>
      <c r="L117" s="4">
        <v>14567.64012</v>
      </c>
      <c r="M117" s="5">
        <f t="shared" si="7"/>
        <v>-2.6491187760365298E-2</v>
      </c>
    </row>
    <row r="118" spans="1:13" x14ac:dyDescent="0.25">
      <c r="A118" s="1" t="s">
        <v>24</v>
      </c>
      <c r="B118" s="1" t="s">
        <v>13</v>
      </c>
      <c r="C118" s="4">
        <v>2400.0653600000001</v>
      </c>
      <c r="D118" s="4">
        <v>3030.97001</v>
      </c>
      <c r="E118" s="5">
        <f t="shared" si="4"/>
        <v>0.26286977867969386</v>
      </c>
      <c r="F118" s="4">
        <v>68987.452940000003</v>
      </c>
      <c r="G118" s="4">
        <v>73192.52072</v>
      </c>
      <c r="H118" s="5">
        <f t="shared" si="5"/>
        <v>6.0954095285373766E-2</v>
      </c>
      <c r="I118" s="4">
        <v>71077.757440000001</v>
      </c>
      <c r="J118" s="5">
        <f t="shared" si="6"/>
        <v>2.9752813765757447E-2</v>
      </c>
      <c r="K118" s="4">
        <v>590722.91000999999</v>
      </c>
      <c r="L118" s="4">
        <v>622235.72123000002</v>
      </c>
      <c r="M118" s="5">
        <f t="shared" si="7"/>
        <v>5.3346180901408635E-2</v>
      </c>
    </row>
    <row r="119" spans="1:13" x14ac:dyDescent="0.25">
      <c r="A119" s="1" t="s">
        <v>24</v>
      </c>
      <c r="B119" s="1" t="s">
        <v>14</v>
      </c>
      <c r="C119" s="4">
        <v>0</v>
      </c>
      <c r="D119" s="4">
        <v>66.839250000000007</v>
      </c>
      <c r="E119" s="5" t="str">
        <f t="shared" si="4"/>
        <v/>
      </c>
      <c r="F119" s="4">
        <v>181.78339</v>
      </c>
      <c r="G119" s="4">
        <v>241.92782</v>
      </c>
      <c r="H119" s="5">
        <f t="shared" si="5"/>
        <v>0.33085767627064278</v>
      </c>
      <c r="I119" s="4">
        <v>0.42552000000000001</v>
      </c>
      <c r="J119" s="5">
        <f t="shared" si="6"/>
        <v>567.5462962962963</v>
      </c>
      <c r="K119" s="4">
        <v>1143.87661</v>
      </c>
      <c r="L119" s="4">
        <v>1402.4296999999999</v>
      </c>
      <c r="M119" s="5">
        <f t="shared" si="7"/>
        <v>0.2260323252872527</v>
      </c>
    </row>
    <row r="120" spans="1:13" x14ac:dyDescent="0.25">
      <c r="A120" s="1" t="s">
        <v>24</v>
      </c>
      <c r="B120" s="1" t="s">
        <v>15</v>
      </c>
      <c r="C120" s="4">
        <v>323.65062</v>
      </c>
      <c r="D120" s="4">
        <v>237.36496</v>
      </c>
      <c r="E120" s="5">
        <f t="shared" si="4"/>
        <v>-0.26660125044716432</v>
      </c>
      <c r="F120" s="4">
        <v>3505.4916899999998</v>
      </c>
      <c r="G120" s="4">
        <v>5589.60563</v>
      </c>
      <c r="H120" s="5">
        <f t="shared" si="5"/>
        <v>0.59452827857081592</v>
      </c>
      <c r="I120" s="4">
        <v>4906.8387000000002</v>
      </c>
      <c r="J120" s="5">
        <f t="shared" si="6"/>
        <v>0.13914599026864272</v>
      </c>
      <c r="K120" s="4">
        <v>35234.15236</v>
      </c>
      <c r="L120" s="4">
        <v>47686.065190000001</v>
      </c>
      <c r="M120" s="5">
        <f t="shared" si="7"/>
        <v>0.35340463714791071</v>
      </c>
    </row>
    <row r="121" spans="1:13" ht="13" x14ac:dyDescent="0.3">
      <c r="A121" s="2" t="s">
        <v>24</v>
      </c>
      <c r="B121" s="2" t="s">
        <v>16</v>
      </c>
      <c r="C121" s="6">
        <v>10123.8727</v>
      </c>
      <c r="D121" s="6">
        <v>14291.07048</v>
      </c>
      <c r="E121" s="7">
        <f t="shared" si="4"/>
        <v>0.41162091854434335</v>
      </c>
      <c r="F121" s="6">
        <v>213020.26045999999</v>
      </c>
      <c r="G121" s="6">
        <v>254999.32868000001</v>
      </c>
      <c r="H121" s="7">
        <f t="shared" si="5"/>
        <v>0.19706608249069646</v>
      </c>
      <c r="I121" s="6">
        <v>230074.10131</v>
      </c>
      <c r="J121" s="7">
        <f t="shared" si="6"/>
        <v>0.10833565024520486</v>
      </c>
      <c r="K121" s="6">
        <v>1847253.3249299999</v>
      </c>
      <c r="L121" s="6">
        <v>2058194.7261099999</v>
      </c>
      <c r="M121" s="7">
        <f t="shared" si="7"/>
        <v>0.11419191852746757</v>
      </c>
    </row>
    <row r="122" spans="1:13" x14ac:dyDescent="0.25">
      <c r="A122" s="1" t="s">
        <v>25</v>
      </c>
      <c r="B122" s="1" t="s">
        <v>4</v>
      </c>
      <c r="C122" s="4">
        <v>2603.9735300000002</v>
      </c>
      <c r="D122" s="4">
        <v>3538.80053</v>
      </c>
      <c r="E122" s="5">
        <f t="shared" si="4"/>
        <v>0.35900019306263831</v>
      </c>
      <c r="F122" s="4">
        <v>78619.400760000004</v>
      </c>
      <c r="G122" s="4">
        <v>91803.83872</v>
      </c>
      <c r="H122" s="5">
        <f t="shared" si="5"/>
        <v>0.16769954785394359</v>
      </c>
      <c r="I122" s="4">
        <v>74501.140509999997</v>
      </c>
      <c r="J122" s="5">
        <f t="shared" si="6"/>
        <v>0.23224742724143299</v>
      </c>
      <c r="K122" s="4">
        <v>594485.23555999994</v>
      </c>
      <c r="L122" s="4">
        <v>694982.41535999998</v>
      </c>
      <c r="M122" s="5">
        <f t="shared" si="7"/>
        <v>0.16904907605540886</v>
      </c>
    </row>
    <row r="123" spans="1:13" x14ac:dyDescent="0.25">
      <c r="A123" s="1" t="s">
        <v>25</v>
      </c>
      <c r="B123" s="1" t="s">
        <v>5</v>
      </c>
      <c r="C123" s="4">
        <v>46154.860330000003</v>
      </c>
      <c r="D123" s="4">
        <v>41606.748930000002</v>
      </c>
      <c r="E123" s="5">
        <f t="shared" si="4"/>
        <v>-9.8540248361314919E-2</v>
      </c>
      <c r="F123" s="4">
        <v>1045831.56394</v>
      </c>
      <c r="G123" s="4">
        <v>1045939.83669</v>
      </c>
      <c r="H123" s="5">
        <f t="shared" si="5"/>
        <v>1.0352790423739933E-4</v>
      </c>
      <c r="I123" s="4">
        <v>1030206.96548</v>
      </c>
      <c r="J123" s="5">
        <f t="shared" si="6"/>
        <v>1.527156361505444E-2</v>
      </c>
      <c r="K123" s="4">
        <v>10490603.01599</v>
      </c>
      <c r="L123" s="4">
        <v>10241987.495130001</v>
      </c>
      <c r="M123" s="5">
        <f t="shared" si="7"/>
        <v>-2.3698877984521416E-2</v>
      </c>
    </row>
    <row r="124" spans="1:13" x14ac:dyDescent="0.25">
      <c r="A124" s="1" t="s">
        <v>25</v>
      </c>
      <c r="B124" s="1" t="s">
        <v>6</v>
      </c>
      <c r="C124" s="4">
        <v>2385.3782799999999</v>
      </c>
      <c r="D124" s="4">
        <v>2422.8789700000002</v>
      </c>
      <c r="E124" s="5">
        <f t="shared" si="4"/>
        <v>1.5721066262077477E-2</v>
      </c>
      <c r="F124" s="4">
        <v>83958.000459999996</v>
      </c>
      <c r="G124" s="4">
        <v>80526.912970000005</v>
      </c>
      <c r="H124" s="5">
        <f t="shared" si="5"/>
        <v>-4.0866712775450842E-2</v>
      </c>
      <c r="I124" s="4">
        <v>99039.985019999993</v>
      </c>
      <c r="J124" s="5">
        <f t="shared" si="6"/>
        <v>-0.18692523071627565</v>
      </c>
      <c r="K124" s="4">
        <v>768804.62551000004</v>
      </c>
      <c r="L124" s="4">
        <v>796924.35390999995</v>
      </c>
      <c r="M124" s="5">
        <f t="shared" si="7"/>
        <v>3.6575909492410075E-2</v>
      </c>
    </row>
    <row r="125" spans="1:13" x14ac:dyDescent="0.25">
      <c r="A125" s="1" t="s">
        <v>25</v>
      </c>
      <c r="B125" s="1" t="s">
        <v>7</v>
      </c>
      <c r="C125" s="4">
        <v>77.749539999999996</v>
      </c>
      <c r="D125" s="4">
        <v>346.46719000000002</v>
      </c>
      <c r="E125" s="5">
        <f t="shared" si="4"/>
        <v>3.4561960109345993</v>
      </c>
      <c r="F125" s="4">
        <v>4260.4505600000002</v>
      </c>
      <c r="G125" s="4">
        <v>3131.85664</v>
      </c>
      <c r="H125" s="5">
        <f t="shared" si="5"/>
        <v>-0.26490013300377324</v>
      </c>
      <c r="I125" s="4">
        <v>2658.09924</v>
      </c>
      <c r="J125" s="5">
        <f t="shared" si="6"/>
        <v>0.1782316449554382</v>
      </c>
      <c r="K125" s="4">
        <v>33230.997779999998</v>
      </c>
      <c r="L125" s="4">
        <v>29317.58079</v>
      </c>
      <c r="M125" s="5">
        <f t="shared" si="7"/>
        <v>-0.11776405318636807</v>
      </c>
    </row>
    <row r="126" spans="1:13" x14ac:dyDescent="0.25">
      <c r="A126" s="1" t="s">
        <v>25</v>
      </c>
      <c r="B126" s="1" t="s">
        <v>8</v>
      </c>
      <c r="C126" s="4">
        <v>521.98132999999996</v>
      </c>
      <c r="D126" s="4">
        <v>834.84378000000004</v>
      </c>
      <c r="E126" s="5">
        <f t="shared" si="4"/>
        <v>0.59937478989909487</v>
      </c>
      <c r="F126" s="4">
        <v>11240.17131</v>
      </c>
      <c r="G126" s="4">
        <v>9558.9380099999998</v>
      </c>
      <c r="H126" s="5">
        <f t="shared" si="5"/>
        <v>-0.14957363670287338</v>
      </c>
      <c r="I126" s="4">
        <v>8371.0182800000002</v>
      </c>
      <c r="J126" s="5">
        <f t="shared" si="6"/>
        <v>0.1419086293047731</v>
      </c>
      <c r="K126" s="4">
        <v>106494.80357</v>
      </c>
      <c r="L126" s="4">
        <v>89298.306070000006</v>
      </c>
      <c r="M126" s="5">
        <f t="shared" si="7"/>
        <v>-0.16147733902055217</v>
      </c>
    </row>
    <row r="127" spans="1:13" x14ac:dyDescent="0.25">
      <c r="A127" s="1" t="s">
        <v>25</v>
      </c>
      <c r="B127" s="1" t="s">
        <v>9</v>
      </c>
      <c r="C127" s="4">
        <v>1761.44281</v>
      </c>
      <c r="D127" s="4">
        <v>2240.3184500000002</v>
      </c>
      <c r="E127" s="5">
        <f t="shared" si="4"/>
        <v>0.271865562300033</v>
      </c>
      <c r="F127" s="4">
        <v>50138.864909999997</v>
      </c>
      <c r="G127" s="4">
        <v>51071.744630000001</v>
      </c>
      <c r="H127" s="5">
        <f t="shared" si="5"/>
        <v>1.8605920211288041E-2</v>
      </c>
      <c r="I127" s="4">
        <v>49892.459179999998</v>
      </c>
      <c r="J127" s="5">
        <f t="shared" si="6"/>
        <v>2.3636546872653152E-2</v>
      </c>
      <c r="K127" s="4">
        <v>414577.59458999999</v>
      </c>
      <c r="L127" s="4">
        <v>438073.61560999998</v>
      </c>
      <c r="M127" s="5">
        <f t="shared" si="7"/>
        <v>5.6674604046647925E-2</v>
      </c>
    </row>
    <row r="128" spans="1:13" x14ac:dyDescent="0.25">
      <c r="A128" s="1" t="s">
        <v>25</v>
      </c>
      <c r="B128" s="1" t="s">
        <v>10</v>
      </c>
      <c r="C128" s="4">
        <v>0</v>
      </c>
      <c r="D128" s="4">
        <v>0</v>
      </c>
      <c r="E128" s="5" t="str">
        <f t="shared" si="4"/>
        <v/>
      </c>
      <c r="F128" s="4">
        <v>7.4439700000000002</v>
      </c>
      <c r="G128" s="4">
        <v>4.5469999999999997</v>
      </c>
      <c r="H128" s="5">
        <f t="shared" si="5"/>
        <v>-0.3891700262091331</v>
      </c>
      <c r="I128" s="4">
        <v>6.7601100000000001</v>
      </c>
      <c r="J128" s="5">
        <f t="shared" si="6"/>
        <v>-0.32737780894097879</v>
      </c>
      <c r="K128" s="4">
        <v>12.790929999999999</v>
      </c>
      <c r="L128" s="4">
        <v>90.079679999999996</v>
      </c>
      <c r="M128" s="5">
        <f t="shared" si="7"/>
        <v>6.0424652468585158</v>
      </c>
    </row>
    <row r="129" spans="1:13" x14ac:dyDescent="0.25">
      <c r="A129" s="1" t="s">
        <v>25</v>
      </c>
      <c r="B129" s="1" t="s">
        <v>11</v>
      </c>
      <c r="C129" s="4">
        <v>2271.4678600000002</v>
      </c>
      <c r="D129" s="4">
        <v>3415.78764</v>
      </c>
      <c r="E129" s="5">
        <f t="shared" si="4"/>
        <v>0.50377986858242396</v>
      </c>
      <c r="F129" s="4">
        <v>62958.426769999998</v>
      </c>
      <c r="G129" s="4">
        <v>63688.433539999998</v>
      </c>
      <c r="H129" s="5">
        <f t="shared" si="5"/>
        <v>1.1595060541567559E-2</v>
      </c>
      <c r="I129" s="4">
        <v>69993.848010000002</v>
      </c>
      <c r="J129" s="5">
        <f t="shared" si="6"/>
        <v>-9.0085266766575689E-2</v>
      </c>
      <c r="K129" s="4">
        <v>581161.70527999999</v>
      </c>
      <c r="L129" s="4">
        <v>616786.63954999996</v>
      </c>
      <c r="M129" s="5">
        <f t="shared" si="7"/>
        <v>6.1299521194081663E-2</v>
      </c>
    </row>
    <row r="130" spans="1:13" x14ac:dyDescent="0.25">
      <c r="A130" s="1" t="s">
        <v>25</v>
      </c>
      <c r="B130" s="1" t="s">
        <v>12</v>
      </c>
      <c r="C130" s="4">
        <v>163.09461999999999</v>
      </c>
      <c r="D130" s="4">
        <v>67.174989999999994</v>
      </c>
      <c r="E130" s="5">
        <f t="shared" si="4"/>
        <v>-0.58812258797991013</v>
      </c>
      <c r="F130" s="4">
        <v>3569.50668</v>
      </c>
      <c r="G130" s="4">
        <v>2869.04045</v>
      </c>
      <c r="H130" s="5">
        <f t="shared" si="5"/>
        <v>-0.19623614487814878</v>
      </c>
      <c r="I130" s="4">
        <v>3459.21947</v>
      </c>
      <c r="J130" s="5">
        <f t="shared" si="6"/>
        <v>-0.17061045854948309</v>
      </c>
      <c r="K130" s="4">
        <v>31510.242269999999</v>
      </c>
      <c r="L130" s="4">
        <v>33910.960229999997</v>
      </c>
      <c r="M130" s="5">
        <f t="shared" si="7"/>
        <v>7.6188495773187093E-2</v>
      </c>
    </row>
    <row r="131" spans="1:13" x14ac:dyDescent="0.25">
      <c r="A131" s="1" t="s">
        <v>25</v>
      </c>
      <c r="B131" s="1" t="s">
        <v>13</v>
      </c>
      <c r="C131" s="4">
        <v>5988.5514599999997</v>
      </c>
      <c r="D131" s="4">
        <v>5584.8323099999998</v>
      </c>
      <c r="E131" s="5">
        <f t="shared" si="4"/>
        <v>-6.7415159191100971E-2</v>
      </c>
      <c r="F131" s="4">
        <v>202825.21729</v>
      </c>
      <c r="G131" s="4">
        <v>188789.39262</v>
      </c>
      <c r="H131" s="5">
        <f t="shared" si="5"/>
        <v>-6.9201575906271739E-2</v>
      </c>
      <c r="I131" s="4">
        <v>149624.05945</v>
      </c>
      <c r="J131" s="5">
        <f t="shared" si="6"/>
        <v>0.26175825809008946</v>
      </c>
      <c r="K131" s="4">
        <v>1601548.7368600001</v>
      </c>
      <c r="L131" s="4">
        <v>1719191.2893099999</v>
      </c>
      <c r="M131" s="5">
        <f t="shared" si="7"/>
        <v>7.3455493262509108E-2</v>
      </c>
    </row>
    <row r="132" spans="1:13" x14ac:dyDescent="0.25">
      <c r="A132" s="1" t="s">
        <v>25</v>
      </c>
      <c r="B132" s="1" t="s">
        <v>14</v>
      </c>
      <c r="C132" s="4">
        <v>142.79195000000001</v>
      </c>
      <c r="D132" s="4">
        <v>783.20366000000001</v>
      </c>
      <c r="E132" s="5">
        <f t="shared" si="4"/>
        <v>4.4849286671972752</v>
      </c>
      <c r="F132" s="4">
        <v>6907.0162700000001</v>
      </c>
      <c r="G132" s="4">
        <v>6759.6513000000004</v>
      </c>
      <c r="H132" s="5">
        <f t="shared" si="5"/>
        <v>-2.1335546962595986E-2</v>
      </c>
      <c r="I132" s="4">
        <v>6208.6377400000001</v>
      </c>
      <c r="J132" s="5">
        <f t="shared" si="6"/>
        <v>8.8749510452191371E-2</v>
      </c>
      <c r="K132" s="4">
        <v>72744.360650000002</v>
      </c>
      <c r="L132" s="4">
        <v>76692.470619999993</v>
      </c>
      <c r="M132" s="5">
        <f t="shared" si="7"/>
        <v>5.4273759982520264E-2</v>
      </c>
    </row>
    <row r="133" spans="1:13" x14ac:dyDescent="0.25">
      <c r="A133" s="1" t="s">
        <v>25</v>
      </c>
      <c r="B133" s="1" t="s">
        <v>15</v>
      </c>
      <c r="C133" s="4">
        <v>268.98997000000003</v>
      </c>
      <c r="D133" s="4">
        <v>772.53570999999999</v>
      </c>
      <c r="E133" s="5">
        <f t="shared" ref="E133:E196" si="8">IF(C133=0,"",(D133/C133-1))</f>
        <v>1.8719870484390175</v>
      </c>
      <c r="F133" s="4">
        <v>10453.011860000001</v>
      </c>
      <c r="G133" s="4">
        <v>10540.345869999999</v>
      </c>
      <c r="H133" s="5">
        <f t="shared" ref="H133:H196" si="9">IF(F133=0,"",(G133/F133-1))</f>
        <v>8.3549135091096627E-3</v>
      </c>
      <c r="I133" s="4">
        <v>10086.871440000001</v>
      </c>
      <c r="J133" s="5">
        <f t="shared" ref="J133:J196" si="10">IF(I133=0,"",(G133/I133-1))</f>
        <v>4.4956895970907462E-2</v>
      </c>
      <c r="K133" s="4">
        <v>102272.55458</v>
      </c>
      <c r="L133" s="4">
        <v>106450.09066</v>
      </c>
      <c r="M133" s="5">
        <f t="shared" ref="M133:M196" si="11">IF(K133=0,"",(L133/K133-1))</f>
        <v>4.0847088421285482E-2</v>
      </c>
    </row>
    <row r="134" spans="1:13" ht="13" x14ac:dyDescent="0.3">
      <c r="A134" s="2" t="s">
        <v>25</v>
      </c>
      <c r="B134" s="2" t="s">
        <v>16</v>
      </c>
      <c r="C134" s="6">
        <v>62340.28168</v>
      </c>
      <c r="D134" s="6">
        <v>61613.59216</v>
      </c>
      <c r="E134" s="7">
        <f t="shared" si="8"/>
        <v>-1.1656821246496474E-2</v>
      </c>
      <c r="F134" s="6">
        <v>1560769.0747799999</v>
      </c>
      <c r="G134" s="6">
        <v>1554684.53844</v>
      </c>
      <c r="H134" s="7">
        <f t="shared" si="9"/>
        <v>-3.8984218987409003E-3</v>
      </c>
      <c r="I134" s="6">
        <v>1504049.0639299999</v>
      </c>
      <c r="J134" s="7">
        <f t="shared" si="10"/>
        <v>3.3666105530954171E-2</v>
      </c>
      <c r="K134" s="6">
        <v>14797446.66357</v>
      </c>
      <c r="L134" s="6">
        <v>14843705.29692</v>
      </c>
      <c r="M134" s="7">
        <f t="shared" si="11"/>
        <v>3.1261226616807747E-3</v>
      </c>
    </row>
    <row r="135" spans="1:13" x14ac:dyDescent="0.25">
      <c r="A135" s="1" t="s">
        <v>26</v>
      </c>
      <c r="B135" s="1" t="s">
        <v>4</v>
      </c>
      <c r="C135" s="4">
        <v>6709.3605500000003</v>
      </c>
      <c r="D135" s="4">
        <v>10549.31587</v>
      </c>
      <c r="E135" s="5">
        <f t="shared" si="8"/>
        <v>0.57232806187468932</v>
      </c>
      <c r="F135" s="4">
        <v>122360.30283</v>
      </c>
      <c r="G135" s="4">
        <v>142890.59125</v>
      </c>
      <c r="H135" s="5">
        <f t="shared" si="9"/>
        <v>0.1677855312970542</v>
      </c>
      <c r="I135" s="4">
        <v>131015.24568000001</v>
      </c>
      <c r="J135" s="5">
        <f t="shared" si="10"/>
        <v>9.064094417687163E-2</v>
      </c>
      <c r="K135" s="4">
        <v>1075108.9106999999</v>
      </c>
      <c r="L135" s="4">
        <v>1165871.6268</v>
      </c>
      <c r="M135" s="5">
        <f t="shared" si="11"/>
        <v>8.4421880608267719E-2</v>
      </c>
    </row>
    <row r="136" spans="1:13" x14ac:dyDescent="0.25">
      <c r="A136" s="1" t="s">
        <v>26</v>
      </c>
      <c r="B136" s="1" t="s">
        <v>5</v>
      </c>
      <c r="C136" s="4">
        <v>3527.5640100000001</v>
      </c>
      <c r="D136" s="4">
        <v>4104.6101900000003</v>
      </c>
      <c r="E136" s="5">
        <f t="shared" si="8"/>
        <v>0.16358205786321101</v>
      </c>
      <c r="F136" s="4">
        <v>75693.019400000005</v>
      </c>
      <c r="G136" s="4">
        <v>83305.517989999993</v>
      </c>
      <c r="H136" s="5">
        <f t="shared" si="9"/>
        <v>0.10057068208326725</v>
      </c>
      <c r="I136" s="4">
        <v>63600.623950000001</v>
      </c>
      <c r="J136" s="5">
        <f t="shared" si="10"/>
        <v>0.30982233846465257</v>
      </c>
      <c r="K136" s="4">
        <v>640565.29767</v>
      </c>
      <c r="L136" s="4">
        <v>646235.01113</v>
      </c>
      <c r="M136" s="5">
        <f t="shared" si="11"/>
        <v>8.8511092945919856E-3</v>
      </c>
    </row>
    <row r="137" spans="1:13" x14ac:dyDescent="0.25">
      <c r="A137" s="1" t="s">
        <v>26</v>
      </c>
      <c r="B137" s="1" t="s">
        <v>6</v>
      </c>
      <c r="C137" s="4">
        <v>1845.7652599999999</v>
      </c>
      <c r="D137" s="4">
        <v>1873.80133</v>
      </c>
      <c r="E137" s="5">
        <f t="shared" si="8"/>
        <v>1.5189401711894979E-2</v>
      </c>
      <c r="F137" s="4">
        <v>29851.469700000001</v>
      </c>
      <c r="G137" s="4">
        <v>33470.54595</v>
      </c>
      <c r="H137" s="5">
        <f t="shared" si="9"/>
        <v>0.12123611622378516</v>
      </c>
      <c r="I137" s="4">
        <v>26713.757010000001</v>
      </c>
      <c r="J137" s="5">
        <f t="shared" si="10"/>
        <v>0.25293293404857531</v>
      </c>
      <c r="K137" s="4">
        <v>247221.36475000001</v>
      </c>
      <c r="L137" s="4">
        <v>278570.03044</v>
      </c>
      <c r="M137" s="5">
        <f t="shared" si="11"/>
        <v>0.12680403136557805</v>
      </c>
    </row>
    <row r="138" spans="1:13" x14ac:dyDescent="0.25">
      <c r="A138" s="1" t="s">
        <v>26</v>
      </c>
      <c r="B138" s="1" t="s">
        <v>7</v>
      </c>
      <c r="C138" s="4">
        <v>1384.9285199999999</v>
      </c>
      <c r="D138" s="4">
        <v>1040.47324</v>
      </c>
      <c r="E138" s="5">
        <f t="shared" si="8"/>
        <v>-0.2487170095970006</v>
      </c>
      <c r="F138" s="4">
        <v>16507.533879999999</v>
      </c>
      <c r="G138" s="4">
        <v>23401.51715</v>
      </c>
      <c r="H138" s="5">
        <f t="shared" si="9"/>
        <v>0.4176264801341727</v>
      </c>
      <c r="I138" s="4">
        <v>18676.74466</v>
      </c>
      <c r="J138" s="5">
        <f t="shared" si="10"/>
        <v>0.25297623199395392</v>
      </c>
      <c r="K138" s="4">
        <v>137910.56520000001</v>
      </c>
      <c r="L138" s="4">
        <v>175674.8965</v>
      </c>
      <c r="M138" s="5">
        <f t="shared" si="11"/>
        <v>0.27383203922943533</v>
      </c>
    </row>
    <row r="139" spans="1:13" x14ac:dyDescent="0.25">
      <c r="A139" s="1" t="s">
        <v>26</v>
      </c>
      <c r="B139" s="1" t="s">
        <v>8</v>
      </c>
      <c r="C139" s="4">
        <v>933.31867999999997</v>
      </c>
      <c r="D139" s="4">
        <v>1199.67878</v>
      </c>
      <c r="E139" s="5">
        <f t="shared" si="8"/>
        <v>0.28539030205631377</v>
      </c>
      <c r="F139" s="4">
        <v>20090.06596</v>
      </c>
      <c r="G139" s="4">
        <v>68197.139179999998</v>
      </c>
      <c r="H139" s="5">
        <f t="shared" si="9"/>
        <v>2.3945701978173095</v>
      </c>
      <c r="I139" s="4">
        <v>16335.10521</v>
      </c>
      <c r="J139" s="5">
        <f t="shared" si="10"/>
        <v>3.1748821512487826</v>
      </c>
      <c r="K139" s="4">
        <v>176210.38404</v>
      </c>
      <c r="L139" s="4">
        <v>174760.46891</v>
      </c>
      <c r="M139" s="5">
        <f t="shared" si="11"/>
        <v>-8.2283183133570192E-3</v>
      </c>
    </row>
    <row r="140" spans="1:13" x14ac:dyDescent="0.25">
      <c r="A140" s="1" t="s">
        <v>26</v>
      </c>
      <c r="B140" s="1" t="s">
        <v>9</v>
      </c>
      <c r="C140" s="4">
        <v>1045.98083</v>
      </c>
      <c r="D140" s="4">
        <v>882.85726999999997</v>
      </c>
      <c r="E140" s="5">
        <f t="shared" si="8"/>
        <v>-0.15595272429610396</v>
      </c>
      <c r="F140" s="4">
        <v>15443.374390000001</v>
      </c>
      <c r="G140" s="4">
        <v>14945.87933</v>
      </c>
      <c r="H140" s="5">
        <f t="shared" si="9"/>
        <v>-3.2214142287591119E-2</v>
      </c>
      <c r="I140" s="4">
        <v>14485.80179</v>
      </c>
      <c r="J140" s="5">
        <f t="shared" si="10"/>
        <v>3.1760585065964797E-2</v>
      </c>
      <c r="K140" s="4">
        <v>137189.31437000001</v>
      </c>
      <c r="L140" s="4">
        <v>143214.80295000001</v>
      </c>
      <c r="M140" s="5">
        <f t="shared" si="11"/>
        <v>4.3920975971563303E-2</v>
      </c>
    </row>
    <row r="141" spans="1:13" x14ac:dyDescent="0.25">
      <c r="A141" s="1" t="s">
        <v>26</v>
      </c>
      <c r="B141" s="1" t="s">
        <v>10</v>
      </c>
      <c r="C141" s="4">
        <v>0</v>
      </c>
      <c r="D141" s="4">
        <v>1.2603500000000001</v>
      </c>
      <c r="E141" s="5" t="str">
        <f t="shared" si="8"/>
        <v/>
      </c>
      <c r="F141" s="4">
        <v>55.760440000000003</v>
      </c>
      <c r="G141" s="4">
        <v>95.953999999999994</v>
      </c>
      <c r="H141" s="5">
        <f t="shared" si="9"/>
        <v>0.72082573236509595</v>
      </c>
      <c r="I141" s="4">
        <v>52.442549999999997</v>
      </c>
      <c r="J141" s="5">
        <f t="shared" si="10"/>
        <v>0.8296974498761025</v>
      </c>
      <c r="K141" s="4">
        <v>549.14184999999998</v>
      </c>
      <c r="L141" s="4">
        <v>711.29474000000005</v>
      </c>
      <c r="M141" s="5">
        <f t="shared" si="11"/>
        <v>0.29528416018556958</v>
      </c>
    </row>
    <row r="142" spans="1:13" x14ac:dyDescent="0.25">
      <c r="A142" s="1" t="s">
        <v>26</v>
      </c>
      <c r="B142" s="1" t="s">
        <v>11</v>
      </c>
      <c r="C142" s="4">
        <v>592.39909</v>
      </c>
      <c r="D142" s="4">
        <v>1852.11465</v>
      </c>
      <c r="E142" s="5">
        <f t="shared" si="8"/>
        <v>2.1264643738733628</v>
      </c>
      <c r="F142" s="4">
        <v>38745.646800000002</v>
      </c>
      <c r="G142" s="4">
        <v>36107.975530000003</v>
      </c>
      <c r="H142" s="5">
        <f t="shared" si="9"/>
        <v>-6.8076583767340715E-2</v>
      </c>
      <c r="I142" s="4">
        <v>27362.664280000001</v>
      </c>
      <c r="J142" s="5">
        <f t="shared" si="10"/>
        <v>0.31960744613572412</v>
      </c>
      <c r="K142" s="4">
        <v>246411.76631000001</v>
      </c>
      <c r="L142" s="4">
        <v>290781.03307</v>
      </c>
      <c r="M142" s="5">
        <f t="shared" si="11"/>
        <v>0.18006147768195824</v>
      </c>
    </row>
    <row r="143" spans="1:13" x14ac:dyDescent="0.25">
      <c r="A143" s="1" t="s">
        <v>26</v>
      </c>
      <c r="B143" s="1" t="s">
        <v>12</v>
      </c>
      <c r="C143" s="4">
        <v>42.983510000000003</v>
      </c>
      <c r="D143" s="4">
        <v>323.56670000000003</v>
      </c>
      <c r="E143" s="5">
        <f t="shared" si="8"/>
        <v>6.5276937597697353</v>
      </c>
      <c r="F143" s="4">
        <v>1956.0239899999999</v>
      </c>
      <c r="G143" s="4">
        <v>2581.4116899999999</v>
      </c>
      <c r="H143" s="5">
        <f t="shared" si="9"/>
        <v>0.3197239416271167</v>
      </c>
      <c r="I143" s="4">
        <v>2171.5893700000001</v>
      </c>
      <c r="J143" s="5">
        <f t="shared" si="10"/>
        <v>0.18871998807030432</v>
      </c>
      <c r="K143" s="4">
        <v>18883.815719999999</v>
      </c>
      <c r="L143" s="4">
        <v>24890.33078</v>
      </c>
      <c r="M143" s="5">
        <f t="shared" si="11"/>
        <v>0.31807740284387842</v>
      </c>
    </row>
    <row r="144" spans="1:13" x14ac:dyDescent="0.25">
      <c r="A144" s="1" t="s">
        <v>26</v>
      </c>
      <c r="B144" s="1" t="s">
        <v>13</v>
      </c>
      <c r="C144" s="4">
        <v>12101.08661</v>
      </c>
      <c r="D144" s="4">
        <v>15240.48151</v>
      </c>
      <c r="E144" s="5">
        <f t="shared" si="8"/>
        <v>0.25943082643551119</v>
      </c>
      <c r="F144" s="4">
        <v>302812.27838999999</v>
      </c>
      <c r="G144" s="4">
        <v>272929.83581000002</v>
      </c>
      <c r="H144" s="5">
        <f t="shared" si="9"/>
        <v>-9.8683061132394334E-2</v>
      </c>
      <c r="I144" s="4">
        <v>246207.47745000001</v>
      </c>
      <c r="J144" s="5">
        <f t="shared" si="10"/>
        <v>0.10853593333868905</v>
      </c>
      <c r="K144" s="4">
        <v>2560697.06397</v>
      </c>
      <c r="L144" s="4">
        <v>2448977.7946899999</v>
      </c>
      <c r="M144" s="5">
        <f t="shared" si="11"/>
        <v>-4.3628459942385844E-2</v>
      </c>
    </row>
    <row r="145" spans="1:13" x14ac:dyDescent="0.25">
      <c r="A145" s="1" t="s">
        <v>26</v>
      </c>
      <c r="B145" s="1" t="s">
        <v>14</v>
      </c>
      <c r="C145" s="4">
        <v>267.72046999999998</v>
      </c>
      <c r="D145" s="4">
        <v>400.26060999999999</v>
      </c>
      <c r="E145" s="5">
        <f t="shared" si="8"/>
        <v>0.49506912937961012</v>
      </c>
      <c r="F145" s="4">
        <v>3775.2685999999999</v>
      </c>
      <c r="G145" s="4">
        <v>3113.5816500000001</v>
      </c>
      <c r="H145" s="5">
        <f t="shared" si="9"/>
        <v>-0.17526884047402613</v>
      </c>
      <c r="I145" s="4">
        <v>4183.4137700000001</v>
      </c>
      <c r="J145" s="5">
        <f t="shared" si="10"/>
        <v>-0.25573184456960851</v>
      </c>
      <c r="K145" s="4">
        <v>45426.575530000002</v>
      </c>
      <c r="L145" s="4">
        <v>33980.982989999997</v>
      </c>
      <c r="M145" s="5">
        <f t="shared" si="11"/>
        <v>-0.25195807534383174</v>
      </c>
    </row>
    <row r="146" spans="1:13" x14ac:dyDescent="0.25">
      <c r="A146" s="1" t="s">
        <v>26</v>
      </c>
      <c r="B146" s="1" t="s">
        <v>15</v>
      </c>
      <c r="C146" s="4">
        <v>1314.34366</v>
      </c>
      <c r="D146" s="4">
        <v>972.58163999999999</v>
      </c>
      <c r="E146" s="5">
        <f t="shared" si="8"/>
        <v>-0.26002485529545594</v>
      </c>
      <c r="F146" s="4">
        <v>18569.556840000001</v>
      </c>
      <c r="G146" s="4">
        <v>18671.863020000001</v>
      </c>
      <c r="H146" s="5">
        <f t="shared" si="9"/>
        <v>5.5093495704552353E-3</v>
      </c>
      <c r="I146" s="4">
        <v>18715.60122</v>
      </c>
      <c r="J146" s="5">
        <f t="shared" si="10"/>
        <v>-2.3369914482501697E-3</v>
      </c>
      <c r="K146" s="4">
        <v>150777.77076000001</v>
      </c>
      <c r="L146" s="4">
        <v>158766.72678999999</v>
      </c>
      <c r="M146" s="5">
        <f t="shared" si="11"/>
        <v>5.2984972451385781E-2</v>
      </c>
    </row>
    <row r="147" spans="1:13" ht="13" x14ac:dyDescent="0.3">
      <c r="A147" s="2" t="s">
        <v>26</v>
      </c>
      <c r="B147" s="2" t="s">
        <v>16</v>
      </c>
      <c r="C147" s="6">
        <v>29765.45119</v>
      </c>
      <c r="D147" s="6">
        <v>38441.002139999997</v>
      </c>
      <c r="E147" s="7">
        <f t="shared" si="8"/>
        <v>0.29146378110050741</v>
      </c>
      <c r="F147" s="6">
        <v>645860.30122000002</v>
      </c>
      <c r="G147" s="6">
        <v>699711.81255000003</v>
      </c>
      <c r="H147" s="7">
        <f t="shared" si="9"/>
        <v>8.3379503629928964E-2</v>
      </c>
      <c r="I147" s="6">
        <v>569520.46693999995</v>
      </c>
      <c r="J147" s="7">
        <f t="shared" si="10"/>
        <v>0.22859818596074444</v>
      </c>
      <c r="K147" s="6">
        <v>5436951.9708700003</v>
      </c>
      <c r="L147" s="6">
        <v>5542434.9997899998</v>
      </c>
      <c r="M147" s="7">
        <f t="shared" si="11"/>
        <v>1.9401133113765567E-2</v>
      </c>
    </row>
    <row r="148" spans="1:13" x14ac:dyDescent="0.25">
      <c r="A148" s="1" t="s">
        <v>27</v>
      </c>
      <c r="B148" s="1" t="s">
        <v>4</v>
      </c>
      <c r="C148" s="4">
        <v>1514.0110999999999</v>
      </c>
      <c r="D148" s="4">
        <v>2686.1655900000001</v>
      </c>
      <c r="E148" s="5">
        <f t="shared" si="8"/>
        <v>0.77420468713868762</v>
      </c>
      <c r="F148" s="4">
        <v>31754.525959999999</v>
      </c>
      <c r="G148" s="4">
        <v>34702.658459999999</v>
      </c>
      <c r="H148" s="5">
        <f t="shared" si="9"/>
        <v>9.2841332404509869E-2</v>
      </c>
      <c r="I148" s="4">
        <v>28195.309980000002</v>
      </c>
      <c r="J148" s="5">
        <f t="shared" si="10"/>
        <v>0.23079542252296226</v>
      </c>
      <c r="K148" s="4">
        <v>285376.93517000001</v>
      </c>
      <c r="L148" s="4">
        <v>312805.75462999998</v>
      </c>
      <c r="M148" s="5">
        <f t="shared" si="11"/>
        <v>9.6114352912440193E-2</v>
      </c>
    </row>
    <row r="149" spans="1:13" x14ac:dyDescent="0.25">
      <c r="A149" s="1" t="s">
        <v>27</v>
      </c>
      <c r="B149" s="1" t="s">
        <v>5</v>
      </c>
      <c r="C149" s="4">
        <v>14302.345950000001</v>
      </c>
      <c r="D149" s="4">
        <v>10569.203390000001</v>
      </c>
      <c r="E149" s="5">
        <f t="shared" si="8"/>
        <v>-0.2610160999496729</v>
      </c>
      <c r="F149" s="4">
        <v>222495.18888</v>
      </c>
      <c r="G149" s="4">
        <v>216791.79908</v>
      </c>
      <c r="H149" s="5">
        <f t="shared" si="9"/>
        <v>-2.5633766863498608E-2</v>
      </c>
      <c r="I149" s="4">
        <v>198639.11723</v>
      </c>
      <c r="J149" s="5">
        <f t="shared" si="10"/>
        <v>9.1385232189596266E-2</v>
      </c>
      <c r="K149" s="4">
        <v>1944735.9072400001</v>
      </c>
      <c r="L149" s="4">
        <v>2021591.3676700001</v>
      </c>
      <c r="M149" s="5">
        <f t="shared" si="11"/>
        <v>3.9519741546333975E-2</v>
      </c>
    </row>
    <row r="150" spans="1:13" x14ac:dyDescent="0.25">
      <c r="A150" s="1" t="s">
        <v>27</v>
      </c>
      <c r="B150" s="1" t="s">
        <v>6</v>
      </c>
      <c r="C150" s="4">
        <v>1853.18822</v>
      </c>
      <c r="D150" s="4">
        <v>3717.703</v>
      </c>
      <c r="E150" s="5">
        <f t="shared" si="8"/>
        <v>1.0061119317928755</v>
      </c>
      <c r="F150" s="4">
        <v>54235.066830000003</v>
      </c>
      <c r="G150" s="4">
        <v>67916.196389999997</v>
      </c>
      <c r="H150" s="5">
        <f t="shared" si="9"/>
        <v>0.25225615749462493</v>
      </c>
      <c r="I150" s="4">
        <v>60178.521979999998</v>
      </c>
      <c r="J150" s="5">
        <f t="shared" si="10"/>
        <v>0.12857867151625246</v>
      </c>
      <c r="K150" s="4">
        <v>495780.15392000001</v>
      </c>
      <c r="L150" s="4">
        <v>533340.96563999995</v>
      </c>
      <c r="M150" s="5">
        <f t="shared" si="11"/>
        <v>7.5761023153138929E-2</v>
      </c>
    </row>
    <row r="151" spans="1:13" x14ac:dyDescent="0.25">
      <c r="A151" s="1" t="s">
        <v>27</v>
      </c>
      <c r="B151" s="1" t="s">
        <v>7</v>
      </c>
      <c r="C151" s="4">
        <v>305.35905000000002</v>
      </c>
      <c r="D151" s="4">
        <v>300.00439999999998</v>
      </c>
      <c r="E151" s="5">
        <f t="shared" si="8"/>
        <v>-1.7535586385928448E-2</v>
      </c>
      <c r="F151" s="4">
        <v>5278.53683</v>
      </c>
      <c r="G151" s="4">
        <v>3723.84845</v>
      </c>
      <c r="H151" s="5">
        <f t="shared" si="9"/>
        <v>-0.2945301757040123</v>
      </c>
      <c r="I151" s="4">
        <v>3458.20343</v>
      </c>
      <c r="J151" s="5">
        <f t="shared" si="10"/>
        <v>7.6815903221748805E-2</v>
      </c>
      <c r="K151" s="4">
        <v>37164.217019999996</v>
      </c>
      <c r="L151" s="4">
        <v>35837.362139999997</v>
      </c>
      <c r="M151" s="5">
        <f t="shared" si="11"/>
        <v>-3.5702484443193017E-2</v>
      </c>
    </row>
    <row r="152" spans="1:13" x14ac:dyDescent="0.25">
      <c r="A152" s="1" t="s">
        <v>27</v>
      </c>
      <c r="B152" s="1" t="s">
        <v>8</v>
      </c>
      <c r="C152" s="4">
        <v>975.07119999999998</v>
      </c>
      <c r="D152" s="4">
        <v>1792.9695400000001</v>
      </c>
      <c r="E152" s="5">
        <f t="shared" si="8"/>
        <v>0.83880883775461745</v>
      </c>
      <c r="F152" s="4">
        <v>20674.12758</v>
      </c>
      <c r="G152" s="4">
        <v>17195.474389999999</v>
      </c>
      <c r="H152" s="5">
        <f t="shared" si="9"/>
        <v>-0.16826118425259329</v>
      </c>
      <c r="I152" s="4">
        <v>19327.730869999999</v>
      </c>
      <c r="J152" s="5">
        <f t="shared" si="10"/>
        <v>-0.11032109740878238</v>
      </c>
      <c r="K152" s="4">
        <v>191970.74481</v>
      </c>
      <c r="L152" s="4">
        <v>159713.82850999999</v>
      </c>
      <c r="M152" s="5">
        <f t="shared" si="11"/>
        <v>-0.16803037531539389</v>
      </c>
    </row>
    <row r="153" spans="1:13" x14ac:dyDescent="0.25">
      <c r="A153" s="1" t="s">
        <v>27</v>
      </c>
      <c r="B153" s="1" t="s">
        <v>9</v>
      </c>
      <c r="C153" s="4">
        <v>576.18843000000004</v>
      </c>
      <c r="D153" s="4">
        <v>691.66764000000001</v>
      </c>
      <c r="E153" s="5">
        <f t="shared" si="8"/>
        <v>0.20041917537288967</v>
      </c>
      <c r="F153" s="4">
        <v>12492.97603</v>
      </c>
      <c r="G153" s="4">
        <v>14762.17381</v>
      </c>
      <c r="H153" s="5">
        <f t="shared" si="9"/>
        <v>0.18163788792605251</v>
      </c>
      <c r="I153" s="4">
        <v>12430.712810000001</v>
      </c>
      <c r="J153" s="5">
        <f t="shared" si="10"/>
        <v>0.18755650103382915</v>
      </c>
      <c r="K153" s="4">
        <v>123985.82966</v>
      </c>
      <c r="L153" s="4">
        <v>121386.9595</v>
      </c>
      <c r="M153" s="5">
        <f t="shared" si="11"/>
        <v>-2.0961025684360535E-2</v>
      </c>
    </row>
    <row r="154" spans="1:13" x14ac:dyDescent="0.25">
      <c r="A154" s="1" t="s">
        <v>27</v>
      </c>
      <c r="B154" s="1" t="s">
        <v>10</v>
      </c>
      <c r="C154" s="4">
        <v>0</v>
      </c>
      <c r="D154" s="4">
        <v>0</v>
      </c>
      <c r="E154" s="5" t="str">
        <f t="shared" si="8"/>
        <v/>
      </c>
      <c r="F154" s="4">
        <v>0.31192999999999999</v>
      </c>
      <c r="G154" s="4">
        <v>0</v>
      </c>
      <c r="H154" s="5">
        <f t="shared" si="9"/>
        <v>-1</v>
      </c>
      <c r="I154" s="4">
        <v>32.414769999999997</v>
      </c>
      <c r="J154" s="5">
        <f t="shared" si="10"/>
        <v>-1</v>
      </c>
      <c r="K154" s="4">
        <v>26.691980000000001</v>
      </c>
      <c r="L154" s="4">
        <v>116.68958000000001</v>
      </c>
      <c r="M154" s="5">
        <f t="shared" si="11"/>
        <v>3.371709404847449</v>
      </c>
    </row>
    <row r="155" spans="1:13" x14ac:dyDescent="0.25">
      <c r="A155" s="1" t="s">
        <v>27</v>
      </c>
      <c r="B155" s="1" t="s">
        <v>11</v>
      </c>
      <c r="C155" s="4">
        <v>1187.9503099999999</v>
      </c>
      <c r="D155" s="4">
        <v>1524.3615199999999</v>
      </c>
      <c r="E155" s="5">
        <f t="shared" si="8"/>
        <v>0.28318626391031465</v>
      </c>
      <c r="F155" s="4">
        <v>13355.09886</v>
      </c>
      <c r="G155" s="4">
        <v>14437.869930000001</v>
      </c>
      <c r="H155" s="5">
        <f t="shared" si="9"/>
        <v>8.1075481458472654E-2</v>
      </c>
      <c r="I155" s="4">
        <v>11495.93262</v>
      </c>
      <c r="J155" s="5">
        <f t="shared" si="10"/>
        <v>0.25591114764206058</v>
      </c>
      <c r="K155" s="4">
        <v>110506.51648000001</v>
      </c>
      <c r="L155" s="4">
        <v>118861.33197</v>
      </c>
      <c r="M155" s="5">
        <f t="shared" si="11"/>
        <v>7.5604731341903042E-2</v>
      </c>
    </row>
    <row r="156" spans="1:13" x14ac:dyDescent="0.25">
      <c r="A156" s="1" t="s">
        <v>27</v>
      </c>
      <c r="B156" s="1" t="s">
        <v>12</v>
      </c>
      <c r="C156" s="4">
        <v>92.648060000000001</v>
      </c>
      <c r="D156" s="4">
        <v>19.917449999999999</v>
      </c>
      <c r="E156" s="5">
        <f t="shared" si="8"/>
        <v>-0.78502032314546044</v>
      </c>
      <c r="F156" s="4">
        <v>1721.98172</v>
      </c>
      <c r="G156" s="4">
        <v>1252.4069</v>
      </c>
      <c r="H156" s="5">
        <f t="shared" si="9"/>
        <v>-0.27269442790600595</v>
      </c>
      <c r="I156" s="4">
        <v>1428.9290100000001</v>
      </c>
      <c r="J156" s="5">
        <f t="shared" si="10"/>
        <v>-0.12353455543603253</v>
      </c>
      <c r="K156" s="4">
        <v>14861.191419999999</v>
      </c>
      <c r="L156" s="4">
        <v>15041.148499999999</v>
      </c>
      <c r="M156" s="5">
        <f t="shared" si="11"/>
        <v>1.2109196020301249E-2</v>
      </c>
    </row>
    <row r="157" spans="1:13" x14ac:dyDescent="0.25">
      <c r="A157" s="1" t="s">
        <v>27</v>
      </c>
      <c r="B157" s="1" t="s">
        <v>13</v>
      </c>
      <c r="C157" s="4">
        <v>1813.68733</v>
      </c>
      <c r="D157" s="4">
        <v>2557.62311</v>
      </c>
      <c r="E157" s="5">
        <f t="shared" si="8"/>
        <v>0.41017862764691637</v>
      </c>
      <c r="F157" s="4">
        <v>47405.1109</v>
      </c>
      <c r="G157" s="4">
        <v>52649.221720000001</v>
      </c>
      <c r="H157" s="5">
        <f t="shared" si="9"/>
        <v>0.11062332141912568</v>
      </c>
      <c r="I157" s="4">
        <v>46566.075169999996</v>
      </c>
      <c r="J157" s="5">
        <f t="shared" si="10"/>
        <v>0.13063472770234763</v>
      </c>
      <c r="K157" s="4">
        <v>435820.1151</v>
      </c>
      <c r="L157" s="4">
        <v>421445.81858000002</v>
      </c>
      <c r="M157" s="5">
        <f t="shared" si="11"/>
        <v>-3.2982177788424827E-2</v>
      </c>
    </row>
    <row r="158" spans="1:13" x14ac:dyDescent="0.25">
      <c r="A158" s="1" t="s">
        <v>27</v>
      </c>
      <c r="B158" s="1" t="s">
        <v>14</v>
      </c>
      <c r="C158" s="4">
        <v>198.81979000000001</v>
      </c>
      <c r="D158" s="4">
        <v>620.87744999999995</v>
      </c>
      <c r="E158" s="5">
        <f t="shared" si="8"/>
        <v>2.1228151382716978</v>
      </c>
      <c r="F158" s="4">
        <v>8134.8880200000003</v>
      </c>
      <c r="G158" s="4">
        <v>11494.614949999999</v>
      </c>
      <c r="H158" s="5">
        <f t="shared" si="9"/>
        <v>0.41300223454090013</v>
      </c>
      <c r="I158" s="4">
        <v>11385.215099999999</v>
      </c>
      <c r="J158" s="5">
        <f t="shared" si="10"/>
        <v>9.6089401068935043E-3</v>
      </c>
      <c r="K158" s="4">
        <v>82309.020709999997</v>
      </c>
      <c r="L158" s="4">
        <v>96324.611879999997</v>
      </c>
      <c r="M158" s="5">
        <f t="shared" si="11"/>
        <v>0.17028013514316065</v>
      </c>
    </row>
    <row r="159" spans="1:13" x14ac:dyDescent="0.25">
      <c r="A159" s="1" t="s">
        <v>27</v>
      </c>
      <c r="B159" s="1" t="s">
        <v>15</v>
      </c>
      <c r="C159" s="4">
        <v>171.63988000000001</v>
      </c>
      <c r="D159" s="4">
        <v>148.63583</v>
      </c>
      <c r="E159" s="5">
        <f t="shared" si="8"/>
        <v>-0.13402508787584799</v>
      </c>
      <c r="F159" s="4">
        <v>4866.6710499999999</v>
      </c>
      <c r="G159" s="4">
        <v>3477.7394800000002</v>
      </c>
      <c r="H159" s="5">
        <f t="shared" si="9"/>
        <v>-0.28539664089275152</v>
      </c>
      <c r="I159" s="4">
        <v>2914.8537299999998</v>
      </c>
      <c r="J159" s="5">
        <f t="shared" si="10"/>
        <v>0.19310943263008951</v>
      </c>
      <c r="K159" s="4">
        <v>47730.421909999997</v>
      </c>
      <c r="L159" s="4">
        <v>33106.811179999997</v>
      </c>
      <c r="M159" s="5">
        <f t="shared" si="11"/>
        <v>-0.30637924713035503</v>
      </c>
    </row>
    <row r="160" spans="1:13" ht="13" x14ac:dyDescent="0.3">
      <c r="A160" s="2" t="s">
        <v>27</v>
      </c>
      <c r="B160" s="2" t="s">
        <v>16</v>
      </c>
      <c r="C160" s="6">
        <v>22990.909319999999</v>
      </c>
      <c r="D160" s="6">
        <v>24629.128919999999</v>
      </c>
      <c r="E160" s="7">
        <f t="shared" si="8"/>
        <v>7.1255102492831845E-2</v>
      </c>
      <c r="F160" s="6">
        <v>422414.48459000001</v>
      </c>
      <c r="G160" s="6">
        <v>438404.00355999998</v>
      </c>
      <c r="H160" s="7">
        <f t="shared" si="9"/>
        <v>3.7852676821723108E-2</v>
      </c>
      <c r="I160" s="6">
        <v>396053.01669999998</v>
      </c>
      <c r="J160" s="7">
        <f t="shared" si="10"/>
        <v>0.10693262031653661</v>
      </c>
      <c r="K160" s="6">
        <v>3770267.7454200001</v>
      </c>
      <c r="L160" s="6">
        <v>3869572.6497800001</v>
      </c>
      <c r="M160" s="7">
        <f t="shared" si="11"/>
        <v>2.6338952845095021E-2</v>
      </c>
    </row>
    <row r="161" spans="1:14" x14ac:dyDescent="0.25">
      <c r="A161" s="1" t="s">
        <v>28</v>
      </c>
      <c r="B161" s="1" t="s">
        <v>4</v>
      </c>
      <c r="C161" s="4">
        <v>7620.6896900000002</v>
      </c>
      <c r="D161" s="4">
        <v>7291.4918200000002</v>
      </c>
      <c r="E161" s="5">
        <f t="shared" si="8"/>
        <v>-4.3197910345566082E-2</v>
      </c>
      <c r="F161" s="4">
        <v>234752.73475999999</v>
      </c>
      <c r="G161" s="4">
        <v>214471.79284000001</v>
      </c>
      <c r="H161" s="5">
        <f t="shared" si="9"/>
        <v>-8.6392782349199226E-2</v>
      </c>
      <c r="I161" s="4">
        <v>215828.56909</v>
      </c>
      <c r="J161" s="5">
        <f t="shared" si="10"/>
        <v>-6.2863607710534897E-3</v>
      </c>
      <c r="K161" s="4">
        <v>1783866.3714300001</v>
      </c>
      <c r="L161" s="4">
        <v>1951293.5744</v>
      </c>
      <c r="M161" s="5">
        <f t="shared" si="11"/>
        <v>9.3856359227056485E-2</v>
      </c>
    </row>
    <row r="162" spans="1:14" x14ac:dyDescent="0.25">
      <c r="A162" s="1" t="s">
        <v>28</v>
      </c>
      <c r="B162" s="1" t="s">
        <v>5</v>
      </c>
      <c r="C162" s="4">
        <v>34488.909390000001</v>
      </c>
      <c r="D162" s="4">
        <v>24084.28284</v>
      </c>
      <c r="E162" s="5">
        <f t="shared" si="8"/>
        <v>-0.3016803585275678</v>
      </c>
      <c r="F162" s="4">
        <v>615910.63092999998</v>
      </c>
      <c r="G162" s="4">
        <v>681624.64630999998</v>
      </c>
      <c r="H162" s="5">
        <f t="shared" si="9"/>
        <v>0.1066940755362098</v>
      </c>
      <c r="I162" s="4">
        <v>588342.64144000004</v>
      </c>
      <c r="J162" s="5">
        <f t="shared" si="10"/>
        <v>0.15855047433190839</v>
      </c>
      <c r="K162" s="4">
        <v>5586516.9588700002</v>
      </c>
      <c r="L162" s="4">
        <v>7054509.0535199996</v>
      </c>
      <c r="M162" s="5">
        <f t="shared" si="11"/>
        <v>0.26277412302833758</v>
      </c>
    </row>
    <row r="163" spans="1:14" x14ac:dyDescent="0.25">
      <c r="A163" s="1" t="s">
        <v>28</v>
      </c>
      <c r="B163" s="1" t="s">
        <v>6</v>
      </c>
      <c r="C163" s="4">
        <v>7363.06844</v>
      </c>
      <c r="D163" s="4">
        <v>9973.6626799999995</v>
      </c>
      <c r="E163" s="5">
        <f t="shared" si="8"/>
        <v>0.3545524887175977</v>
      </c>
      <c r="F163" s="4">
        <v>155788.41759999999</v>
      </c>
      <c r="G163" s="4">
        <v>239439.56181000001</v>
      </c>
      <c r="H163" s="5">
        <f t="shared" si="9"/>
        <v>0.53695355212337703</v>
      </c>
      <c r="I163" s="4">
        <v>183052.85665</v>
      </c>
      <c r="J163" s="5">
        <f t="shared" si="10"/>
        <v>0.30803510085511698</v>
      </c>
      <c r="K163" s="4">
        <v>1395621.49734</v>
      </c>
      <c r="L163" s="4">
        <v>1714396.34515</v>
      </c>
      <c r="M163" s="5">
        <f t="shared" si="11"/>
        <v>0.22841067468333809</v>
      </c>
    </row>
    <row r="164" spans="1:14" x14ac:dyDescent="0.25">
      <c r="A164" s="1" t="s">
        <v>28</v>
      </c>
      <c r="B164" s="1" t="s">
        <v>7</v>
      </c>
      <c r="C164" s="4">
        <v>1990.66318</v>
      </c>
      <c r="D164" s="4">
        <v>1347.80548</v>
      </c>
      <c r="E164" s="5">
        <f t="shared" si="8"/>
        <v>-0.32293644975138391</v>
      </c>
      <c r="F164" s="4">
        <v>32326.127189999999</v>
      </c>
      <c r="G164" s="4">
        <v>26965.583050000001</v>
      </c>
      <c r="H164" s="5">
        <f t="shared" si="9"/>
        <v>-0.16582698287650954</v>
      </c>
      <c r="I164" s="4">
        <v>30023.757549999998</v>
      </c>
      <c r="J164" s="5">
        <f t="shared" si="10"/>
        <v>-0.1018584863972164</v>
      </c>
      <c r="K164" s="4">
        <v>302913.80978000001</v>
      </c>
      <c r="L164" s="4">
        <v>335730.51942000003</v>
      </c>
      <c r="M164" s="5">
        <f t="shared" si="11"/>
        <v>0.10833678947762104</v>
      </c>
    </row>
    <row r="165" spans="1:14" x14ac:dyDescent="0.25">
      <c r="A165" s="1" t="s">
        <v>28</v>
      </c>
      <c r="B165" s="1" t="s">
        <v>8</v>
      </c>
      <c r="C165" s="4">
        <v>4103.7831200000001</v>
      </c>
      <c r="D165" s="4">
        <v>4243.3271500000001</v>
      </c>
      <c r="E165" s="5">
        <f t="shared" si="8"/>
        <v>3.4003753590175156E-2</v>
      </c>
      <c r="F165" s="4">
        <v>68634.985400000005</v>
      </c>
      <c r="G165" s="4">
        <v>86000.017829999997</v>
      </c>
      <c r="H165" s="5">
        <f t="shared" si="9"/>
        <v>0.25300555290858973</v>
      </c>
      <c r="I165" s="4">
        <v>80304.781390000004</v>
      </c>
      <c r="J165" s="5">
        <f t="shared" si="10"/>
        <v>7.0920265785185288E-2</v>
      </c>
      <c r="K165" s="4">
        <v>849264.35696</v>
      </c>
      <c r="L165" s="4">
        <v>684297.54416000005</v>
      </c>
      <c r="M165" s="5">
        <f t="shared" si="11"/>
        <v>-0.19424671652359227</v>
      </c>
    </row>
    <row r="166" spans="1:14" x14ac:dyDescent="0.25">
      <c r="A166" s="1" t="s">
        <v>28</v>
      </c>
      <c r="B166" s="1" t="s">
        <v>9</v>
      </c>
      <c r="C166" s="4">
        <v>3574.4057400000002</v>
      </c>
      <c r="D166" s="4">
        <v>2681.4771599999999</v>
      </c>
      <c r="E166" s="5">
        <f t="shared" si="8"/>
        <v>-0.2498117575202865</v>
      </c>
      <c r="F166" s="4">
        <v>64970.50159</v>
      </c>
      <c r="G166" s="4">
        <v>81152.411380000005</v>
      </c>
      <c r="H166" s="5">
        <f t="shared" si="9"/>
        <v>0.24906548962969155</v>
      </c>
      <c r="I166" s="4">
        <v>60224.773999999998</v>
      </c>
      <c r="J166" s="5">
        <f t="shared" si="10"/>
        <v>0.34749216958456342</v>
      </c>
      <c r="K166" s="4">
        <v>740855.60958000005</v>
      </c>
      <c r="L166" s="4">
        <v>744819.39772000001</v>
      </c>
      <c r="M166" s="5">
        <f t="shared" si="11"/>
        <v>5.3502843047203985E-3</v>
      </c>
      <c r="N166" s="4"/>
    </row>
    <row r="167" spans="1:14" x14ac:dyDescent="0.25">
      <c r="A167" s="1" t="s">
        <v>28</v>
      </c>
      <c r="B167" s="1" t="s">
        <v>10</v>
      </c>
      <c r="C167" s="4">
        <v>1.17465</v>
      </c>
      <c r="D167" s="4">
        <v>0</v>
      </c>
      <c r="E167" s="5">
        <f t="shared" si="8"/>
        <v>-1</v>
      </c>
      <c r="F167" s="4">
        <v>108.48447</v>
      </c>
      <c r="G167" s="4">
        <v>121.19096</v>
      </c>
      <c r="H167" s="5">
        <f t="shared" si="9"/>
        <v>0.11712727176525828</v>
      </c>
      <c r="I167" s="4">
        <v>101.55537</v>
      </c>
      <c r="J167" s="5">
        <f t="shared" si="10"/>
        <v>0.19334861366759837</v>
      </c>
      <c r="K167" s="4">
        <v>881.30795000000001</v>
      </c>
      <c r="L167" s="4">
        <v>987.45473000000004</v>
      </c>
      <c r="M167" s="5">
        <f t="shared" si="11"/>
        <v>0.12044232665778187</v>
      </c>
    </row>
    <row r="168" spans="1:14" x14ac:dyDescent="0.25">
      <c r="A168" s="1" t="s">
        <v>28</v>
      </c>
      <c r="B168" s="1" t="s">
        <v>11</v>
      </c>
      <c r="C168" s="4">
        <v>2637.6789100000001</v>
      </c>
      <c r="D168" s="4">
        <v>4158.6557700000003</v>
      </c>
      <c r="E168" s="5">
        <f t="shared" si="8"/>
        <v>0.57663457604094814</v>
      </c>
      <c r="F168" s="4">
        <v>54342.389990000003</v>
      </c>
      <c r="G168" s="4">
        <v>118230.99767</v>
      </c>
      <c r="H168" s="5">
        <f t="shared" si="9"/>
        <v>1.1756679765420084</v>
      </c>
      <c r="I168" s="4">
        <v>54233.036659999998</v>
      </c>
      <c r="J168" s="5">
        <f t="shared" si="10"/>
        <v>1.1800549065916899</v>
      </c>
      <c r="K168" s="4">
        <v>786219.38401000004</v>
      </c>
      <c r="L168" s="4">
        <v>739455.41634999996</v>
      </c>
      <c r="M168" s="5">
        <f t="shared" si="11"/>
        <v>-5.9479540457889946E-2</v>
      </c>
    </row>
    <row r="169" spans="1:14" x14ac:dyDescent="0.25">
      <c r="A169" s="1" t="s">
        <v>28</v>
      </c>
      <c r="B169" s="1" t="s">
        <v>12</v>
      </c>
      <c r="C169" s="4">
        <v>568.56404999999995</v>
      </c>
      <c r="D169" s="4">
        <v>207.77185</v>
      </c>
      <c r="E169" s="5">
        <f t="shared" si="8"/>
        <v>-0.63456738075507935</v>
      </c>
      <c r="F169" s="4">
        <v>4740.7165299999997</v>
      </c>
      <c r="G169" s="4">
        <v>8707.0633699999998</v>
      </c>
      <c r="H169" s="5">
        <f t="shared" si="9"/>
        <v>0.83665555932322322</v>
      </c>
      <c r="I169" s="4">
        <v>6012.8116399999999</v>
      </c>
      <c r="J169" s="5">
        <f t="shared" si="10"/>
        <v>0.44808517068397635</v>
      </c>
      <c r="K169" s="4">
        <v>41567.782249999997</v>
      </c>
      <c r="L169" s="4">
        <v>57742.083789999997</v>
      </c>
      <c r="M169" s="5">
        <f t="shared" si="11"/>
        <v>0.38910667503797369</v>
      </c>
    </row>
    <row r="170" spans="1:14" x14ac:dyDescent="0.25">
      <c r="A170" s="1" t="s">
        <v>28</v>
      </c>
      <c r="B170" s="1" t="s">
        <v>13</v>
      </c>
      <c r="C170" s="4">
        <v>11251.14205</v>
      </c>
      <c r="D170" s="4">
        <v>14876.85075</v>
      </c>
      <c r="E170" s="5">
        <f t="shared" si="8"/>
        <v>0.3222525041357911</v>
      </c>
      <c r="F170" s="4">
        <v>293108.58221000002</v>
      </c>
      <c r="G170" s="4">
        <v>402082.37761000003</v>
      </c>
      <c r="H170" s="5">
        <f t="shared" si="9"/>
        <v>0.37178643688407886</v>
      </c>
      <c r="I170" s="4">
        <v>355781.91541000002</v>
      </c>
      <c r="J170" s="5">
        <f t="shared" si="10"/>
        <v>0.13013719976925686</v>
      </c>
      <c r="K170" s="4">
        <v>2281837.9681000002</v>
      </c>
      <c r="L170" s="4">
        <v>2941134.7712699999</v>
      </c>
      <c r="M170" s="5">
        <f t="shared" si="11"/>
        <v>0.28893234856591121</v>
      </c>
    </row>
    <row r="171" spans="1:14" x14ac:dyDescent="0.25">
      <c r="A171" s="1" t="s">
        <v>28</v>
      </c>
      <c r="B171" s="1" t="s">
        <v>14</v>
      </c>
      <c r="C171" s="4">
        <v>941.83564999999999</v>
      </c>
      <c r="D171" s="4">
        <v>1863.0535</v>
      </c>
      <c r="E171" s="5">
        <f t="shared" si="8"/>
        <v>0.97810891953389101</v>
      </c>
      <c r="F171" s="4">
        <v>27379.62314</v>
      </c>
      <c r="G171" s="4">
        <v>31617.33093</v>
      </c>
      <c r="H171" s="5">
        <f t="shared" si="9"/>
        <v>0.15477597220134709</v>
      </c>
      <c r="I171" s="4">
        <v>27250.985929999999</v>
      </c>
      <c r="J171" s="5">
        <f t="shared" si="10"/>
        <v>0.16022704687514411</v>
      </c>
      <c r="K171" s="4">
        <v>277867.29981</v>
      </c>
      <c r="L171" s="4">
        <v>273871.77571000002</v>
      </c>
      <c r="M171" s="5">
        <f t="shared" si="11"/>
        <v>-1.4379252624299621E-2</v>
      </c>
    </row>
    <row r="172" spans="1:14" x14ac:dyDescent="0.25">
      <c r="A172" s="1" t="s">
        <v>28</v>
      </c>
      <c r="B172" s="1" t="s">
        <v>15</v>
      </c>
      <c r="C172" s="4">
        <v>1368.6138900000001</v>
      </c>
      <c r="D172" s="4">
        <v>1060.77152</v>
      </c>
      <c r="E172" s="5">
        <f t="shared" si="8"/>
        <v>-0.22493003486907481</v>
      </c>
      <c r="F172" s="4">
        <v>30872.639449999999</v>
      </c>
      <c r="G172" s="4">
        <v>44383.053229999998</v>
      </c>
      <c r="H172" s="5">
        <f t="shared" si="9"/>
        <v>0.43761771007240524</v>
      </c>
      <c r="I172" s="4">
        <v>45840.931799999998</v>
      </c>
      <c r="J172" s="5">
        <f t="shared" si="10"/>
        <v>-3.1802987259521687E-2</v>
      </c>
      <c r="K172" s="4">
        <v>308433.11151999998</v>
      </c>
      <c r="L172" s="4">
        <v>451509.19595000002</v>
      </c>
      <c r="M172" s="5">
        <f t="shared" si="11"/>
        <v>0.46388043010331081</v>
      </c>
    </row>
    <row r="173" spans="1:14" ht="13" x14ac:dyDescent="0.3">
      <c r="A173" s="2" t="s">
        <v>28</v>
      </c>
      <c r="B173" s="2" t="s">
        <v>16</v>
      </c>
      <c r="C173" s="6">
        <v>75910.528760000001</v>
      </c>
      <c r="D173" s="6">
        <v>71789.150519999996</v>
      </c>
      <c r="E173" s="7">
        <f t="shared" si="8"/>
        <v>-5.4292577160544142E-2</v>
      </c>
      <c r="F173" s="6">
        <v>1582935.83326</v>
      </c>
      <c r="G173" s="6">
        <v>1934796.0269899999</v>
      </c>
      <c r="H173" s="7">
        <f t="shared" si="9"/>
        <v>0.22228329559345217</v>
      </c>
      <c r="I173" s="6">
        <v>1646998.61693</v>
      </c>
      <c r="J173" s="7">
        <f t="shared" si="10"/>
        <v>0.17474052928863615</v>
      </c>
      <c r="K173" s="6">
        <v>14355845.457599999</v>
      </c>
      <c r="L173" s="6">
        <v>16949747.132169999</v>
      </c>
      <c r="M173" s="7">
        <f t="shared" si="11"/>
        <v>0.18068609628259735</v>
      </c>
    </row>
    <row r="174" spans="1:14" x14ac:dyDescent="0.25">
      <c r="A174" s="1" t="s">
        <v>29</v>
      </c>
      <c r="B174" s="1" t="s">
        <v>4</v>
      </c>
      <c r="C174" s="4">
        <v>88.028999999999996</v>
      </c>
      <c r="D174" s="4">
        <v>13.087999999999999</v>
      </c>
      <c r="E174" s="5">
        <f t="shared" si="8"/>
        <v>-0.85132172352293001</v>
      </c>
      <c r="F174" s="4">
        <v>1462.78691</v>
      </c>
      <c r="G174" s="4">
        <v>5096.0683200000003</v>
      </c>
      <c r="H174" s="5">
        <f t="shared" si="9"/>
        <v>2.4838077133189551</v>
      </c>
      <c r="I174" s="4">
        <v>3385.3684199999998</v>
      </c>
      <c r="J174" s="5">
        <f t="shared" si="10"/>
        <v>0.50532163350185688</v>
      </c>
      <c r="K174" s="4">
        <v>39531.180740000003</v>
      </c>
      <c r="L174" s="4">
        <v>43899.363940000003</v>
      </c>
      <c r="M174" s="5">
        <f t="shared" si="11"/>
        <v>0.11049968956732958</v>
      </c>
    </row>
    <row r="175" spans="1:14" x14ac:dyDescent="0.25">
      <c r="A175" s="1" t="s">
        <v>29</v>
      </c>
      <c r="B175" s="1" t="s">
        <v>5</v>
      </c>
      <c r="C175" s="4">
        <v>3582.4589099999998</v>
      </c>
      <c r="D175" s="4">
        <v>7798.5829299999996</v>
      </c>
      <c r="E175" s="5">
        <f t="shared" si="8"/>
        <v>1.1768799380311665</v>
      </c>
      <c r="F175" s="4">
        <v>111162.45471999999</v>
      </c>
      <c r="G175" s="4">
        <v>119466.59451</v>
      </c>
      <c r="H175" s="5">
        <f t="shared" si="9"/>
        <v>7.4702738536287061E-2</v>
      </c>
      <c r="I175" s="4">
        <v>99149.480859999996</v>
      </c>
      <c r="J175" s="5">
        <f t="shared" si="10"/>
        <v>0.20491396902710934</v>
      </c>
      <c r="K175" s="4">
        <v>624132.03203</v>
      </c>
      <c r="L175" s="4">
        <v>659085.91475999996</v>
      </c>
      <c r="M175" s="5">
        <f t="shared" si="11"/>
        <v>5.6003987836214408E-2</v>
      </c>
    </row>
    <row r="176" spans="1:14" x14ac:dyDescent="0.25">
      <c r="A176" s="1" t="s">
        <v>29</v>
      </c>
      <c r="B176" s="1" t="s">
        <v>6</v>
      </c>
      <c r="C176" s="4">
        <v>249.82106999999999</v>
      </c>
      <c r="D176" s="4">
        <v>564.30002999999999</v>
      </c>
      <c r="E176" s="5">
        <f t="shared" si="8"/>
        <v>1.2588168003603539</v>
      </c>
      <c r="F176" s="4">
        <v>8523.1317199999994</v>
      </c>
      <c r="G176" s="4">
        <v>10460.08836</v>
      </c>
      <c r="H176" s="5">
        <f t="shared" si="9"/>
        <v>0.22725879449390929</v>
      </c>
      <c r="I176" s="4">
        <v>8290.1278899999998</v>
      </c>
      <c r="J176" s="5">
        <f t="shared" si="10"/>
        <v>0.26175235156716026</v>
      </c>
      <c r="K176" s="4">
        <v>55030.614979999998</v>
      </c>
      <c r="L176" s="4">
        <v>56467.373</v>
      </c>
      <c r="M176" s="5">
        <f t="shared" si="11"/>
        <v>2.6108340248826467E-2</v>
      </c>
    </row>
    <row r="177" spans="1:13" x14ac:dyDescent="0.25">
      <c r="A177" s="1" t="s">
        <v>29</v>
      </c>
      <c r="B177" s="1" t="s">
        <v>7</v>
      </c>
      <c r="C177" s="4">
        <v>138.47749999999999</v>
      </c>
      <c r="D177" s="4">
        <v>221.12524999999999</v>
      </c>
      <c r="E177" s="5">
        <f t="shared" si="8"/>
        <v>0.5968316152443538</v>
      </c>
      <c r="F177" s="4">
        <v>3233.2028</v>
      </c>
      <c r="G177" s="4">
        <v>3697.9182099999998</v>
      </c>
      <c r="H177" s="5">
        <f t="shared" si="9"/>
        <v>0.14373221809655723</v>
      </c>
      <c r="I177" s="4">
        <v>3858.4562599999999</v>
      </c>
      <c r="J177" s="5">
        <f t="shared" si="10"/>
        <v>-4.1606808314577082E-2</v>
      </c>
      <c r="K177" s="4">
        <v>18758.801149999999</v>
      </c>
      <c r="L177" s="4">
        <v>16791.83296</v>
      </c>
      <c r="M177" s="5">
        <f t="shared" si="11"/>
        <v>-0.10485575140285552</v>
      </c>
    </row>
    <row r="178" spans="1:13" x14ac:dyDescent="0.25">
      <c r="A178" s="1" t="s">
        <v>29</v>
      </c>
      <c r="B178" s="1" t="s">
        <v>8</v>
      </c>
      <c r="C178" s="4">
        <v>50.194000000000003</v>
      </c>
      <c r="D178" s="4">
        <v>287.07</v>
      </c>
      <c r="E178" s="5">
        <f t="shared" si="8"/>
        <v>4.719209467267004</v>
      </c>
      <c r="F178" s="4">
        <v>6794.1007399999999</v>
      </c>
      <c r="G178" s="4">
        <v>6716.9112500000001</v>
      </c>
      <c r="H178" s="5">
        <f t="shared" si="9"/>
        <v>-1.1361251908666881E-2</v>
      </c>
      <c r="I178" s="4">
        <v>5744.6369999999997</v>
      </c>
      <c r="J178" s="5">
        <f t="shared" si="10"/>
        <v>0.16924903174909067</v>
      </c>
      <c r="K178" s="4">
        <v>22615.15353</v>
      </c>
      <c r="L178" s="4">
        <v>32706.695909999999</v>
      </c>
      <c r="M178" s="5">
        <f t="shared" si="11"/>
        <v>0.44622922265874165</v>
      </c>
    </row>
    <row r="179" spans="1:13" x14ac:dyDescent="0.25">
      <c r="A179" s="1" t="s">
        <v>29</v>
      </c>
      <c r="B179" s="1" t="s">
        <v>9</v>
      </c>
      <c r="C179" s="4">
        <v>158.11002999999999</v>
      </c>
      <c r="D179" s="4">
        <v>166.97698</v>
      </c>
      <c r="E179" s="5">
        <f t="shared" si="8"/>
        <v>5.6080882408282351E-2</v>
      </c>
      <c r="F179" s="4">
        <v>5649.3329299999996</v>
      </c>
      <c r="G179" s="4">
        <v>6674.6666699999996</v>
      </c>
      <c r="H179" s="5">
        <f t="shared" si="9"/>
        <v>0.18149642669404509</v>
      </c>
      <c r="I179" s="4">
        <v>3654.7303000000002</v>
      </c>
      <c r="J179" s="5">
        <f t="shared" si="10"/>
        <v>0.82630895363195456</v>
      </c>
      <c r="K179" s="4">
        <v>31868.606319999999</v>
      </c>
      <c r="L179" s="4">
        <v>32397.791120000002</v>
      </c>
      <c r="M179" s="5">
        <f t="shared" si="11"/>
        <v>1.6605206851104004E-2</v>
      </c>
    </row>
    <row r="180" spans="1:13" x14ac:dyDescent="0.25">
      <c r="A180" s="1" t="s">
        <v>29</v>
      </c>
      <c r="B180" s="1" t="s">
        <v>10</v>
      </c>
      <c r="C180" s="4">
        <v>0</v>
      </c>
      <c r="D180" s="4">
        <v>0</v>
      </c>
      <c r="E180" s="5" t="str">
        <f t="shared" si="8"/>
        <v/>
      </c>
      <c r="F180" s="4">
        <v>0</v>
      </c>
      <c r="G180" s="4">
        <v>0</v>
      </c>
      <c r="H180" s="5" t="str">
        <f t="shared" si="9"/>
        <v/>
      </c>
      <c r="I180" s="4">
        <v>8.0928599999999999</v>
      </c>
      <c r="J180" s="5">
        <f t="shared" si="10"/>
        <v>-1</v>
      </c>
      <c r="K180" s="4">
        <v>0</v>
      </c>
      <c r="L180" s="4">
        <v>8.0928599999999999</v>
      </c>
      <c r="M180" s="5" t="str">
        <f t="shared" si="11"/>
        <v/>
      </c>
    </row>
    <row r="181" spans="1:13" x14ac:dyDescent="0.25">
      <c r="A181" s="1" t="s">
        <v>29</v>
      </c>
      <c r="B181" s="1" t="s">
        <v>11</v>
      </c>
      <c r="C181" s="4">
        <v>222.5487</v>
      </c>
      <c r="D181" s="4">
        <v>647.31010000000003</v>
      </c>
      <c r="E181" s="5">
        <f t="shared" si="8"/>
        <v>1.9086222476249022</v>
      </c>
      <c r="F181" s="4">
        <v>11385.567359999999</v>
      </c>
      <c r="G181" s="4">
        <v>12557.938270000001</v>
      </c>
      <c r="H181" s="5">
        <f t="shared" si="9"/>
        <v>0.10296991558969637</v>
      </c>
      <c r="I181" s="4">
        <v>10958.1582</v>
      </c>
      <c r="J181" s="5">
        <f t="shared" si="10"/>
        <v>0.14598986807837844</v>
      </c>
      <c r="K181" s="4">
        <v>96036.721470000004</v>
      </c>
      <c r="L181" s="4">
        <v>92701.846040000004</v>
      </c>
      <c r="M181" s="5">
        <f t="shared" si="11"/>
        <v>-3.4725002883836953E-2</v>
      </c>
    </row>
    <row r="182" spans="1:13" x14ac:dyDescent="0.25">
      <c r="A182" s="1" t="s">
        <v>29</v>
      </c>
      <c r="B182" s="1" t="s">
        <v>12</v>
      </c>
      <c r="C182" s="4">
        <v>128.05000000000001</v>
      </c>
      <c r="D182" s="4">
        <v>193.79523</v>
      </c>
      <c r="E182" s="5">
        <f t="shared" si="8"/>
        <v>0.51343404919953128</v>
      </c>
      <c r="F182" s="4">
        <v>7774.6758200000004</v>
      </c>
      <c r="G182" s="4">
        <v>6302.5681100000002</v>
      </c>
      <c r="H182" s="5">
        <f t="shared" si="9"/>
        <v>-0.18934650705474687</v>
      </c>
      <c r="I182" s="4">
        <v>5155.2561599999999</v>
      </c>
      <c r="J182" s="5">
        <f t="shared" si="10"/>
        <v>0.22255187994382819</v>
      </c>
      <c r="K182" s="4">
        <v>52106.185360000003</v>
      </c>
      <c r="L182" s="4">
        <v>48007.022680000002</v>
      </c>
      <c r="M182" s="5">
        <f t="shared" si="11"/>
        <v>-7.8669406552773213E-2</v>
      </c>
    </row>
    <row r="183" spans="1:13" x14ac:dyDescent="0.25">
      <c r="A183" s="1" t="s">
        <v>29</v>
      </c>
      <c r="B183" s="1" t="s">
        <v>13</v>
      </c>
      <c r="C183" s="4">
        <v>639.67948999999999</v>
      </c>
      <c r="D183" s="4">
        <v>610.89517999999998</v>
      </c>
      <c r="E183" s="5">
        <f t="shared" si="8"/>
        <v>-4.4998019242417753E-2</v>
      </c>
      <c r="F183" s="4">
        <v>13607.556049999999</v>
      </c>
      <c r="G183" s="4">
        <v>11730.076150000001</v>
      </c>
      <c r="H183" s="5">
        <f t="shared" si="9"/>
        <v>-0.13797333577766147</v>
      </c>
      <c r="I183" s="4">
        <v>7709.7046099999998</v>
      </c>
      <c r="J183" s="5">
        <f t="shared" si="10"/>
        <v>0.5214689463958595</v>
      </c>
      <c r="K183" s="4">
        <v>94745.74613</v>
      </c>
      <c r="L183" s="4">
        <v>99025.122069999998</v>
      </c>
      <c r="M183" s="5">
        <f t="shared" si="11"/>
        <v>4.5166945375344714E-2</v>
      </c>
    </row>
    <row r="184" spans="1:13" x14ac:dyDescent="0.25">
      <c r="A184" s="1" t="s">
        <v>29</v>
      </c>
      <c r="B184" s="1" t="s">
        <v>14</v>
      </c>
      <c r="C184" s="4">
        <v>139.86599000000001</v>
      </c>
      <c r="D184" s="4">
        <v>133.27815000000001</v>
      </c>
      <c r="E184" s="5">
        <f t="shared" si="8"/>
        <v>-4.7101085832231271E-2</v>
      </c>
      <c r="F184" s="4">
        <v>3159.5907400000001</v>
      </c>
      <c r="G184" s="4">
        <v>3998.59202</v>
      </c>
      <c r="H184" s="5">
        <f t="shared" si="9"/>
        <v>0.26554112511419747</v>
      </c>
      <c r="I184" s="4">
        <v>3241.6224999999999</v>
      </c>
      <c r="J184" s="5">
        <f t="shared" si="10"/>
        <v>0.23351562990446917</v>
      </c>
      <c r="K184" s="4">
        <v>32912.709179999998</v>
      </c>
      <c r="L184" s="4">
        <v>28504.719789999999</v>
      </c>
      <c r="M184" s="5">
        <f t="shared" si="11"/>
        <v>-0.13392970374734736</v>
      </c>
    </row>
    <row r="185" spans="1:13" x14ac:dyDescent="0.25">
      <c r="A185" s="1" t="s">
        <v>29</v>
      </c>
      <c r="B185" s="1" t="s">
        <v>15</v>
      </c>
      <c r="C185" s="4">
        <v>76.64282</v>
      </c>
      <c r="D185" s="4">
        <v>97.49</v>
      </c>
      <c r="E185" s="5">
        <f t="shared" si="8"/>
        <v>0.27200434430779019</v>
      </c>
      <c r="F185" s="4">
        <v>4120.4323299999996</v>
      </c>
      <c r="G185" s="4">
        <v>3634.8914199999999</v>
      </c>
      <c r="H185" s="5">
        <f t="shared" si="9"/>
        <v>-0.11783737023537033</v>
      </c>
      <c r="I185" s="4">
        <v>3612.8765100000001</v>
      </c>
      <c r="J185" s="5">
        <f t="shared" si="10"/>
        <v>6.0934576476847635E-3</v>
      </c>
      <c r="K185" s="4">
        <v>34916.041449999997</v>
      </c>
      <c r="L185" s="4">
        <v>35032.868300000002</v>
      </c>
      <c r="M185" s="5">
        <f t="shared" si="11"/>
        <v>3.3459362845384977E-3</v>
      </c>
    </row>
    <row r="186" spans="1:13" ht="13" x14ac:dyDescent="0.3">
      <c r="A186" s="2" t="s">
        <v>29</v>
      </c>
      <c r="B186" s="2" t="s">
        <v>16</v>
      </c>
      <c r="C186" s="6">
        <v>5473.8775100000003</v>
      </c>
      <c r="D186" s="6">
        <v>10733.91185</v>
      </c>
      <c r="E186" s="7">
        <f t="shared" si="8"/>
        <v>0.9609338773822873</v>
      </c>
      <c r="F186" s="6">
        <v>176872.83212000001</v>
      </c>
      <c r="G186" s="6">
        <v>190336.31328999999</v>
      </c>
      <c r="H186" s="7">
        <f t="shared" si="9"/>
        <v>7.6119554420124969E-2</v>
      </c>
      <c r="I186" s="6">
        <v>154768.51157</v>
      </c>
      <c r="J186" s="7">
        <f t="shared" si="10"/>
        <v>0.22981290805987431</v>
      </c>
      <c r="K186" s="6">
        <v>1102653.7923399999</v>
      </c>
      <c r="L186" s="6">
        <v>1144628.6434299999</v>
      </c>
      <c r="M186" s="7">
        <f t="shared" si="11"/>
        <v>3.8067117150998975E-2</v>
      </c>
    </row>
    <row r="187" spans="1:13" x14ac:dyDescent="0.25">
      <c r="A187" s="1" t="s">
        <v>30</v>
      </c>
      <c r="B187" s="1" t="s">
        <v>4</v>
      </c>
      <c r="C187" s="4">
        <v>1167.5661399999999</v>
      </c>
      <c r="D187" s="4">
        <v>644.02620000000002</v>
      </c>
      <c r="E187" s="5">
        <f t="shared" si="8"/>
        <v>-0.44840281168140073</v>
      </c>
      <c r="F187" s="4">
        <v>11046.0255</v>
      </c>
      <c r="G187" s="4">
        <v>25101.070189999999</v>
      </c>
      <c r="H187" s="5">
        <f t="shared" si="9"/>
        <v>1.2724074093437499</v>
      </c>
      <c r="I187" s="4">
        <v>14340.702069999999</v>
      </c>
      <c r="J187" s="5">
        <f t="shared" si="10"/>
        <v>0.75033761021436507</v>
      </c>
      <c r="K187" s="4">
        <v>117448.21735000001</v>
      </c>
      <c r="L187" s="4">
        <v>153705.20863000001</v>
      </c>
      <c r="M187" s="5">
        <f t="shared" si="11"/>
        <v>0.30870618642046166</v>
      </c>
    </row>
    <row r="188" spans="1:13" x14ac:dyDescent="0.25">
      <c r="A188" s="1" t="s">
        <v>30</v>
      </c>
      <c r="B188" s="1" t="s">
        <v>5</v>
      </c>
      <c r="C188" s="4">
        <v>4639.6632</v>
      </c>
      <c r="D188" s="4">
        <v>4077.0258800000001</v>
      </c>
      <c r="E188" s="5">
        <f t="shared" si="8"/>
        <v>-0.12126684540377841</v>
      </c>
      <c r="F188" s="4">
        <v>100766.27618</v>
      </c>
      <c r="G188" s="4">
        <v>106764.09948999999</v>
      </c>
      <c r="H188" s="5">
        <f t="shared" si="9"/>
        <v>5.9522129202095542E-2</v>
      </c>
      <c r="I188" s="4">
        <v>93868.161429999993</v>
      </c>
      <c r="J188" s="5">
        <f t="shared" si="10"/>
        <v>0.13738351602440679</v>
      </c>
      <c r="K188" s="4">
        <v>1032277.00394</v>
      </c>
      <c r="L188" s="4">
        <v>1031574.36772</v>
      </c>
      <c r="M188" s="5">
        <f t="shared" si="11"/>
        <v>-6.8066634955366023E-4</v>
      </c>
    </row>
    <row r="189" spans="1:13" x14ac:dyDescent="0.25">
      <c r="A189" s="1" t="s">
        <v>30</v>
      </c>
      <c r="B189" s="1" t="s">
        <v>6</v>
      </c>
      <c r="C189" s="4">
        <v>318.99637000000001</v>
      </c>
      <c r="D189" s="4">
        <v>542.65296999999998</v>
      </c>
      <c r="E189" s="5">
        <f t="shared" si="8"/>
        <v>0.70112584666715794</v>
      </c>
      <c r="F189" s="4">
        <v>12961.03038</v>
      </c>
      <c r="G189" s="4">
        <v>11299.34331</v>
      </c>
      <c r="H189" s="5">
        <f t="shared" si="9"/>
        <v>-0.12820640190490784</v>
      </c>
      <c r="I189" s="4">
        <v>11809.35159</v>
      </c>
      <c r="J189" s="5">
        <f t="shared" si="10"/>
        <v>-4.3186814797847806E-2</v>
      </c>
      <c r="K189" s="4">
        <v>106316.90691999999</v>
      </c>
      <c r="L189" s="4">
        <v>109455.26596</v>
      </c>
      <c r="M189" s="5">
        <f t="shared" si="11"/>
        <v>2.9518908430636648E-2</v>
      </c>
    </row>
    <row r="190" spans="1:13" x14ac:dyDescent="0.25">
      <c r="A190" s="1" t="s">
        <v>30</v>
      </c>
      <c r="B190" s="1" t="s">
        <v>7</v>
      </c>
      <c r="C190" s="4">
        <v>161.73895999999999</v>
      </c>
      <c r="D190" s="4">
        <v>135.79285999999999</v>
      </c>
      <c r="E190" s="5">
        <f t="shared" si="8"/>
        <v>-0.16041960452818538</v>
      </c>
      <c r="F190" s="4">
        <v>2733.4365299999999</v>
      </c>
      <c r="G190" s="4">
        <v>3215.6035000000002</v>
      </c>
      <c r="H190" s="5">
        <f t="shared" si="9"/>
        <v>0.17639589019467738</v>
      </c>
      <c r="I190" s="4">
        <v>3213.3126099999999</v>
      </c>
      <c r="J190" s="5">
        <f t="shared" si="10"/>
        <v>7.12937170467276E-4</v>
      </c>
      <c r="K190" s="4">
        <v>28861.523850000001</v>
      </c>
      <c r="L190" s="4">
        <v>29184.146959999998</v>
      </c>
      <c r="M190" s="5">
        <f t="shared" si="11"/>
        <v>1.1178311709275857E-2</v>
      </c>
    </row>
    <row r="191" spans="1:13" x14ac:dyDescent="0.25">
      <c r="A191" s="1" t="s">
        <v>30</v>
      </c>
      <c r="B191" s="1" t="s">
        <v>8</v>
      </c>
      <c r="C191" s="4">
        <v>6666.5923000000003</v>
      </c>
      <c r="D191" s="4">
        <v>8708.8590800000002</v>
      </c>
      <c r="E191" s="5">
        <f t="shared" si="8"/>
        <v>0.30634343426100918</v>
      </c>
      <c r="F191" s="4">
        <v>170651.51149</v>
      </c>
      <c r="G191" s="4">
        <v>120400.76149999999</v>
      </c>
      <c r="H191" s="5">
        <f t="shared" si="9"/>
        <v>-0.29446413659772741</v>
      </c>
      <c r="I191" s="4">
        <v>129898.10559000001</v>
      </c>
      <c r="J191" s="5">
        <f t="shared" si="10"/>
        <v>-7.3113799826894144E-2</v>
      </c>
      <c r="K191" s="4">
        <v>1414005.0636100001</v>
      </c>
      <c r="L191" s="4">
        <v>1252769.5106299999</v>
      </c>
      <c r="M191" s="5">
        <f t="shared" si="11"/>
        <v>-0.11402756406569059</v>
      </c>
    </row>
    <row r="192" spans="1:13" x14ac:dyDescent="0.25">
      <c r="A192" s="1" t="s">
        <v>30</v>
      </c>
      <c r="B192" s="1" t="s">
        <v>9</v>
      </c>
      <c r="C192" s="4">
        <v>47.360889999999998</v>
      </c>
      <c r="D192" s="4">
        <v>189.77826999999999</v>
      </c>
      <c r="E192" s="5">
        <f t="shared" si="8"/>
        <v>3.0070672236100293</v>
      </c>
      <c r="F192" s="4">
        <v>3439.5247599999998</v>
      </c>
      <c r="G192" s="4">
        <v>4328.80051</v>
      </c>
      <c r="H192" s="5">
        <f t="shared" si="9"/>
        <v>0.25854611088771473</v>
      </c>
      <c r="I192" s="4">
        <v>2645.4800799999998</v>
      </c>
      <c r="J192" s="5">
        <f t="shared" si="10"/>
        <v>0.63630055003097974</v>
      </c>
      <c r="K192" s="4">
        <v>31616.550950000001</v>
      </c>
      <c r="L192" s="4">
        <v>36737.446530000001</v>
      </c>
      <c r="M192" s="5">
        <f t="shared" si="11"/>
        <v>0.16196882411678759</v>
      </c>
    </row>
    <row r="193" spans="1:13" x14ac:dyDescent="0.25">
      <c r="A193" s="1" t="s">
        <v>30</v>
      </c>
      <c r="B193" s="1" t="s">
        <v>10</v>
      </c>
      <c r="C193" s="4">
        <v>0</v>
      </c>
      <c r="D193" s="4">
        <v>0</v>
      </c>
      <c r="E193" s="5" t="str">
        <f t="shared" si="8"/>
        <v/>
      </c>
      <c r="F193" s="4">
        <v>0</v>
      </c>
      <c r="G193" s="4">
        <v>0</v>
      </c>
      <c r="H193" s="5" t="str">
        <f t="shared" si="9"/>
        <v/>
      </c>
      <c r="I193" s="4">
        <v>0.22661000000000001</v>
      </c>
      <c r="J193" s="5">
        <f t="shared" si="10"/>
        <v>-1</v>
      </c>
      <c r="K193" s="4">
        <v>13.99089</v>
      </c>
      <c r="L193" s="4">
        <v>19.767199999999999</v>
      </c>
      <c r="M193" s="5">
        <f t="shared" si="11"/>
        <v>0.41286222677756723</v>
      </c>
    </row>
    <row r="194" spans="1:13" x14ac:dyDescent="0.25">
      <c r="A194" s="1" t="s">
        <v>30</v>
      </c>
      <c r="B194" s="1" t="s">
        <v>11</v>
      </c>
      <c r="C194" s="4">
        <v>934.73276999999996</v>
      </c>
      <c r="D194" s="4">
        <v>1546.90255</v>
      </c>
      <c r="E194" s="5">
        <f t="shared" si="8"/>
        <v>0.6549142168194233</v>
      </c>
      <c r="F194" s="4">
        <v>45222.596819999999</v>
      </c>
      <c r="G194" s="4">
        <v>39631.294240000003</v>
      </c>
      <c r="H194" s="5">
        <f t="shared" si="9"/>
        <v>-0.12363957342509801</v>
      </c>
      <c r="I194" s="4">
        <v>34033.404090000004</v>
      </c>
      <c r="J194" s="5">
        <f t="shared" si="10"/>
        <v>0.16448222855394068</v>
      </c>
      <c r="K194" s="4">
        <v>392017.64737999998</v>
      </c>
      <c r="L194" s="4">
        <v>375743.01958000002</v>
      </c>
      <c r="M194" s="5">
        <f t="shared" si="11"/>
        <v>-4.1515038694735718E-2</v>
      </c>
    </row>
    <row r="195" spans="1:13" x14ac:dyDescent="0.25">
      <c r="A195" s="1" t="s">
        <v>30</v>
      </c>
      <c r="B195" s="1" t="s">
        <v>12</v>
      </c>
      <c r="C195" s="4">
        <v>122.09853</v>
      </c>
      <c r="D195" s="4">
        <v>292.76020999999997</v>
      </c>
      <c r="E195" s="5">
        <f t="shared" si="8"/>
        <v>1.3977373847170802</v>
      </c>
      <c r="F195" s="4">
        <v>5126.37788</v>
      </c>
      <c r="G195" s="4">
        <v>4778.8559500000001</v>
      </c>
      <c r="H195" s="5">
        <f t="shared" si="9"/>
        <v>-6.7790931167173274E-2</v>
      </c>
      <c r="I195" s="4">
        <v>4953.1942900000004</v>
      </c>
      <c r="J195" s="5">
        <f t="shared" si="10"/>
        <v>-3.5197153552399829E-2</v>
      </c>
      <c r="K195" s="4">
        <v>52115.334320000002</v>
      </c>
      <c r="L195" s="4">
        <v>35588.753799999999</v>
      </c>
      <c r="M195" s="5">
        <f t="shared" si="11"/>
        <v>-0.31711550421077683</v>
      </c>
    </row>
    <row r="196" spans="1:13" x14ac:dyDescent="0.25">
      <c r="A196" s="1" t="s">
        <v>30</v>
      </c>
      <c r="B196" s="1" t="s">
        <v>13</v>
      </c>
      <c r="C196" s="4">
        <v>758.81007</v>
      </c>
      <c r="D196" s="4">
        <v>2656.02963</v>
      </c>
      <c r="E196" s="5">
        <f t="shared" si="8"/>
        <v>2.5002561708228255</v>
      </c>
      <c r="F196" s="4">
        <v>40863.156620000002</v>
      </c>
      <c r="G196" s="4">
        <v>40953.380949999999</v>
      </c>
      <c r="H196" s="5">
        <f t="shared" si="9"/>
        <v>2.2079628071571822E-3</v>
      </c>
      <c r="I196" s="4">
        <v>44616.225380000003</v>
      </c>
      <c r="J196" s="5">
        <f t="shared" si="10"/>
        <v>-8.2096690134659811E-2</v>
      </c>
      <c r="K196" s="4">
        <v>404822.25024000002</v>
      </c>
      <c r="L196" s="4">
        <v>394191.63053999998</v>
      </c>
      <c r="M196" s="5">
        <f t="shared" si="11"/>
        <v>-2.625996889671367E-2</v>
      </c>
    </row>
    <row r="197" spans="1:13" x14ac:dyDescent="0.25">
      <c r="A197" s="1" t="s">
        <v>30</v>
      </c>
      <c r="B197" s="1" t="s">
        <v>14</v>
      </c>
      <c r="C197" s="4">
        <v>11.52947</v>
      </c>
      <c r="D197" s="4">
        <v>22.16431</v>
      </c>
      <c r="E197" s="5">
        <f t="shared" ref="E197:E260" si="12">IF(C197=0,"",(D197/C197-1))</f>
        <v>0.92240493275059476</v>
      </c>
      <c r="F197" s="4">
        <v>2178.0901699999999</v>
      </c>
      <c r="G197" s="4">
        <v>2707.3745899999999</v>
      </c>
      <c r="H197" s="5">
        <f t="shared" ref="H197:H260" si="13">IF(F197=0,"",(G197/F197-1))</f>
        <v>0.24300390649116244</v>
      </c>
      <c r="I197" s="4">
        <v>2316.14723</v>
      </c>
      <c r="J197" s="5">
        <f t="shared" ref="J197:J260" si="14">IF(I197=0,"",(G197/I197-1))</f>
        <v>0.16891299263389215</v>
      </c>
      <c r="K197" s="4">
        <v>20364.434959999999</v>
      </c>
      <c r="L197" s="4">
        <v>21270.627250000001</v>
      </c>
      <c r="M197" s="5">
        <f t="shared" ref="M197:M260" si="15">IF(K197=0,"",(L197/K197-1))</f>
        <v>4.4498769142377492E-2</v>
      </c>
    </row>
    <row r="198" spans="1:13" x14ac:dyDescent="0.25">
      <c r="A198" s="1" t="s">
        <v>30</v>
      </c>
      <c r="B198" s="1" t="s">
        <v>15</v>
      </c>
      <c r="C198" s="4">
        <v>468.60435999999999</v>
      </c>
      <c r="D198" s="4">
        <v>502.83524999999997</v>
      </c>
      <c r="E198" s="5">
        <f t="shared" si="12"/>
        <v>7.30485947676629E-2</v>
      </c>
      <c r="F198" s="4">
        <v>20080.14574</v>
      </c>
      <c r="G198" s="4">
        <v>15609.1284</v>
      </c>
      <c r="H198" s="5">
        <f t="shared" si="13"/>
        <v>-0.22265861004652254</v>
      </c>
      <c r="I198" s="4">
        <v>11629.147730000001</v>
      </c>
      <c r="J198" s="5">
        <f t="shared" si="14"/>
        <v>0.34224181878201998</v>
      </c>
      <c r="K198" s="4">
        <v>189068.78103000001</v>
      </c>
      <c r="L198" s="4">
        <v>135934.56554000001</v>
      </c>
      <c r="M198" s="5">
        <f t="shared" si="15"/>
        <v>-0.28103114221468994</v>
      </c>
    </row>
    <row r="199" spans="1:13" ht="13" x14ac:dyDescent="0.3">
      <c r="A199" s="2" t="s">
        <v>30</v>
      </c>
      <c r="B199" s="2" t="s">
        <v>16</v>
      </c>
      <c r="C199" s="6">
        <v>15297.69306</v>
      </c>
      <c r="D199" s="6">
        <v>19318.827209999999</v>
      </c>
      <c r="E199" s="7">
        <f t="shared" si="12"/>
        <v>0.26285885945210619</v>
      </c>
      <c r="F199" s="6">
        <v>415068.17206999997</v>
      </c>
      <c r="G199" s="6">
        <v>374789.71263000002</v>
      </c>
      <c r="H199" s="7">
        <f t="shared" si="13"/>
        <v>-9.7040587909031695E-2</v>
      </c>
      <c r="I199" s="6">
        <v>353323.45870000002</v>
      </c>
      <c r="J199" s="7">
        <f t="shared" si="14"/>
        <v>6.0755246789957917E-2</v>
      </c>
      <c r="K199" s="6">
        <v>3788927.7054400002</v>
      </c>
      <c r="L199" s="6">
        <v>3576174.3103399999</v>
      </c>
      <c r="M199" s="7">
        <f t="shared" si="15"/>
        <v>-5.6151347198981072E-2</v>
      </c>
    </row>
    <row r="200" spans="1:13" x14ac:dyDescent="0.25">
      <c r="A200" s="1" t="s">
        <v>31</v>
      </c>
      <c r="B200" s="1" t="s">
        <v>4</v>
      </c>
      <c r="C200" s="4">
        <v>4321.6427000000003</v>
      </c>
      <c r="D200" s="4">
        <v>4135.73866</v>
      </c>
      <c r="E200" s="5">
        <f t="shared" si="12"/>
        <v>-4.3016985184823442E-2</v>
      </c>
      <c r="F200" s="4">
        <v>93717.181320000003</v>
      </c>
      <c r="G200" s="4">
        <v>83152.959879999995</v>
      </c>
      <c r="H200" s="5">
        <f t="shared" si="13"/>
        <v>-0.11272448969552518</v>
      </c>
      <c r="I200" s="4">
        <v>74952.479070000001</v>
      </c>
      <c r="J200" s="5">
        <f t="shared" si="14"/>
        <v>0.10940906707490439</v>
      </c>
      <c r="K200" s="4">
        <v>828244.20307000005</v>
      </c>
      <c r="L200" s="4">
        <v>839944.42055000004</v>
      </c>
      <c r="M200" s="5">
        <f t="shared" si="15"/>
        <v>1.4126531084228011E-2</v>
      </c>
    </row>
    <row r="201" spans="1:13" x14ac:dyDescent="0.25">
      <c r="A201" s="1" t="s">
        <v>31</v>
      </c>
      <c r="B201" s="1" t="s">
        <v>5</v>
      </c>
      <c r="C201" s="4">
        <v>14779.87127</v>
      </c>
      <c r="D201" s="4">
        <v>14477.57423</v>
      </c>
      <c r="E201" s="5">
        <f t="shared" si="12"/>
        <v>-2.045329316322253E-2</v>
      </c>
      <c r="F201" s="4">
        <v>281007.76913999999</v>
      </c>
      <c r="G201" s="4">
        <v>266766.80567999999</v>
      </c>
      <c r="H201" s="5">
        <f t="shared" si="13"/>
        <v>-5.0678184107091573E-2</v>
      </c>
      <c r="I201" s="4">
        <v>243484.33579000001</v>
      </c>
      <c r="J201" s="5">
        <f t="shared" si="14"/>
        <v>9.5622044081228319E-2</v>
      </c>
      <c r="K201" s="4">
        <v>2229337.0603399999</v>
      </c>
      <c r="L201" s="4">
        <v>2381866.2914499999</v>
      </c>
      <c r="M201" s="5">
        <f t="shared" si="15"/>
        <v>6.8419098136168532E-2</v>
      </c>
    </row>
    <row r="202" spans="1:13" x14ac:dyDescent="0.25">
      <c r="A202" s="1" t="s">
        <v>31</v>
      </c>
      <c r="B202" s="1" t="s">
        <v>6</v>
      </c>
      <c r="C202" s="4">
        <v>4702.9485000000004</v>
      </c>
      <c r="D202" s="4">
        <v>4742.9366600000003</v>
      </c>
      <c r="E202" s="5">
        <f t="shared" si="12"/>
        <v>8.5027850081709211E-3</v>
      </c>
      <c r="F202" s="4">
        <v>82990.889850000007</v>
      </c>
      <c r="G202" s="4">
        <v>111844.023</v>
      </c>
      <c r="H202" s="5">
        <f t="shared" si="13"/>
        <v>0.34766627038401365</v>
      </c>
      <c r="I202" s="4">
        <v>116859.35868</v>
      </c>
      <c r="J202" s="5">
        <f t="shared" si="14"/>
        <v>-4.2917706691628088E-2</v>
      </c>
      <c r="K202" s="4">
        <v>821990.43354</v>
      </c>
      <c r="L202" s="4">
        <v>991636.98355</v>
      </c>
      <c r="M202" s="5">
        <f t="shared" si="15"/>
        <v>0.20638506616116792</v>
      </c>
    </row>
    <row r="203" spans="1:13" x14ac:dyDescent="0.25">
      <c r="A203" s="1" t="s">
        <v>31</v>
      </c>
      <c r="B203" s="1" t="s">
        <v>7</v>
      </c>
      <c r="C203" s="4">
        <v>547.90138000000002</v>
      </c>
      <c r="D203" s="4">
        <v>816.52954</v>
      </c>
      <c r="E203" s="5">
        <f t="shared" si="12"/>
        <v>0.49028560577817859</v>
      </c>
      <c r="F203" s="4">
        <v>10957.05141</v>
      </c>
      <c r="G203" s="4">
        <v>12501.33713</v>
      </c>
      <c r="H203" s="5">
        <f t="shared" si="13"/>
        <v>0.14093989908549664</v>
      </c>
      <c r="I203" s="4">
        <v>9967.2540300000001</v>
      </c>
      <c r="J203" s="5">
        <f t="shared" si="14"/>
        <v>0.25424084631261268</v>
      </c>
      <c r="K203" s="4">
        <v>110266.38618</v>
      </c>
      <c r="L203" s="4">
        <v>117871.30482999999</v>
      </c>
      <c r="M203" s="5">
        <f t="shared" si="15"/>
        <v>6.89686033383341E-2</v>
      </c>
    </row>
    <row r="204" spans="1:13" x14ac:dyDescent="0.25">
      <c r="A204" s="1" t="s">
        <v>31</v>
      </c>
      <c r="B204" s="1" t="s">
        <v>8</v>
      </c>
      <c r="C204" s="4">
        <v>1822.1098400000001</v>
      </c>
      <c r="D204" s="4">
        <v>974.37333999999998</v>
      </c>
      <c r="E204" s="5">
        <f t="shared" si="12"/>
        <v>-0.46524994343919468</v>
      </c>
      <c r="F204" s="4">
        <v>33041.74351</v>
      </c>
      <c r="G204" s="4">
        <v>34749.043850000002</v>
      </c>
      <c r="H204" s="5">
        <f t="shared" si="13"/>
        <v>5.1671012441679709E-2</v>
      </c>
      <c r="I204" s="4">
        <v>26911.43172</v>
      </c>
      <c r="J204" s="5">
        <f t="shared" si="14"/>
        <v>0.29123727832641677</v>
      </c>
      <c r="K204" s="4">
        <v>312482.55489000003</v>
      </c>
      <c r="L204" s="4">
        <v>328556.98878999997</v>
      </c>
      <c r="M204" s="5">
        <f t="shared" si="15"/>
        <v>5.1441060143848638E-2</v>
      </c>
    </row>
    <row r="205" spans="1:13" x14ac:dyDescent="0.25">
      <c r="A205" s="1" t="s">
        <v>31</v>
      </c>
      <c r="B205" s="1" t="s">
        <v>9</v>
      </c>
      <c r="C205" s="4">
        <v>837.95534999999995</v>
      </c>
      <c r="D205" s="4">
        <v>294.10383000000002</v>
      </c>
      <c r="E205" s="5">
        <f t="shared" si="12"/>
        <v>-0.64902207498287345</v>
      </c>
      <c r="F205" s="4">
        <v>19131.008089999999</v>
      </c>
      <c r="G205" s="4">
        <v>18245.673060000001</v>
      </c>
      <c r="H205" s="5">
        <f t="shared" si="13"/>
        <v>-4.6277489708593689E-2</v>
      </c>
      <c r="I205" s="4">
        <v>18376.63912</v>
      </c>
      <c r="J205" s="5">
        <f t="shared" si="14"/>
        <v>-7.1267688909155691E-3</v>
      </c>
      <c r="K205" s="4">
        <v>163718.98587999999</v>
      </c>
      <c r="L205" s="4">
        <v>200874.88165</v>
      </c>
      <c r="M205" s="5">
        <f t="shared" si="15"/>
        <v>0.22694921771158483</v>
      </c>
    </row>
    <row r="206" spans="1:13" x14ac:dyDescent="0.25">
      <c r="A206" s="1" t="s">
        <v>31</v>
      </c>
      <c r="B206" s="1" t="s">
        <v>10</v>
      </c>
      <c r="C206" s="4">
        <v>0</v>
      </c>
      <c r="D206" s="4">
        <v>0</v>
      </c>
      <c r="E206" s="5" t="str">
        <f t="shared" si="12"/>
        <v/>
      </c>
      <c r="F206" s="4">
        <v>51.50573</v>
      </c>
      <c r="G206" s="4">
        <v>0</v>
      </c>
      <c r="H206" s="5">
        <f t="shared" si="13"/>
        <v>-1</v>
      </c>
      <c r="I206" s="4">
        <v>59.232329999999997</v>
      </c>
      <c r="J206" s="5">
        <f t="shared" si="14"/>
        <v>-1</v>
      </c>
      <c r="K206" s="4">
        <v>774.86434999999994</v>
      </c>
      <c r="L206" s="4">
        <v>787.41453000000001</v>
      </c>
      <c r="M206" s="5">
        <f t="shared" si="15"/>
        <v>1.6196615575358564E-2</v>
      </c>
    </row>
    <row r="207" spans="1:13" x14ac:dyDescent="0.25">
      <c r="A207" s="1" t="s">
        <v>31</v>
      </c>
      <c r="B207" s="1" t="s">
        <v>11</v>
      </c>
      <c r="C207" s="4">
        <v>7833.8130600000004</v>
      </c>
      <c r="D207" s="4">
        <v>1632.3051800000001</v>
      </c>
      <c r="E207" s="5">
        <f t="shared" si="12"/>
        <v>-0.79163337604586648</v>
      </c>
      <c r="F207" s="4">
        <v>58797.575140000001</v>
      </c>
      <c r="G207" s="4">
        <v>62101.224150000002</v>
      </c>
      <c r="H207" s="5">
        <f t="shared" si="13"/>
        <v>5.6186824067724572E-2</v>
      </c>
      <c r="I207" s="4">
        <v>53217.898300000001</v>
      </c>
      <c r="J207" s="5">
        <f t="shared" si="14"/>
        <v>0.16692365038399126</v>
      </c>
      <c r="K207" s="4">
        <v>421107.42326000001</v>
      </c>
      <c r="L207" s="4">
        <v>482074.14390999998</v>
      </c>
      <c r="M207" s="5">
        <f t="shared" si="15"/>
        <v>0.14477712166179968</v>
      </c>
    </row>
    <row r="208" spans="1:13" x14ac:dyDescent="0.25">
      <c r="A208" s="1" t="s">
        <v>31</v>
      </c>
      <c r="B208" s="1" t="s">
        <v>12</v>
      </c>
      <c r="C208" s="4">
        <v>510.38738000000001</v>
      </c>
      <c r="D208" s="4">
        <v>27.072790000000001</v>
      </c>
      <c r="E208" s="5">
        <f t="shared" si="12"/>
        <v>-0.9469563883025478</v>
      </c>
      <c r="F208" s="4">
        <v>8058.0308000000005</v>
      </c>
      <c r="G208" s="4">
        <v>3979.7566000000002</v>
      </c>
      <c r="H208" s="5">
        <f t="shared" si="13"/>
        <v>-0.50611300716299068</v>
      </c>
      <c r="I208" s="4">
        <v>2560.1330200000002</v>
      </c>
      <c r="J208" s="5">
        <f t="shared" si="14"/>
        <v>0.55451164799241548</v>
      </c>
      <c r="K208" s="4">
        <v>57764.172630000001</v>
      </c>
      <c r="L208" s="4">
        <v>41428.390789999998</v>
      </c>
      <c r="M208" s="5">
        <f t="shared" si="15"/>
        <v>-0.28280127795885657</v>
      </c>
    </row>
    <row r="209" spans="1:13" x14ac:dyDescent="0.25">
      <c r="A209" s="1" t="s">
        <v>31</v>
      </c>
      <c r="B209" s="1" t="s">
        <v>13</v>
      </c>
      <c r="C209" s="4">
        <v>3056.8851</v>
      </c>
      <c r="D209" s="4">
        <v>5088.8972700000004</v>
      </c>
      <c r="E209" s="5">
        <f t="shared" si="12"/>
        <v>0.66473292372029302</v>
      </c>
      <c r="F209" s="4">
        <v>84563.338220000005</v>
      </c>
      <c r="G209" s="4">
        <v>93713.031690000003</v>
      </c>
      <c r="H209" s="5">
        <f t="shared" si="13"/>
        <v>0.1081992937198879</v>
      </c>
      <c r="I209" s="4">
        <v>81490.310589999994</v>
      </c>
      <c r="J209" s="5">
        <f t="shared" si="14"/>
        <v>0.14998987010242071</v>
      </c>
      <c r="K209" s="4">
        <v>716109.42217999999</v>
      </c>
      <c r="L209" s="4">
        <v>793006.92916000006</v>
      </c>
      <c r="M209" s="5">
        <f t="shared" si="15"/>
        <v>0.10738234213691333</v>
      </c>
    </row>
    <row r="210" spans="1:13" x14ac:dyDescent="0.25">
      <c r="A210" s="1" t="s">
        <v>31</v>
      </c>
      <c r="B210" s="1" t="s">
        <v>14</v>
      </c>
      <c r="C210" s="4">
        <v>677.53107999999997</v>
      </c>
      <c r="D210" s="4">
        <v>524.37522999999999</v>
      </c>
      <c r="E210" s="5">
        <f t="shared" si="12"/>
        <v>-0.22604992526689693</v>
      </c>
      <c r="F210" s="4">
        <v>13981.75765</v>
      </c>
      <c r="G210" s="4">
        <v>12576.206899999999</v>
      </c>
      <c r="H210" s="5">
        <f t="shared" si="13"/>
        <v>-0.1005274719519974</v>
      </c>
      <c r="I210" s="4">
        <v>10332.24308</v>
      </c>
      <c r="J210" s="5">
        <f t="shared" si="14"/>
        <v>0.21718070341798423</v>
      </c>
      <c r="K210" s="4">
        <v>144337.95116</v>
      </c>
      <c r="L210" s="4">
        <v>126656.01641</v>
      </c>
      <c r="M210" s="5">
        <f t="shared" si="15"/>
        <v>-0.12250371165653728</v>
      </c>
    </row>
    <row r="211" spans="1:13" x14ac:dyDescent="0.25">
      <c r="A211" s="1" t="s">
        <v>31</v>
      </c>
      <c r="B211" s="1" t="s">
        <v>15</v>
      </c>
      <c r="C211" s="4">
        <v>1175.8123000000001</v>
      </c>
      <c r="D211" s="4">
        <v>850.61838</v>
      </c>
      <c r="E211" s="5">
        <f t="shared" si="12"/>
        <v>-0.27656958512851071</v>
      </c>
      <c r="F211" s="4">
        <v>16044.833060000001</v>
      </c>
      <c r="G211" s="4">
        <v>12252.962090000001</v>
      </c>
      <c r="H211" s="5">
        <f t="shared" si="13"/>
        <v>-0.23632972408128006</v>
      </c>
      <c r="I211" s="4">
        <v>9298.0957099999996</v>
      </c>
      <c r="J211" s="5">
        <f t="shared" si="14"/>
        <v>0.31779263971461114</v>
      </c>
      <c r="K211" s="4">
        <v>140568.52676000001</v>
      </c>
      <c r="L211" s="4">
        <v>110961.90644999999</v>
      </c>
      <c r="M211" s="5">
        <f t="shared" si="15"/>
        <v>-0.21062054922542472</v>
      </c>
    </row>
    <row r="212" spans="1:13" ht="13" x14ac:dyDescent="0.3">
      <c r="A212" s="2" t="s">
        <v>31</v>
      </c>
      <c r="B212" s="2" t="s">
        <v>16</v>
      </c>
      <c r="C212" s="6">
        <v>40266.857960000001</v>
      </c>
      <c r="D212" s="6">
        <v>33564.525110000002</v>
      </c>
      <c r="E212" s="7">
        <f t="shared" si="12"/>
        <v>-0.16644787275575146</v>
      </c>
      <c r="F212" s="6">
        <v>702342.68391999998</v>
      </c>
      <c r="G212" s="6">
        <v>711883.02402999997</v>
      </c>
      <c r="H212" s="7">
        <f t="shared" si="13"/>
        <v>1.3583597193256525E-2</v>
      </c>
      <c r="I212" s="6">
        <v>647509.41144000005</v>
      </c>
      <c r="J212" s="7">
        <f t="shared" si="14"/>
        <v>9.941726166858178E-2</v>
      </c>
      <c r="K212" s="6">
        <v>5946701.9842400001</v>
      </c>
      <c r="L212" s="6">
        <v>6415665.6720700003</v>
      </c>
      <c r="M212" s="7">
        <f t="shared" si="15"/>
        <v>7.8861138337325665E-2</v>
      </c>
    </row>
    <row r="213" spans="1:13" x14ac:dyDescent="0.25">
      <c r="A213" s="1" t="s">
        <v>32</v>
      </c>
      <c r="B213" s="1" t="s">
        <v>4</v>
      </c>
      <c r="C213" s="4">
        <v>36.410490000000003</v>
      </c>
      <c r="D213" s="4">
        <v>57.358499999999999</v>
      </c>
      <c r="E213" s="5">
        <f t="shared" si="12"/>
        <v>0.57532897799507765</v>
      </c>
      <c r="F213" s="4">
        <v>3746.7259199999999</v>
      </c>
      <c r="G213" s="4">
        <v>2299.3034499999999</v>
      </c>
      <c r="H213" s="5">
        <f t="shared" si="13"/>
        <v>-0.3863166137329842</v>
      </c>
      <c r="I213" s="4">
        <v>4322.9599200000002</v>
      </c>
      <c r="J213" s="5">
        <f t="shared" si="14"/>
        <v>-0.46811825865829448</v>
      </c>
      <c r="K213" s="4">
        <v>31122.164049999999</v>
      </c>
      <c r="L213" s="4">
        <v>26583.48429</v>
      </c>
      <c r="M213" s="5">
        <f t="shared" si="15"/>
        <v>-0.14583432413980868</v>
      </c>
    </row>
    <row r="214" spans="1:13" x14ac:dyDescent="0.25">
      <c r="A214" s="1" t="s">
        <v>32</v>
      </c>
      <c r="B214" s="1" t="s">
        <v>5</v>
      </c>
      <c r="C214" s="4">
        <v>2272.6950099999999</v>
      </c>
      <c r="D214" s="4">
        <v>5613.27394</v>
      </c>
      <c r="E214" s="5">
        <f t="shared" si="12"/>
        <v>1.4698755949659961</v>
      </c>
      <c r="F214" s="4">
        <v>63435.678039999999</v>
      </c>
      <c r="G214" s="4">
        <v>69468.823619999996</v>
      </c>
      <c r="H214" s="5">
        <f t="shared" si="13"/>
        <v>9.5106504200928255E-2</v>
      </c>
      <c r="I214" s="4">
        <v>63954.939689999999</v>
      </c>
      <c r="J214" s="5">
        <f t="shared" si="14"/>
        <v>8.6215137669219732E-2</v>
      </c>
      <c r="K214" s="4">
        <v>594302.54252999998</v>
      </c>
      <c r="L214" s="4">
        <v>557602.63687000005</v>
      </c>
      <c r="M214" s="5">
        <f t="shared" si="15"/>
        <v>-6.1752900305230174E-2</v>
      </c>
    </row>
    <row r="215" spans="1:13" x14ac:dyDescent="0.25">
      <c r="A215" s="1" t="s">
        <v>32</v>
      </c>
      <c r="B215" s="1" t="s">
        <v>6</v>
      </c>
      <c r="C215" s="4">
        <v>123.37769</v>
      </c>
      <c r="D215" s="4">
        <v>203.54856000000001</v>
      </c>
      <c r="E215" s="5">
        <f t="shared" si="12"/>
        <v>0.64980038125207251</v>
      </c>
      <c r="F215" s="4">
        <v>2843.4502499999999</v>
      </c>
      <c r="G215" s="4">
        <v>2762.4403400000001</v>
      </c>
      <c r="H215" s="5">
        <f t="shared" si="13"/>
        <v>-2.8490004352986209E-2</v>
      </c>
      <c r="I215" s="4">
        <v>2485.60653</v>
      </c>
      <c r="J215" s="5">
        <f t="shared" si="14"/>
        <v>0.11137475165870292</v>
      </c>
      <c r="K215" s="4">
        <v>27449.954689999999</v>
      </c>
      <c r="L215" s="4">
        <v>26167.96155</v>
      </c>
      <c r="M215" s="5">
        <f t="shared" si="15"/>
        <v>-4.6702923719835088E-2</v>
      </c>
    </row>
    <row r="216" spans="1:13" x14ac:dyDescent="0.25">
      <c r="A216" s="1" t="s">
        <v>32</v>
      </c>
      <c r="B216" s="1" t="s">
        <v>7</v>
      </c>
      <c r="C216" s="4">
        <v>0</v>
      </c>
      <c r="D216" s="4">
        <v>5.54</v>
      </c>
      <c r="E216" s="5" t="str">
        <f t="shared" si="12"/>
        <v/>
      </c>
      <c r="F216" s="4">
        <v>1882.52684</v>
      </c>
      <c r="G216" s="4">
        <v>702.54600000000005</v>
      </c>
      <c r="H216" s="5">
        <f t="shared" si="13"/>
        <v>-0.62680691447671466</v>
      </c>
      <c r="I216" s="4">
        <v>782.84473000000003</v>
      </c>
      <c r="J216" s="5">
        <f t="shared" si="14"/>
        <v>-0.10257299681892218</v>
      </c>
      <c r="K216" s="4">
        <v>9263.3536899999999</v>
      </c>
      <c r="L216" s="4">
        <v>9241.9803300000003</v>
      </c>
      <c r="M216" s="5">
        <f t="shared" si="15"/>
        <v>-2.3073025942076386E-3</v>
      </c>
    </row>
    <row r="217" spans="1:13" x14ac:dyDescent="0.25">
      <c r="A217" s="1" t="s">
        <v>32</v>
      </c>
      <c r="B217" s="1" t="s">
        <v>8</v>
      </c>
      <c r="C217" s="4">
        <v>312.66341</v>
      </c>
      <c r="D217" s="4">
        <v>426.9769</v>
      </c>
      <c r="E217" s="5">
        <f t="shared" si="12"/>
        <v>0.36561198510564452</v>
      </c>
      <c r="F217" s="4">
        <v>2225.9412000000002</v>
      </c>
      <c r="G217" s="4">
        <v>2902.6959900000002</v>
      </c>
      <c r="H217" s="5">
        <f t="shared" si="13"/>
        <v>0.30403084771511479</v>
      </c>
      <c r="I217" s="4">
        <v>4026.7008900000001</v>
      </c>
      <c r="J217" s="5">
        <f t="shared" si="14"/>
        <v>-0.27913791729387671</v>
      </c>
      <c r="K217" s="4">
        <v>21666.49106</v>
      </c>
      <c r="L217" s="4">
        <v>29666.76455</v>
      </c>
      <c r="M217" s="5">
        <f t="shared" si="15"/>
        <v>0.36924638455969716</v>
      </c>
    </row>
    <row r="218" spans="1:13" x14ac:dyDescent="0.25">
      <c r="A218" s="1" t="s">
        <v>32</v>
      </c>
      <c r="B218" s="1" t="s">
        <v>9</v>
      </c>
      <c r="C218" s="4">
        <v>123.23952</v>
      </c>
      <c r="D218" s="4">
        <v>284.30667999999997</v>
      </c>
      <c r="E218" s="5">
        <f t="shared" si="12"/>
        <v>1.3069440711875537</v>
      </c>
      <c r="F218" s="4">
        <v>5024.1315000000004</v>
      </c>
      <c r="G218" s="4">
        <v>6318.6715899999999</v>
      </c>
      <c r="H218" s="5">
        <f t="shared" si="13"/>
        <v>0.25766445205504662</v>
      </c>
      <c r="I218" s="4">
        <v>6088.7160899999999</v>
      </c>
      <c r="J218" s="5">
        <f t="shared" si="14"/>
        <v>3.7767486051398347E-2</v>
      </c>
      <c r="K218" s="4">
        <v>57470.785430000004</v>
      </c>
      <c r="L218" s="4">
        <v>56477.269240000001</v>
      </c>
      <c r="M218" s="5">
        <f t="shared" si="15"/>
        <v>-1.7287325770240503E-2</v>
      </c>
    </row>
    <row r="219" spans="1:13" x14ac:dyDescent="0.25">
      <c r="A219" s="1" t="s">
        <v>32</v>
      </c>
      <c r="B219" s="1" t="s">
        <v>10</v>
      </c>
      <c r="C219" s="4">
        <v>0</v>
      </c>
      <c r="D219" s="4">
        <v>0</v>
      </c>
      <c r="E219" s="5" t="str">
        <f t="shared" si="12"/>
        <v/>
      </c>
      <c r="F219" s="4">
        <v>0</v>
      </c>
      <c r="G219" s="4">
        <v>13.8315</v>
      </c>
      <c r="H219" s="5" t="str">
        <f t="shared" si="13"/>
        <v/>
      </c>
      <c r="I219" s="4">
        <v>4.60609</v>
      </c>
      <c r="J219" s="5">
        <f t="shared" si="14"/>
        <v>2.00287228430187</v>
      </c>
      <c r="K219" s="4">
        <v>28.771699999999999</v>
      </c>
      <c r="L219" s="4">
        <v>69.874870000000001</v>
      </c>
      <c r="M219" s="5">
        <f t="shared" si="15"/>
        <v>1.4285971979410323</v>
      </c>
    </row>
    <row r="220" spans="1:13" x14ac:dyDescent="0.25">
      <c r="A220" s="1" t="s">
        <v>32</v>
      </c>
      <c r="B220" s="1" t="s">
        <v>11</v>
      </c>
      <c r="C220" s="4">
        <v>554.31668999999999</v>
      </c>
      <c r="D220" s="4">
        <v>919.14769999999999</v>
      </c>
      <c r="E220" s="5">
        <f t="shared" si="12"/>
        <v>0.65816349495087367</v>
      </c>
      <c r="F220" s="4">
        <v>18100.4143</v>
      </c>
      <c r="G220" s="4">
        <v>19612.72335</v>
      </c>
      <c r="H220" s="5">
        <f t="shared" si="13"/>
        <v>8.355107374531201E-2</v>
      </c>
      <c r="I220" s="4">
        <v>15876.836960000001</v>
      </c>
      <c r="J220" s="5">
        <f t="shared" si="14"/>
        <v>0.23530419814804215</v>
      </c>
      <c r="K220" s="4">
        <v>156009.44944</v>
      </c>
      <c r="L220" s="4">
        <v>177923.08697999999</v>
      </c>
      <c r="M220" s="5">
        <f t="shared" si="15"/>
        <v>0.1404635271687682</v>
      </c>
    </row>
    <row r="221" spans="1:13" x14ac:dyDescent="0.25">
      <c r="A221" s="1" t="s">
        <v>32</v>
      </c>
      <c r="B221" s="1" t="s">
        <v>12</v>
      </c>
      <c r="C221" s="4">
        <v>116.46256</v>
      </c>
      <c r="D221" s="4">
        <v>84.614220000000003</v>
      </c>
      <c r="E221" s="5">
        <f t="shared" si="12"/>
        <v>-0.27346419312781711</v>
      </c>
      <c r="F221" s="4">
        <v>2496.5825300000001</v>
      </c>
      <c r="G221" s="4">
        <v>2715.1212099999998</v>
      </c>
      <c r="H221" s="5">
        <f t="shared" si="13"/>
        <v>8.7535131474303585E-2</v>
      </c>
      <c r="I221" s="4">
        <v>3047.3966500000001</v>
      </c>
      <c r="J221" s="5">
        <f t="shared" si="14"/>
        <v>-0.10903583555491547</v>
      </c>
      <c r="K221" s="4">
        <v>20979.800589999999</v>
      </c>
      <c r="L221" s="4">
        <v>20565.62055</v>
      </c>
      <c r="M221" s="5">
        <f t="shared" si="15"/>
        <v>-1.9741848270827589E-2</v>
      </c>
    </row>
    <row r="222" spans="1:13" x14ac:dyDescent="0.25">
      <c r="A222" s="1" t="s">
        <v>32</v>
      </c>
      <c r="B222" s="1" t="s">
        <v>13</v>
      </c>
      <c r="C222" s="4">
        <v>1129.6986300000001</v>
      </c>
      <c r="D222" s="4">
        <v>1763.2189000000001</v>
      </c>
      <c r="E222" s="5">
        <f t="shared" si="12"/>
        <v>0.56078696846786458</v>
      </c>
      <c r="F222" s="4">
        <v>33558.904240000003</v>
      </c>
      <c r="G222" s="4">
        <v>32791.848400000003</v>
      </c>
      <c r="H222" s="5">
        <f t="shared" si="13"/>
        <v>-2.2856998980488763E-2</v>
      </c>
      <c r="I222" s="4">
        <v>43691.621319999998</v>
      </c>
      <c r="J222" s="5">
        <f t="shared" si="14"/>
        <v>-0.24947055272152574</v>
      </c>
      <c r="K222" s="4">
        <v>299262.24161999999</v>
      </c>
      <c r="L222" s="4">
        <v>308950.00163000001</v>
      </c>
      <c r="M222" s="5">
        <f t="shared" si="15"/>
        <v>3.2372142765345835E-2</v>
      </c>
    </row>
    <row r="223" spans="1:13" x14ac:dyDescent="0.25">
      <c r="A223" s="1" t="s">
        <v>32</v>
      </c>
      <c r="B223" s="1" t="s">
        <v>14</v>
      </c>
      <c r="C223" s="4">
        <v>160.10347999999999</v>
      </c>
      <c r="D223" s="4">
        <v>21.765830000000001</v>
      </c>
      <c r="E223" s="5">
        <f t="shared" si="12"/>
        <v>-0.86405148720065295</v>
      </c>
      <c r="F223" s="4">
        <v>5291.4401099999995</v>
      </c>
      <c r="G223" s="4">
        <v>5757.1089499999998</v>
      </c>
      <c r="H223" s="5">
        <f t="shared" si="13"/>
        <v>8.8004178507087083E-2</v>
      </c>
      <c r="I223" s="4">
        <v>4156.93797</v>
      </c>
      <c r="J223" s="5">
        <f t="shared" si="14"/>
        <v>0.38493982627313539</v>
      </c>
      <c r="K223" s="4">
        <v>35654.984980000001</v>
      </c>
      <c r="L223" s="4">
        <v>27111.86808</v>
      </c>
      <c r="M223" s="5">
        <f t="shared" si="15"/>
        <v>-0.23960511846498056</v>
      </c>
    </row>
    <row r="224" spans="1:13" x14ac:dyDescent="0.25">
      <c r="A224" s="1" t="s">
        <v>32</v>
      </c>
      <c r="B224" s="1" t="s">
        <v>15</v>
      </c>
      <c r="C224" s="4">
        <v>338.96098999999998</v>
      </c>
      <c r="D224" s="4">
        <v>58.214480000000002</v>
      </c>
      <c r="E224" s="5">
        <f t="shared" si="12"/>
        <v>-0.82825610699331509</v>
      </c>
      <c r="F224" s="4">
        <v>2828.59438</v>
      </c>
      <c r="G224" s="4">
        <v>3552.6372000000001</v>
      </c>
      <c r="H224" s="5">
        <f t="shared" si="13"/>
        <v>0.25597265734509445</v>
      </c>
      <c r="I224" s="4">
        <v>4227.9228199999998</v>
      </c>
      <c r="J224" s="5">
        <f t="shared" si="14"/>
        <v>-0.1597204227110276</v>
      </c>
      <c r="K224" s="4">
        <v>32845.576589999997</v>
      </c>
      <c r="L224" s="4">
        <v>42328.401030000001</v>
      </c>
      <c r="M224" s="5">
        <f t="shared" si="15"/>
        <v>0.28870933089014783</v>
      </c>
    </row>
    <row r="225" spans="1:13" ht="13" x14ac:dyDescent="0.3">
      <c r="A225" s="2" t="s">
        <v>32</v>
      </c>
      <c r="B225" s="2" t="s">
        <v>16</v>
      </c>
      <c r="C225" s="6">
        <v>5167.9284699999998</v>
      </c>
      <c r="D225" s="6">
        <v>9437.9657100000004</v>
      </c>
      <c r="E225" s="7">
        <f t="shared" si="12"/>
        <v>0.82625703215276913</v>
      </c>
      <c r="F225" s="6">
        <v>141434.38931</v>
      </c>
      <c r="G225" s="6">
        <v>148897.75159999999</v>
      </c>
      <c r="H225" s="7">
        <f t="shared" si="13"/>
        <v>5.276907777811779E-2</v>
      </c>
      <c r="I225" s="6">
        <v>152667.08966</v>
      </c>
      <c r="J225" s="7">
        <f t="shared" si="14"/>
        <v>-2.4689918884250539E-2</v>
      </c>
      <c r="K225" s="6">
        <v>1286056.1163699999</v>
      </c>
      <c r="L225" s="6">
        <v>1282688.94997</v>
      </c>
      <c r="M225" s="7">
        <f t="shared" si="15"/>
        <v>-2.6182111006975983E-3</v>
      </c>
    </row>
    <row r="226" spans="1:13" x14ac:dyDescent="0.25">
      <c r="A226" s="1" t="s">
        <v>33</v>
      </c>
      <c r="B226" s="1" t="s">
        <v>4</v>
      </c>
      <c r="C226" s="4">
        <v>3044.4062899999999</v>
      </c>
      <c r="D226" s="4">
        <v>4564.9688399999995</v>
      </c>
      <c r="E226" s="5">
        <f t="shared" si="12"/>
        <v>0.49946111167704865</v>
      </c>
      <c r="F226" s="4">
        <v>57554.859810000002</v>
      </c>
      <c r="G226" s="4">
        <v>79771.500329999995</v>
      </c>
      <c r="H226" s="5">
        <f t="shared" si="13"/>
        <v>0.3860080728776254</v>
      </c>
      <c r="I226" s="4">
        <v>64524.031280000003</v>
      </c>
      <c r="J226" s="5">
        <f t="shared" si="14"/>
        <v>0.23630682627119315</v>
      </c>
      <c r="K226" s="4">
        <v>560241.00479000004</v>
      </c>
      <c r="L226" s="4">
        <v>645057.45664999995</v>
      </c>
      <c r="M226" s="5">
        <f t="shared" si="15"/>
        <v>0.15139279548413698</v>
      </c>
    </row>
    <row r="227" spans="1:13" x14ac:dyDescent="0.25">
      <c r="A227" s="1" t="s">
        <v>33</v>
      </c>
      <c r="B227" s="1" t="s">
        <v>5</v>
      </c>
      <c r="C227" s="4">
        <v>6887.4356699999998</v>
      </c>
      <c r="D227" s="4">
        <v>6305.5559400000002</v>
      </c>
      <c r="E227" s="5">
        <f t="shared" si="12"/>
        <v>-8.4484234464000441E-2</v>
      </c>
      <c r="F227" s="4">
        <v>116904.47547</v>
      </c>
      <c r="G227" s="4">
        <v>117831.67195</v>
      </c>
      <c r="H227" s="5">
        <f t="shared" si="13"/>
        <v>7.9312316852910847E-3</v>
      </c>
      <c r="I227" s="4">
        <v>109537.56935999999</v>
      </c>
      <c r="J227" s="5">
        <f t="shared" si="14"/>
        <v>7.571924992000767E-2</v>
      </c>
      <c r="K227" s="4">
        <v>1112290.7636200001</v>
      </c>
      <c r="L227" s="4">
        <v>1091274.9369099999</v>
      </c>
      <c r="M227" s="5">
        <f t="shared" si="15"/>
        <v>-1.8894184324252827E-2</v>
      </c>
    </row>
    <row r="228" spans="1:13" x14ac:dyDescent="0.25">
      <c r="A228" s="1" t="s">
        <v>33</v>
      </c>
      <c r="B228" s="1" t="s">
        <v>6</v>
      </c>
      <c r="C228" s="4">
        <v>2413.4514300000001</v>
      </c>
      <c r="D228" s="4">
        <v>2818.8990199999998</v>
      </c>
      <c r="E228" s="5">
        <f t="shared" si="12"/>
        <v>0.16799492418208706</v>
      </c>
      <c r="F228" s="4">
        <v>49014.635170000001</v>
      </c>
      <c r="G228" s="4">
        <v>53809.202420000001</v>
      </c>
      <c r="H228" s="5">
        <f t="shared" si="13"/>
        <v>9.7819094916666183E-2</v>
      </c>
      <c r="I228" s="4">
        <v>47559.802069999998</v>
      </c>
      <c r="J228" s="5">
        <f t="shared" si="14"/>
        <v>0.13140089062612037</v>
      </c>
      <c r="K228" s="4">
        <v>393098.50042</v>
      </c>
      <c r="L228" s="4">
        <v>444636.11300999997</v>
      </c>
      <c r="M228" s="5">
        <f t="shared" si="15"/>
        <v>0.13110610326657413</v>
      </c>
    </row>
    <row r="229" spans="1:13" x14ac:dyDescent="0.25">
      <c r="A229" s="1" t="s">
        <v>33</v>
      </c>
      <c r="B229" s="1" t="s">
        <v>7</v>
      </c>
      <c r="C229" s="4">
        <v>239.29856000000001</v>
      </c>
      <c r="D229" s="4">
        <v>192.05987999999999</v>
      </c>
      <c r="E229" s="5">
        <f t="shared" si="12"/>
        <v>-0.19740478170867393</v>
      </c>
      <c r="F229" s="4">
        <v>5159.97127</v>
      </c>
      <c r="G229" s="4">
        <v>4030.2634699999999</v>
      </c>
      <c r="H229" s="5">
        <f t="shared" si="13"/>
        <v>-0.2189368391580212</v>
      </c>
      <c r="I229" s="4">
        <v>5067.4042600000002</v>
      </c>
      <c r="J229" s="5">
        <f t="shared" si="14"/>
        <v>-0.20466904489676541</v>
      </c>
      <c r="K229" s="4">
        <v>40622.475140000002</v>
      </c>
      <c r="L229" s="4">
        <v>45912.477449999998</v>
      </c>
      <c r="M229" s="5">
        <f t="shared" si="15"/>
        <v>0.1302235349217078</v>
      </c>
    </row>
    <row r="230" spans="1:13" x14ac:dyDescent="0.25">
      <c r="A230" s="1" t="s">
        <v>33</v>
      </c>
      <c r="B230" s="1" t="s">
        <v>8</v>
      </c>
      <c r="C230" s="4">
        <v>718.04336000000001</v>
      </c>
      <c r="D230" s="4">
        <v>406.98917999999998</v>
      </c>
      <c r="E230" s="5">
        <f t="shared" si="12"/>
        <v>-0.4331969311713989</v>
      </c>
      <c r="F230" s="4">
        <v>8824.0722299999998</v>
      </c>
      <c r="G230" s="4">
        <v>8889.5184000000008</v>
      </c>
      <c r="H230" s="5">
        <f t="shared" si="13"/>
        <v>7.4167763243706553E-3</v>
      </c>
      <c r="I230" s="4">
        <v>6156.7889699999996</v>
      </c>
      <c r="J230" s="5">
        <f t="shared" si="14"/>
        <v>0.44385627691897356</v>
      </c>
      <c r="K230" s="4">
        <v>107303.21580000001</v>
      </c>
      <c r="L230" s="4">
        <v>85469.715880000003</v>
      </c>
      <c r="M230" s="5">
        <f t="shared" si="15"/>
        <v>-0.20347479576655891</v>
      </c>
    </row>
    <row r="231" spans="1:13" x14ac:dyDescent="0.25">
      <c r="A231" s="1" t="s">
        <v>33</v>
      </c>
      <c r="B231" s="1" t="s">
        <v>9</v>
      </c>
      <c r="C231" s="4">
        <v>721.61188000000004</v>
      </c>
      <c r="D231" s="4">
        <v>759.98896999999999</v>
      </c>
      <c r="E231" s="5">
        <f t="shared" si="12"/>
        <v>5.3182453149191344E-2</v>
      </c>
      <c r="F231" s="4">
        <v>18232.145919999999</v>
      </c>
      <c r="G231" s="4">
        <v>20323.067729999999</v>
      </c>
      <c r="H231" s="5">
        <f t="shared" si="13"/>
        <v>0.11468325336878382</v>
      </c>
      <c r="I231" s="4">
        <v>17270.122459999999</v>
      </c>
      <c r="J231" s="5">
        <f t="shared" si="14"/>
        <v>0.17677612171373114</v>
      </c>
      <c r="K231" s="4">
        <v>195380.73245000001</v>
      </c>
      <c r="L231" s="4">
        <v>189536.88941</v>
      </c>
      <c r="M231" s="5">
        <f t="shared" si="15"/>
        <v>-2.9910027292458397E-2</v>
      </c>
    </row>
    <row r="232" spans="1:13" x14ac:dyDescent="0.25">
      <c r="A232" s="1" t="s">
        <v>33</v>
      </c>
      <c r="B232" s="1" t="s">
        <v>10</v>
      </c>
      <c r="C232" s="4">
        <v>0</v>
      </c>
      <c r="D232" s="4">
        <v>0</v>
      </c>
      <c r="E232" s="5" t="str">
        <f t="shared" si="12"/>
        <v/>
      </c>
      <c r="F232" s="4">
        <v>30.067160000000001</v>
      </c>
      <c r="G232" s="4">
        <v>16.600919999999999</v>
      </c>
      <c r="H232" s="5">
        <f t="shared" si="13"/>
        <v>-0.44787203048109636</v>
      </c>
      <c r="I232" s="4">
        <v>45.017060000000001</v>
      </c>
      <c r="J232" s="5">
        <f t="shared" si="14"/>
        <v>-0.63123047129243892</v>
      </c>
      <c r="K232" s="4">
        <v>221.25220999999999</v>
      </c>
      <c r="L232" s="4">
        <v>369.37180000000001</v>
      </c>
      <c r="M232" s="5">
        <f t="shared" si="15"/>
        <v>0.66946038640698791</v>
      </c>
    </row>
    <row r="233" spans="1:13" x14ac:dyDescent="0.25">
      <c r="A233" s="1" t="s">
        <v>33</v>
      </c>
      <c r="B233" s="1" t="s">
        <v>11</v>
      </c>
      <c r="C233" s="4">
        <v>644.81556</v>
      </c>
      <c r="D233" s="4">
        <v>1897.9246700000001</v>
      </c>
      <c r="E233" s="5">
        <f t="shared" si="12"/>
        <v>1.943360532428839</v>
      </c>
      <c r="F233" s="4">
        <v>16693.08843</v>
      </c>
      <c r="G233" s="4">
        <v>18537.211930000001</v>
      </c>
      <c r="H233" s="5">
        <f t="shared" si="13"/>
        <v>0.11047227765749046</v>
      </c>
      <c r="I233" s="4">
        <v>16174.277249999999</v>
      </c>
      <c r="J233" s="5">
        <f t="shared" si="14"/>
        <v>0.14609213403955978</v>
      </c>
      <c r="K233" s="4">
        <v>103755.22231</v>
      </c>
      <c r="L233" s="4">
        <v>156826.79602000001</v>
      </c>
      <c r="M233" s="5">
        <f t="shared" si="15"/>
        <v>0.51150749358362591</v>
      </c>
    </row>
    <row r="234" spans="1:13" x14ac:dyDescent="0.25">
      <c r="A234" s="1" t="s">
        <v>33</v>
      </c>
      <c r="B234" s="1" t="s">
        <v>12</v>
      </c>
      <c r="C234" s="4">
        <v>40.592799999999997</v>
      </c>
      <c r="D234" s="4">
        <v>27.761649999999999</v>
      </c>
      <c r="E234" s="5">
        <f t="shared" si="12"/>
        <v>-0.316094233460121</v>
      </c>
      <c r="F234" s="4">
        <v>587.62275</v>
      </c>
      <c r="G234" s="4">
        <v>558.28345999999999</v>
      </c>
      <c r="H234" s="5">
        <f t="shared" si="13"/>
        <v>-4.9928785092136052E-2</v>
      </c>
      <c r="I234" s="4">
        <v>973.92206999999996</v>
      </c>
      <c r="J234" s="5">
        <f t="shared" si="14"/>
        <v>-0.42676783163975329</v>
      </c>
      <c r="K234" s="4">
        <v>5555.9973200000004</v>
      </c>
      <c r="L234" s="4">
        <v>6682.0946400000003</v>
      </c>
      <c r="M234" s="5">
        <f t="shared" si="15"/>
        <v>0.20268140086143882</v>
      </c>
    </row>
    <row r="235" spans="1:13" x14ac:dyDescent="0.25">
      <c r="A235" s="1" t="s">
        <v>33</v>
      </c>
      <c r="B235" s="1" t="s">
        <v>13</v>
      </c>
      <c r="C235" s="4">
        <v>7281.0546199999999</v>
      </c>
      <c r="D235" s="4">
        <v>9003.3217800000002</v>
      </c>
      <c r="E235" s="5">
        <f t="shared" si="12"/>
        <v>0.23654089275325352</v>
      </c>
      <c r="F235" s="4">
        <v>154305.90945000001</v>
      </c>
      <c r="G235" s="4">
        <v>173793.03485</v>
      </c>
      <c r="H235" s="5">
        <f t="shared" si="13"/>
        <v>0.12628891187290803</v>
      </c>
      <c r="I235" s="4">
        <v>177968.16581999999</v>
      </c>
      <c r="J235" s="5">
        <f t="shared" si="14"/>
        <v>-2.3459987637467705E-2</v>
      </c>
      <c r="K235" s="4">
        <v>1441582.8701299999</v>
      </c>
      <c r="L235" s="4">
        <v>1699259.6340000001</v>
      </c>
      <c r="M235" s="5">
        <f t="shared" si="15"/>
        <v>0.17874571709274201</v>
      </c>
    </row>
    <row r="236" spans="1:13" x14ac:dyDescent="0.25">
      <c r="A236" s="1" t="s">
        <v>33</v>
      </c>
      <c r="B236" s="1" t="s">
        <v>14</v>
      </c>
      <c r="C236" s="4">
        <v>419.50830999999999</v>
      </c>
      <c r="D236" s="4">
        <v>660.37026000000003</v>
      </c>
      <c r="E236" s="5">
        <f t="shared" si="12"/>
        <v>0.57415298876916188</v>
      </c>
      <c r="F236" s="4">
        <v>8211.0959000000003</v>
      </c>
      <c r="G236" s="4">
        <v>9273.1402400000006</v>
      </c>
      <c r="H236" s="5">
        <f t="shared" si="13"/>
        <v>0.12934258142083088</v>
      </c>
      <c r="I236" s="4">
        <v>8527.3130000000001</v>
      </c>
      <c r="J236" s="5">
        <f t="shared" si="14"/>
        <v>8.7463335754181859E-2</v>
      </c>
      <c r="K236" s="4">
        <v>77596.596149999998</v>
      </c>
      <c r="L236" s="4">
        <v>84565.531539999996</v>
      </c>
      <c r="M236" s="5">
        <f t="shared" si="15"/>
        <v>8.9809807849412948E-2</v>
      </c>
    </row>
    <row r="237" spans="1:13" x14ac:dyDescent="0.25">
      <c r="A237" s="1" t="s">
        <v>33</v>
      </c>
      <c r="B237" s="1" t="s">
        <v>15</v>
      </c>
      <c r="C237" s="4">
        <v>302.92408</v>
      </c>
      <c r="D237" s="4">
        <v>259.74961000000002</v>
      </c>
      <c r="E237" s="5">
        <f t="shared" si="12"/>
        <v>-0.14252571139276871</v>
      </c>
      <c r="F237" s="4">
        <v>3955.2788399999999</v>
      </c>
      <c r="G237" s="4">
        <v>4903.9087499999996</v>
      </c>
      <c r="H237" s="5">
        <f t="shared" si="13"/>
        <v>0.23983894647488357</v>
      </c>
      <c r="I237" s="4">
        <v>3823.54243</v>
      </c>
      <c r="J237" s="5">
        <f t="shared" si="14"/>
        <v>0.28255638319148968</v>
      </c>
      <c r="K237" s="4">
        <v>34157.18273</v>
      </c>
      <c r="L237" s="4">
        <v>37007.045749999997</v>
      </c>
      <c r="M237" s="5">
        <f t="shared" si="15"/>
        <v>8.3433784411528267E-2</v>
      </c>
    </row>
    <row r="238" spans="1:13" ht="13" x14ac:dyDescent="0.3">
      <c r="A238" s="2" t="s">
        <v>33</v>
      </c>
      <c r="B238" s="2" t="s">
        <v>16</v>
      </c>
      <c r="C238" s="6">
        <v>22713.14256</v>
      </c>
      <c r="D238" s="6">
        <v>26897.589800000002</v>
      </c>
      <c r="E238" s="7">
        <f t="shared" si="12"/>
        <v>0.18423021952801943</v>
      </c>
      <c r="F238" s="6">
        <v>439473.22240000003</v>
      </c>
      <c r="G238" s="6">
        <v>491737.40444999997</v>
      </c>
      <c r="H238" s="7">
        <f t="shared" si="13"/>
        <v>0.11892461107091101</v>
      </c>
      <c r="I238" s="6">
        <v>457627.95603</v>
      </c>
      <c r="J238" s="7">
        <f t="shared" si="14"/>
        <v>7.4535324974254635E-2</v>
      </c>
      <c r="K238" s="6">
        <v>4071805.8130700001</v>
      </c>
      <c r="L238" s="6">
        <v>4486598.0630599996</v>
      </c>
      <c r="M238" s="7">
        <f t="shared" si="15"/>
        <v>0.10186935945190867</v>
      </c>
    </row>
    <row r="239" spans="1:13" x14ac:dyDescent="0.25">
      <c r="A239" s="1" t="s">
        <v>34</v>
      </c>
      <c r="B239" s="1" t="s">
        <v>4</v>
      </c>
      <c r="C239" s="4">
        <v>176.19302999999999</v>
      </c>
      <c r="D239" s="4">
        <v>73.034099999999995</v>
      </c>
      <c r="E239" s="5">
        <f t="shared" si="12"/>
        <v>-0.58548814331645249</v>
      </c>
      <c r="F239" s="4">
        <v>8141.2003999999997</v>
      </c>
      <c r="G239" s="4">
        <v>21682.131399999998</v>
      </c>
      <c r="H239" s="5">
        <f t="shared" si="13"/>
        <v>1.6632597571237775</v>
      </c>
      <c r="I239" s="4">
        <v>12303.650680000001</v>
      </c>
      <c r="J239" s="5">
        <f t="shared" si="14"/>
        <v>0.76225186848363924</v>
      </c>
      <c r="K239" s="4">
        <v>128687.20043</v>
      </c>
      <c r="L239" s="4">
        <v>154491.95769000001</v>
      </c>
      <c r="M239" s="5">
        <f t="shared" si="15"/>
        <v>0.20052310698946818</v>
      </c>
    </row>
    <row r="240" spans="1:13" x14ac:dyDescent="0.25">
      <c r="A240" s="1" t="s">
        <v>34</v>
      </c>
      <c r="B240" s="1" t="s">
        <v>5</v>
      </c>
      <c r="C240" s="4">
        <v>2408.0012099999999</v>
      </c>
      <c r="D240" s="4">
        <v>2037.7339300000001</v>
      </c>
      <c r="E240" s="5">
        <f t="shared" si="12"/>
        <v>-0.15376540446173603</v>
      </c>
      <c r="F240" s="4">
        <v>119652.88592</v>
      </c>
      <c r="G240" s="4">
        <v>113989.95082</v>
      </c>
      <c r="H240" s="5">
        <f t="shared" si="13"/>
        <v>-4.7328027706630027E-2</v>
      </c>
      <c r="I240" s="4">
        <v>257446.52392000001</v>
      </c>
      <c r="J240" s="5">
        <f t="shared" si="14"/>
        <v>-0.55722862719474242</v>
      </c>
      <c r="K240" s="4">
        <v>1103286.6407699999</v>
      </c>
      <c r="L240" s="4">
        <v>1463336.2442300001</v>
      </c>
      <c r="M240" s="5">
        <f t="shared" si="15"/>
        <v>0.32634275641071508</v>
      </c>
    </row>
    <row r="241" spans="1:13" x14ac:dyDescent="0.25">
      <c r="A241" s="1" t="s">
        <v>34</v>
      </c>
      <c r="B241" s="1" t="s">
        <v>6</v>
      </c>
      <c r="C241" s="4">
        <v>130.63642999999999</v>
      </c>
      <c r="D241" s="4">
        <v>2117.4234299999998</v>
      </c>
      <c r="E241" s="5">
        <f t="shared" si="12"/>
        <v>15.208521849533088</v>
      </c>
      <c r="F241" s="4">
        <v>14472.89889</v>
      </c>
      <c r="G241" s="4">
        <v>18028.864659999999</v>
      </c>
      <c r="H241" s="5">
        <f t="shared" si="13"/>
        <v>0.24569823896558707</v>
      </c>
      <c r="I241" s="4">
        <v>16915.954529999999</v>
      </c>
      <c r="J241" s="5">
        <f t="shared" si="14"/>
        <v>6.5790560504657591E-2</v>
      </c>
      <c r="K241" s="4">
        <v>117099.26222</v>
      </c>
      <c r="L241" s="4">
        <v>124126.73293</v>
      </c>
      <c r="M241" s="5">
        <f t="shared" si="15"/>
        <v>6.0012937543510336E-2</v>
      </c>
    </row>
    <row r="242" spans="1:13" x14ac:dyDescent="0.25">
      <c r="A242" s="1" t="s">
        <v>34</v>
      </c>
      <c r="B242" s="1" t="s">
        <v>7</v>
      </c>
      <c r="C242" s="4">
        <v>0</v>
      </c>
      <c r="D242" s="4">
        <v>0</v>
      </c>
      <c r="E242" s="5" t="str">
        <f t="shared" si="12"/>
        <v/>
      </c>
      <c r="F242" s="4">
        <v>2504.6980899999999</v>
      </c>
      <c r="G242" s="4">
        <v>1502.5199600000001</v>
      </c>
      <c r="H242" s="5">
        <f t="shared" si="13"/>
        <v>-0.40011933334448302</v>
      </c>
      <c r="I242" s="4">
        <v>1583.04466</v>
      </c>
      <c r="J242" s="5">
        <f t="shared" si="14"/>
        <v>-5.0866979330829398E-2</v>
      </c>
      <c r="K242" s="4">
        <v>19357.197700000001</v>
      </c>
      <c r="L242" s="4">
        <v>20621.691470000002</v>
      </c>
      <c r="M242" s="5">
        <f t="shared" si="15"/>
        <v>6.5324216324969431E-2</v>
      </c>
    </row>
    <row r="243" spans="1:13" x14ac:dyDescent="0.25">
      <c r="A243" s="1" t="s">
        <v>34</v>
      </c>
      <c r="B243" s="1" t="s">
        <v>8</v>
      </c>
      <c r="C243" s="4">
        <v>0</v>
      </c>
      <c r="D243" s="4">
        <v>0</v>
      </c>
      <c r="E243" s="5" t="str">
        <f t="shared" si="12"/>
        <v/>
      </c>
      <c r="F243" s="4">
        <v>1937.2731799999999</v>
      </c>
      <c r="G243" s="4">
        <v>2483.7856700000002</v>
      </c>
      <c r="H243" s="5">
        <f t="shared" si="13"/>
        <v>0.28210398803951864</v>
      </c>
      <c r="I243" s="4">
        <v>1801.0846799999999</v>
      </c>
      <c r="J243" s="5">
        <f t="shared" si="14"/>
        <v>0.37904991230062568</v>
      </c>
      <c r="K243" s="4">
        <v>133671.42504</v>
      </c>
      <c r="L243" s="4">
        <v>92898.058869999993</v>
      </c>
      <c r="M243" s="5">
        <f t="shared" si="15"/>
        <v>-0.30502679355590723</v>
      </c>
    </row>
    <row r="244" spans="1:13" x14ac:dyDescent="0.25">
      <c r="A244" s="1" t="s">
        <v>34</v>
      </c>
      <c r="B244" s="1" t="s">
        <v>9</v>
      </c>
      <c r="C244" s="4">
        <v>12.36063</v>
      </c>
      <c r="D244" s="4">
        <v>214.77179000000001</v>
      </c>
      <c r="E244" s="5">
        <f t="shared" si="12"/>
        <v>16.375472771209882</v>
      </c>
      <c r="F244" s="4">
        <v>116352.2294</v>
      </c>
      <c r="G244" s="4">
        <v>6957.2319799999996</v>
      </c>
      <c r="H244" s="5">
        <f t="shared" si="13"/>
        <v>-0.94020542609388114</v>
      </c>
      <c r="I244" s="4">
        <v>22132.500169999999</v>
      </c>
      <c r="J244" s="5">
        <f t="shared" si="14"/>
        <v>-0.68565539697000255</v>
      </c>
      <c r="K244" s="4">
        <v>914664.60464999999</v>
      </c>
      <c r="L244" s="4">
        <v>255050.5264</v>
      </c>
      <c r="M244" s="5">
        <f t="shared" si="15"/>
        <v>-0.72115404367528124</v>
      </c>
    </row>
    <row r="245" spans="1:13" x14ac:dyDescent="0.25">
      <c r="A245" s="1" t="s">
        <v>34</v>
      </c>
      <c r="B245" s="1" t="s">
        <v>10</v>
      </c>
      <c r="C245" s="4">
        <v>0</v>
      </c>
      <c r="D245" s="4">
        <v>0</v>
      </c>
      <c r="E245" s="5" t="str">
        <f t="shared" si="12"/>
        <v/>
      </c>
      <c r="F245" s="4">
        <v>0</v>
      </c>
      <c r="G245" s="4">
        <v>0</v>
      </c>
      <c r="H245" s="5" t="str">
        <f t="shared" si="13"/>
        <v/>
      </c>
      <c r="I245" s="4">
        <v>7.4940000000000007E-2</v>
      </c>
      <c r="J245" s="5">
        <f t="shared" si="14"/>
        <v>-1</v>
      </c>
      <c r="K245" s="4">
        <v>127.71357</v>
      </c>
      <c r="L245" s="4">
        <v>329.43482999999998</v>
      </c>
      <c r="M245" s="5">
        <f t="shared" si="15"/>
        <v>1.5794818044785686</v>
      </c>
    </row>
    <row r="246" spans="1:13" x14ac:dyDescent="0.25">
      <c r="A246" s="1" t="s">
        <v>34</v>
      </c>
      <c r="B246" s="1" t="s">
        <v>11</v>
      </c>
      <c r="C246" s="4">
        <v>511.53683000000001</v>
      </c>
      <c r="D246" s="4">
        <v>346.52249999999998</v>
      </c>
      <c r="E246" s="5">
        <f t="shared" si="12"/>
        <v>-0.3225854333890289</v>
      </c>
      <c r="F246" s="4">
        <v>44697.514060000001</v>
      </c>
      <c r="G246" s="4">
        <v>30957.65076</v>
      </c>
      <c r="H246" s="5">
        <f t="shared" si="13"/>
        <v>-0.30739658768396394</v>
      </c>
      <c r="I246" s="4">
        <v>39287.50634</v>
      </c>
      <c r="J246" s="5">
        <f t="shared" si="14"/>
        <v>-0.21202301586443728</v>
      </c>
      <c r="K246" s="4">
        <v>295438.19342000003</v>
      </c>
      <c r="L246" s="4">
        <v>327609.44065</v>
      </c>
      <c r="M246" s="5">
        <f t="shared" si="15"/>
        <v>0.10889332505585969</v>
      </c>
    </row>
    <row r="247" spans="1:13" x14ac:dyDescent="0.25">
      <c r="A247" s="1" t="s">
        <v>34</v>
      </c>
      <c r="B247" s="1" t="s">
        <v>12</v>
      </c>
      <c r="C247" s="4">
        <v>74.58399</v>
      </c>
      <c r="D247" s="4">
        <v>271.47622999999999</v>
      </c>
      <c r="E247" s="5">
        <f t="shared" si="12"/>
        <v>2.6398727126290775</v>
      </c>
      <c r="F247" s="4">
        <v>2381.0552299999999</v>
      </c>
      <c r="G247" s="4">
        <v>3332.7854600000001</v>
      </c>
      <c r="H247" s="5">
        <f t="shared" si="13"/>
        <v>0.39970943051161401</v>
      </c>
      <c r="I247" s="4">
        <v>2541.7590100000002</v>
      </c>
      <c r="J247" s="5">
        <f t="shared" si="14"/>
        <v>0.31121221441052338</v>
      </c>
      <c r="K247" s="4">
        <v>12184.73193</v>
      </c>
      <c r="L247" s="4">
        <v>13309.372859999999</v>
      </c>
      <c r="M247" s="5">
        <f t="shared" si="15"/>
        <v>9.2299193487467956E-2</v>
      </c>
    </row>
    <row r="248" spans="1:13" x14ac:dyDescent="0.25">
      <c r="A248" s="1" t="s">
        <v>34</v>
      </c>
      <c r="B248" s="1" t="s">
        <v>13</v>
      </c>
      <c r="C248" s="4">
        <v>1192.8231000000001</v>
      </c>
      <c r="D248" s="4">
        <v>880.41887999999994</v>
      </c>
      <c r="E248" s="5">
        <f t="shared" si="12"/>
        <v>-0.26190322772924179</v>
      </c>
      <c r="F248" s="4">
        <v>140584.69975999999</v>
      </c>
      <c r="G248" s="4">
        <v>45620.363619999996</v>
      </c>
      <c r="H248" s="5">
        <f t="shared" si="13"/>
        <v>-0.67549552904490273</v>
      </c>
      <c r="I248" s="4">
        <v>53393.94543</v>
      </c>
      <c r="J248" s="5">
        <f t="shared" si="14"/>
        <v>-0.14558920018733679</v>
      </c>
      <c r="K248" s="4">
        <v>878357.93983000005</v>
      </c>
      <c r="L248" s="4">
        <v>732430.71146999998</v>
      </c>
      <c r="M248" s="5">
        <f t="shared" si="15"/>
        <v>-0.16613640264724339</v>
      </c>
    </row>
    <row r="249" spans="1:13" x14ac:dyDescent="0.25">
      <c r="A249" s="1" t="s">
        <v>34</v>
      </c>
      <c r="B249" s="1" t="s">
        <v>14</v>
      </c>
      <c r="C249" s="4">
        <v>9.8491599999999995</v>
      </c>
      <c r="D249" s="4">
        <v>2.31501</v>
      </c>
      <c r="E249" s="5">
        <f t="shared" si="12"/>
        <v>-0.76495355949136778</v>
      </c>
      <c r="F249" s="4">
        <v>98.837289999999996</v>
      </c>
      <c r="G249" s="4">
        <v>51.26173</v>
      </c>
      <c r="H249" s="5">
        <f t="shared" si="13"/>
        <v>-0.48135233169586089</v>
      </c>
      <c r="I249" s="4">
        <v>82.794709999999995</v>
      </c>
      <c r="J249" s="5">
        <f t="shared" si="14"/>
        <v>-0.38085742434510605</v>
      </c>
      <c r="K249" s="4">
        <v>55024.044549999999</v>
      </c>
      <c r="L249" s="4">
        <v>809.80560000000003</v>
      </c>
      <c r="M249" s="5">
        <f t="shared" si="15"/>
        <v>-0.98528269583556083</v>
      </c>
    </row>
    <row r="250" spans="1:13" x14ac:dyDescent="0.25">
      <c r="A250" s="1" t="s">
        <v>34</v>
      </c>
      <c r="B250" s="1" t="s">
        <v>15</v>
      </c>
      <c r="C250" s="4">
        <v>458.93281000000002</v>
      </c>
      <c r="D250" s="4">
        <v>802.97717</v>
      </c>
      <c r="E250" s="5">
        <f t="shared" si="12"/>
        <v>0.74966172063400727</v>
      </c>
      <c r="F250" s="4">
        <v>20429.268250000001</v>
      </c>
      <c r="G250" s="4">
        <v>22687.954529999999</v>
      </c>
      <c r="H250" s="5">
        <f t="shared" si="13"/>
        <v>0.11056129139622994</v>
      </c>
      <c r="I250" s="4">
        <v>31843.16793</v>
      </c>
      <c r="J250" s="5">
        <f t="shared" si="14"/>
        <v>-0.28750950345536175</v>
      </c>
      <c r="K250" s="4">
        <v>221302.47717</v>
      </c>
      <c r="L250" s="4">
        <v>251288.54631000001</v>
      </c>
      <c r="M250" s="5">
        <f t="shared" si="15"/>
        <v>0.13549811788579902</v>
      </c>
    </row>
    <row r="251" spans="1:13" ht="13" x14ac:dyDescent="0.3">
      <c r="A251" s="2" t="s">
        <v>34</v>
      </c>
      <c r="B251" s="2" t="s">
        <v>16</v>
      </c>
      <c r="C251" s="6">
        <v>4974.9171900000001</v>
      </c>
      <c r="D251" s="6">
        <v>6746.6730399999997</v>
      </c>
      <c r="E251" s="7">
        <f t="shared" si="12"/>
        <v>0.35613775713922968</v>
      </c>
      <c r="F251" s="6">
        <v>471252.56047000003</v>
      </c>
      <c r="G251" s="6">
        <v>267294.50059000001</v>
      </c>
      <c r="H251" s="7">
        <f t="shared" si="13"/>
        <v>-0.43279989752540349</v>
      </c>
      <c r="I251" s="6">
        <v>439332.00699999998</v>
      </c>
      <c r="J251" s="7">
        <f t="shared" si="14"/>
        <v>-0.39158882956142094</v>
      </c>
      <c r="K251" s="6">
        <v>3879201.4312800001</v>
      </c>
      <c r="L251" s="6">
        <v>3436302.5233100001</v>
      </c>
      <c r="M251" s="7">
        <f t="shared" si="15"/>
        <v>-0.11417270173151561</v>
      </c>
    </row>
    <row r="252" spans="1:13" x14ac:dyDescent="0.25">
      <c r="A252" s="1" t="s">
        <v>35</v>
      </c>
      <c r="B252" s="1" t="s">
        <v>4</v>
      </c>
      <c r="C252" s="4">
        <v>6618.5470800000003</v>
      </c>
      <c r="D252" s="4">
        <v>6543.3332099999998</v>
      </c>
      <c r="E252" s="5">
        <f t="shared" si="12"/>
        <v>-1.1364105911897626E-2</v>
      </c>
      <c r="F252" s="4">
        <v>163218.70052000001</v>
      </c>
      <c r="G252" s="4">
        <v>149210.41456</v>
      </c>
      <c r="H252" s="5">
        <f t="shared" si="13"/>
        <v>-8.5825251122395141E-2</v>
      </c>
      <c r="I252" s="4">
        <v>131872.45478</v>
      </c>
      <c r="J252" s="5">
        <f t="shared" si="14"/>
        <v>0.13147521830032316</v>
      </c>
      <c r="K252" s="4">
        <v>1235027.36093</v>
      </c>
      <c r="L252" s="4">
        <v>1334698.1694799999</v>
      </c>
      <c r="M252" s="5">
        <f t="shared" si="15"/>
        <v>8.0703320187939687E-2</v>
      </c>
    </row>
    <row r="253" spans="1:13" x14ac:dyDescent="0.25">
      <c r="A253" s="1" t="s">
        <v>35</v>
      </c>
      <c r="B253" s="1" t="s">
        <v>5</v>
      </c>
      <c r="C253" s="4">
        <v>86581.328750000001</v>
      </c>
      <c r="D253" s="4">
        <v>98961.935089999999</v>
      </c>
      <c r="E253" s="5">
        <f t="shared" si="12"/>
        <v>0.14299395168383811</v>
      </c>
      <c r="F253" s="4">
        <v>2269332.7926699999</v>
      </c>
      <c r="G253" s="4">
        <v>2155899.7297299998</v>
      </c>
      <c r="H253" s="5">
        <f t="shared" si="13"/>
        <v>-4.9985204156213547E-2</v>
      </c>
      <c r="I253" s="4">
        <v>1977419.33712</v>
      </c>
      <c r="J253" s="5">
        <f t="shared" si="14"/>
        <v>9.0259253189030941E-2</v>
      </c>
      <c r="K253" s="4">
        <v>20631321.753219999</v>
      </c>
      <c r="L253" s="4">
        <v>19467056.046829998</v>
      </c>
      <c r="M253" s="5">
        <f t="shared" si="15"/>
        <v>-5.6431949456088093E-2</v>
      </c>
    </row>
    <row r="254" spans="1:13" x14ac:dyDescent="0.25">
      <c r="A254" s="1" t="s">
        <v>35</v>
      </c>
      <c r="B254" s="1" t="s">
        <v>6</v>
      </c>
      <c r="C254" s="4">
        <v>4900.7016999999996</v>
      </c>
      <c r="D254" s="4">
        <v>6609.9123200000004</v>
      </c>
      <c r="E254" s="5">
        <f t="shared" si="12"/>
        <v>0.34876854879781827</v>
      </c>
      <c r="F254" s="4">
        <v>82597.295100000003</v>
      </c>
      <c r="G254" s="4">
        <v>134865.42704000001</v>
      </c>
      <c r="H254" s="5">
        <f t="shared" si="13"/>
        <v>0.63280682347671702</v>
      </c>
      <c r="I254" s="4">
        <v>116179.74567</v>
      </c>
      <c r="J254" s="5">
        <f t="shared" si="14"/>
        <v>0.16083424233923971</v>
      </c>
      <c r="K254" s="4">
        <v>750738.76512999996</v>
      </c>
      <c r="L254" s="4">
        <v>926355.45993000001</v>
      </c>
      <c r="M254" s="5">
        <f t="shared" si="15"/>
        <v>0.23392517205314389</v>
      </c>
    </row>
    <row r="255" spans="1:13" x14ac:dyDescent="0.25">
      <c r="A255" s="1" t="s">
        <v>35</v>
      </c>
      <c r="B255" s="1" t="s">
        <v>7</v>
      </c>
      <c r="C255" s="4">
        <v>536.70541000000003</v>
      </c>
      <c r="D255" s="4">
        <v>1567.3966600000001</v>
      </c>
      <c r="E255" s="5">
        <f t="shared" si="12"/>
        <v>1.9204040630035757</v>
      </c>
      <c r="F255" s="4">
        <v>24832.961490000002</v>
      </c>
      <c r="G255" s="4">
        <v>19653.672020000002</v>
      </c>
      <c r="H255" s="5">
        <f t="shared" si="13"/>
        <v>-0.208565115042185</v>
      </c>
      <c r="I255" s="4">
        <v>21229.30327</v>
      </c>
      <c r="J255" s="5">
        <f t="shared" si="14"/>
        <v>-7.4219640181342528E-2</v>
      </c>
      <c r="K255" s="4">
        <v>268958.16071000003</v>
      </c>
      <c r="L255" s="4">
        <v>212290.86082</v>
      </c>
      <c r="M255" s="5">
        <f t="shared" si="15"/>
        <v>-0.21069187765267572</v>
      </c>
    </row>
    <row r="256" spans="1:13" x14ac:dyDescent="0.25">
      <c r="A256" s="1" t="s">
        <v>35</v>
      </c>
      <c r="B256" s="1" t="s">
        <v>8</v>
      </c>
      <c r="C256" s="4">
        <v>995.24345000000005</v>
      </c>
      <c r="D256" s="4">
        <v>837.65103999999997</v>
      </c>
      <c r="E256" s="5">
        <f t="shared" si="12"/>
        <v>-0.1583455887099785</v>
      </c>
      <c r="F256" s="4">
        <v>15314.466130000001</v>
      </c>
      <c r="G256" s="4">
        <v>13698.0142</v>
      </c>
      <c r="H256" s="5">
        <f t="shared" si="13"/>
        <v>-0.10555065493491034</v>
      </c>
      <c r="I256" s="4">
        <v>13989.47654</v>
      </c>
      <c r="J256" s="5">
        <f t="shared" si="14"/>
        <v>-2.0834399283391591E-2</v>
      </c>
      <c r="K256" s="4">
        <v>158809.74129000001</v>
      </c>
      <c r="L256" s="4">
        <v>136131.54973</v>
      </c>
      <c r="M256" s="5">
        <f t="shared" si="15"/>
        <v>-0.14280101066714612</v>
      </c>
    </row>
    <row r="257" spans="1:13" x14ac:dyDescent="0.25">
      <c r="A257" s="1" t="s">
        <v>35</v>
      </c>
      <c r="B257" s="1" t="s">
        <v>9</v>
      </c>
      <c r="C257" s="4">
        <v>1226.57629</v>
      </c>
      <c r="D257" s="4">
        <v>1455.6773700000001</v>
      </c>
      <c r="E257" s="5">
        <f t="shared" si="12"/>
        <v>0.18678094617335228</v>
      </c>
      <c r="F257" s="4">
        <v>45051.30992</v>
      </c>
      <c r="G257" s="4">
        <v>54289.631280000001</v>
      </c>
      <c r="H257" s="5">
        <f t="shared" si="13"/>
        <v>0.20506221409333003</v>
      </c>
      <c r="I257" s="4">
        <v>36876.09115</v>
      </c>
      <c r="J257" s="5">
        <f t="shared" si="14"/>
        <v>0.47221762358617014</v>
      </c>
      <c r="K257" s="4">
        <v>442168.17395999999</v>
      </c>
      <c r="L257" s="4">
        <v>450654.97856000002</v>
      </c>
      <c r="M257" s="5">
        <f t="shared" si="15"/>
        <v>1.9193612520759462E-2</v>
      </c>
    </row>
    <row r="258" spans="1:13" x14ac:dyDescent="0.25">
      <c r="A258" s="1" t="s">
        <v>35</v>
      </c>
      <c r="B258" s="1" t="s">
        <v>10</v>
      </c>
      <c r="C258" s="4">
        <v>113.47987000000001</v>
      </c>
      <c r="D258" s="4">
        <v>44.034399999999998</v>
      </c>
      <c r="E258" s="5">
        <f t="shared" si="12"/>
        <v>-0.61196289703187001</v>
      </c>
      <c r="F258" s="4">
        <v>520.77575000000002</v>
      </c>
      <c r="G258" s="4">
        <v>1824.9192599999999</v>
      </c>
      <c r="H258" s="5">
        <f t="shared" si="13"/>
        <v>2.5042324071349324</v>
      </c>
      <c r="I258" s="4">
        <v>600.73685</v>
      </c>
      <c r="J258" s="5">
        <f t="shared" si="14"/>
        <v>2.0378014266978961</v>
      </c>
      <c r="K258" s="4">
        <v>6227.9951300000002</v>
      </c>
      <c r="L258" s="4">
        <v>7968.09328</v>
      </c>
      <c r="M258" s="5">
        <f t="shared" si="15"/>
        <v>0.27939940762285076</v>
      </c>
    </row>
    <row r="259" spans="1:13" x14ac:dyDescent="0.25">
      <c r="A259" s="1" t="s">
        <v>35</v>
      </c>
      <c r="B259" s="1" t="s">
        <v>11</v>
      </c>
      <c r="C259" s="4">
        <v>4850.83187</v>
      </c>
      <c r="D259" s="4">
        <v>4677.0348100000001</v>
      </c>
      <c r="E259" s="5">
        <f t="shared" si="12"/>
        <v>-3.5828300105565147E-2</v>
      </c>
      <c r="F259" s="4">
        <v>160271.77796000001</v>
      </c>
      <c r="G259" s="4">
        <v>102389.57109</v>
      </c>
      <c r="H259" s="5">
        <f t="shared" si="13"/>
        <v>-0.36115033854835021</v>
      </c>
      <c r="I259" s="4">
        <v>113915.05339</v>
      </c>
      <c r="J259" s="5">
        <f t="shared" si="14"/>
        <v>-0.10117611287545392</v>
      </c>
      <c r="K259" s="4">
        <v>1114584.57124</v>
      </c>
      <c r="L259" s="4">
        <v>1016321.9158</v>
      </c>
      <c r="M259" s="5">
        <f t="shared" si="15"/>
        <v>-8.8160789208377999E-2</v>
      </c>
    </row>
    <row r="260" spans="1:13" x14ac:dyDescent="0.25">
      <c r="A260" s="1" t="s">
        <v>35</v>
      </c>
      <c r="B260" s="1" t="s">
        <v>12</v>
      </c>
      <c r="C260" s="4">
        <v>268.41750000000002</v>
      </c>
      <c r="D260" s="4">
        <v>1947.85373</v>
      </c>
      <c r="E260" s="5">
        <f t="shared" si="12"/>
        <v>6.2568060204718394</v>
      </c>
      <c r="F260" s="4">
        <v>10589.299919999999</v>
      </c>
      <c r="G260" s="4">
        <v>18443.34924</v>
      </c>
      <c r="H260" s="5">
        <f t="shared" si="13"/>
        <v>0.7416967485419943</v>
      </c>
      <c r="I260" s="4">
        <v>10242.02204</v>
      </c>
      <c r="J260" s="5">
        <f t="shared" si="14"/>
        <v>0.80075273886053844</v>
      </c>
      <c r="K260" s="4">
        <v>85838.467739999993</v>
      </c>
      <c r="L260" s="4">
        <v>96576.75374</v>
      </c>
      <c r="M260" s="5">
        <f t="shared" si="15"/>
        <v>0.12509876146118648</v>
      </c>
    </row>
    <row r="261" spans="1:13" x14ac:dyDescent="0.25">
      <c r="A261" s="1" t="s">
        <v>35</v>
      </c>
      <c r="B261" s="1" t="s">
        <v>13</v>
      </c>
      <c r="C261" s="4">
        <v>1877.17543</v>
      </c>
      <c r="D261" s="4">
        <v>2409.1281600000002</v>
      </c>
      <c r="E261" s="5">
        <f t="shared" ref="E261:E324" si="16">IF(C261=0,"",(D261/C261-1))</f>
        <v>0.28337933764666845</v>
      </c>
      <c r="F261" s="4">
        <v>93146.740730000005</v>
      </c>
      <c r="G261" s="4">
        <v>133238.25062000001</v>
      </c>
      <c r="H261" s="5">
        <f t="shared" ref="H261:H324" si="17">IF(F261=0,"",(G261/F261-1))</f>
        <v>0.43041237488074158</v>
      </c>
      <c r="I261" s="4">
        <v>148813.44837999999</v>
      </c>
      <c r="J261" s="5">
        <f t="shared" ref="J261:J324" si="18">IF(I261=0,"",(G261/I261-1))</f>
        <v>-0.10466256866938672</v>
      </c>
      <c r="K261" s="4">
        <v>1196856.02489</v>
      </c>
      <c r="L261" s="4">
        <v>1320967.71896</v>
      </c>
      <c r="M261" s="5">
        <f t="shared" ref="M261:M324" si="19">IF(K261=0,"",(L261/K261-1))</f>
        <v>0.10369809859244072</v>
      </c>
    </row>
    <row r="262" spans="1:13" x14ac:dyDescent="0.25">
      <c r="A262" s="1" t="s">
        <v>35</v>
      </c>
      <c r="B262" s="1" t="s">
        <v>14</v>
      </c>
      <c r="C262" s="4">
        <v>801.14063999999996</v>
      </c>
      <c r="D262" s="4">
        <v>377.98917999999998</v>
      </c>
      <c r="E262" s="5">
        <f t="shared" si="16"/>
        <v>-0.52818623706319534</v>
      </c>
      <c r="F262" s="4">
        <v>13587.06093</v>
      </c>
      <c r="G262" s="4">
        <v>7258.3726500000002</v>
      </c>
      <c r="H262" s="5">
        <f t="shared" si="17"/>
        <v>-0.46578787808527178</v>
      </c>
      <c r="I262" s="4">
        <v>7533.88879</v>
      </c>
      <c r="J262" s="5">
        <f t="shared" si="18"/>
        <v>-3.6570242497566796E-2</v>
      </c>
      <c r="K262" s="4">
        <v>128368.06630000001</v>
      </c>
      <c r="L262" s="4">
        <v>135692.14418</v>
      </c>
      <c r="M262" s="5">
        <f t="shared" si="19"/>
        <v>5.7055294911768861E-2</v>
      </c>
    </row>
    <row r="263" spans="1:13" x14ac:dyDescent="0.25">
      <c r="A263" s="1" t="s">
        <v>35</v>
      </c>
      <c r="B263" s="1" t="s">
        <v>15</v>
      </c>
      <c r="C263" s="4">
        <v>1242.64283</v>
      </c>
      <c r="D263" s="4">
        <v>1260.5081499999999</v>
      </c>
      <c r="E263" s="5">
        <f t="shared" si="16"/>
        <v>1.4376874487739943E-2</v>
      </c>
      <c r="F263" s="4">
        <v>40380.913359999999</v>
      </c>
      <c r="G263" s="4">
        <v>26024.02764</v>
      </c>
      <c r="H263" s="5">
        <f t="shared" si="17"/>
        <v>-0.35553642860939982</v>
      </c>
      <c r="I263" s="4">
        <v>14055.82114</v>
      </c>
      <c r="J263" s="5">
        <f t="shared" si="18"/>
        <v>0.85147686362776254</v>
      </c>
      <c r="K263" s="4">
        <v>307135.90555999998</v>
      </c>
      <c r="L263" s="4">
        <v>259592.11829000001</v>
      </c>
      <c r="M263" s="5">
        <f t="shared" si="19"/>
        <v>-0.15479722953040453</v>
      </c>
    </row>
    <row r="264" spans="1:13" ht="13" x14ac:dyDescent="0.3">
      <c r="A264" s="2" t="s">
        <v>35</v>
      </c>
      <c r="B264" s="2" t="s">
        <v>16</v>
      </c>
      <c r="C264" s="6">
        <v>110012.79081999999</v>
      </c>
      <c r="D264" s="6">
        <v>126692.45411999999</v>
      </c>
      <c r="E264" s="7">
        <f t="shared" si="16"/>
        <v>0.15161567282926969</v>
      </c>
      <c r="F264" s="6">
        <v>2918844.09448</v>
      </c>
      <c r="G264" s="6">
        <v>2816795.3793299999</v>
      </c>
      <c r="H264" s="7">
        <f t="shared" si="17"/>
        <v>-3.4962030121098442E-2</v>
      </c>
      <c r="I264" s="6">
        <v>2592727.3791200002</v>
      </c>
      <c r="J264" s="7">
        <f t="shared" si="18"/>
        <v>8.6421735665109134E-2</v>
      </c>
      <c r="K264" s="6">
        <v>26326034.986099999</v>
      </c>
      <c r="L264" s="6">
        <v>25364305.809599999</v>
      </c>
      <c r="M264" s="7">
        <f t="shared" si="19"/>
        <v>-3.6531485922881579E-2</v>
      </c>
    </row>
    <row r="265" spans="1:13" x14ac:dyDescent="0.25">
      <c r="A265" s="1" t="s">
        <v>36</v>
      </c>
      <c r="B265" s="1" t="s">
        <v>4</v>
      </c>
      <c r="C265" s="4">
        <v>53.11665</v>
      </c>
      <c r="D265" s="4">
        <v>43.502609999999997</v>
      </c>
      <c r="E265" s="5">
        <f t="shared" si="16"/>
        <v>-0.1809986134291226</v>
      </c>
      <c r="F265" s="4">
        <v>11047.51431</v>
      </c>
      <c r="G265" s="4">
        <v>8289.7214299999996</v>
      </c>
      <c r="H265" s="5">
        <f t="shared" si="17"/>
        <v>-0.24963017042699809</v>
      </c>
      <c r="I265" s="4">
        <v>1220.39435</v>
      </c>
      <c r="J265" s="5">
        <f t="shared" si="18"/>
        <v>5.7926579879692159</v>
      </c>
      <c r="K265" s="4">
        <v>45875.883269999998</v>
      </c>
      <c r="L265" s="4">
        <v>72426.709310000006</v>
      </c>
      <c r="M265" s="5">
        <f t="shared" si="19"/>
        <v>0.57875345709937775</v>
      </c>
    </row>
    <row r="266" spans="1:13" x14ac:dyDescent="0.25">
      <c r="A266" s="1" t="s">
        <v>36</v>
      </c>
      <c r="B266" s="1" t="s">
        <v>5</v>
      </c>
      <c r="C266" s="4">
        <v>4752.2553900000003</v>
      </c>
      <c r="D266" s="4">
        <v>1346.22831</v>
      </c>
      <c r="E266" s="5">
        <f t="shared" si="16"/>
        <v>-0.71671802133512863</v>
      </c>
      <c r="F266" s="4">
        <v>44999.190130000003</v>
      </c>
      <c r="G266" s="4">
        <v>43095.990299999998</v>
      </c>
      <c r="H266" s="5">
        <f t="shared" si="17"/>
        <v>-4.2294090727005851E-2</v>
      </c>
      <c r="I266" s="4">
        <v>38248.17353</v>
      </c>
      <c r="J266" s="5">
        <f t="shared" si="18"/>
        <v>0.12674635995879924</v>
      </c>
      <c r="K266" s="4">
        <v>466286.81753</v>
      </c>
      <c r="L266" s="4">
        <v>468049.57955000002</v>
      </c>
      <c r="M266" s="5">
        <f t="shared" si="19"/>
        <v>3.7804243090930889E-3</v>
      </c>
    </row>
    <row r="267" spans="1:13" x14ac:dyDescent="0.25">
      <c r="A267" s="1" t="s">
        <v>36</v>
      </c>
      <c r="B267" s="1" t="s">
        <v>6</v>
      </c>
      <c r="C267" s="4">
        <v>1094.59824</v>
      </c>
      <c r="D267" s="4">
        <v>721.21406999999999</v>
      </c>
      <c r="E267" s="5">
        <f t="shared" si="16"/>
        <v>-0.34111526618204691</v>
      </c>
      <c r="F267" s="4">
        <v>5227.1578499999996</v>
      </c>
      <c r="G267" s="4">
        <v>3904.5005900000001</v>
      </c>
      <c r="H267" s="5">
        <f t="shared" si="17"/>
        <v>-0.25303564536510015</v>
      </c>
      <c r="I267" s="4">
        <v>3162.4269100000001</v>
      </c>
      <c r="J267" s="5">
        <f t="shared" si="18"/>
        <v>0.23465322713181691</v>
      </c>
      <c r="K267" s="4">
        <v>61745.021890000004</v>
      </c>
      <c r="L267" s="4">
        <v>72784.941030000002</v>
      </c>
      <c r="M267" s="5">
        <f t="shared" si="19"/>
        <v>0.17879852985829103</v>
      </c>
    </row>
    <row r="268" spans="1:13" x14ac:dyDescent="0.25">
      <c r="A268" s="1" t="s">
        <v>36</v>
      </c>
      <c r="B268" s="1" t="s">
        <v>7</v>
      </c>
      <c r="C268" s="4">
        <v>2845.114</v>
      </c>
      <c r="D268" s="4">
        <v>2.68499</v>
      </c>
      <c r="E268" s="5">
        <f t="shared" si="16"/>
        <v>-0.99905628034588423</v>
      </c>
      <c r="F268" s="4">
        <v>3682.6217799999999</v>
      </c>
      <c r="G268" s="4">
        <v>548.70033999999998</v>
      </c>
      <c r="H268" s="5">
        <f t="shared" si="17"/>
        <v>-0.85100279833787329</v>
      </c>
      <c r="I268" s="4">
        <v>817.37737000000004</v>
      </c>
      <c r="J268" s="5">
        <f t="shared" si="18"/>
        <v>-0.3287062253754347</v>
      </c>
      <c r="K268" s="4">
        <v>9665.3499900000006</v>
      </c>
      <c r="L268" s="4">
        <v>6964.4559600000002</v>
      </c>
      <c r="M268" s="5">
        <f t="shared" si="19"/>
        <v>-0.27944089275550388</v>
      </c>
    </row>
    <row r="269" spans="1:13" x14ac:dyDescent="0.25">
      <c r="A269" s="1" t="s">
        <v>36</v>
      </c>
      <c r="B269" s="1" t="s">
        <v>8</v>
      </c>
      <c r="C269" s="4">
        <v>1565.12976</v>
      </c>
      <c r="D269" s="4">
        <v>1471.2757799999999</v>
      </c>
      <c r="E269" s="5">
        <f t="shared" si="16"/>
        <v>-5.9965622275305885E-2</v>
      </c>
      <c r="F269" s="4">
        <v>17847.84737</v>
      </c>
      <c r="G269" s="4">
        <v>37387.448239999998</v>
      </c>
      <c r="H269" s="5">
        <f t="shared" si="17"/>
        <v>1.0947875373947689</v>
      </c>
      <c r="I269" s="4">
        <v>59.699649999999998</v>
      </c>
      <c r="J269" s="5">
        <f t="shared" si="18"/>
        <v>625.25908594103987</v>
      </c>
      <c r="K269" s="4">
        <v>93342.349470000001</v>
      </c>
      <c r="L269" s="4">
        <v>83181.965930000006</v>
      </c>
      <c r="M269" s="5">
        <f t="shared" si="19"/>
        <v>-0.10885073707369575</v>
      </c>
    </row>
    <row r="270" spans="1:13" x14ac:dyDescent="0.25">
      <c r="A270" s="1" t="s">
        <v>36</v>
      </c>
      <c r="B270" s="1" t="s">
        <v>9</v>
      </c>
      <c r="C270" s="4">
        <v>123.15345000000001</v>
      </c>
      <c r="D270" s="4">
        <v>599.67442000000005</v>
      </c>
      <c r="E270" s="5">
        <f t="shared" si="16"/>
        <v>3.8693270062673841</v>
      </c>
      <c r="F270" s="4">
        <v>911.55421999999999</v>
      </c>
      <c r="G270" s="4">
        <v>24139.375220000002</v>
      </c>
      <c r="H270" s="5">
        <f t="shared" si="17"/>
        <v>25.481557202379033</v>
      </c>
      <c r="I270" s="4">
        <v>8333.9526800000003</v>
      </c>
      <c r="J270" s="5">
        <f t="shared" si="18"/>
        <v>1.8965097531607298</v>
      </c>
      <c r="K270" s="4">
        <v>18752.177009999999</v>
      </c>
      <c r="L270" s="4">
        <v>70388.539210000003</v>
      </c>
      <c r="M270" s="5">
        <f t="shared" si="19"/>
        <v>2.7536196022714488</v>
      </c>
    </row>
    <row r="271" spans="1:13" x14ac:dyDescent="0.25">
      <c r="A271" s="1" t="s">
        <v>36</v>
      </c>
      <c r="B271" s="1" t="s">
        <v>10</v>
      </c>
      <c r="C271" s="4">
        <v>0</v>
      </c>
      <c r="D271" s="4">
        <v>0</v>
      </c>
      <c r="E271" s="5" t="str">
        <f t="shared" si="16"/>
        <v/>
      </c>
      <c r="F271" s="4">
        <v>0.95</v>
      </c>
      <c r="G271" s="4">
        <v>0</v>
      </c>
      <c r="H271" s="5">
        <f t="shared" si="17"/>
        <v>-1</v>
      </c>
      <c r="I271" s="4">
        <v>0</v>
      </c>
      <c r="J271" s="5" t="str">
        <f t="shared" si="18"/>
        <v/>
      </c>
      <c r="K271" s="4">
        <v>8.8873999999999995</v>
      </c>
      <c r="L271" s="4">
        <v>22.0564</v>
      </c>
      <c r="M271" s="5">
        <f t="shared" si="19"/>
        <v>1.4817606949163986</v>
      </c>
    </row>
    <row r="272" spans="1:13" x14ac:dyDescent="0.25">
      <c r="A272" s="1" t="s">
        <v>36</v>
      </c>
      <c r="B272" s="1" t="s">
        <v>11</v>
      </c>
      <c r="C272" s="4">
        <v>2202.828</v>
      </c>
      <c r="D272" s="4">
        <v>5270.71497</v>
      </c>
      <c r="E272" s="5">
        <f t="shared" si="16"/>
        <v>1.3927038198170716</v>
      </c>
      <c r="F272" s="4">
        <v>72567.735180000003</v>
      </c>
      <c r="G272" s="4">
        <v>83264.767370000001</v>
      </c>
      <c r="H272" s="5">
        <f t="shared" si="17"/>
        <v>0.14740755190260013</v>
      </c>
      <c r="I272" s="4">
        <v>76759.069770000002</v>
      </c>
      <c r="J272" s="5">
        <f t="shared" si="18"/>
        <v>8.4754773859214261E-2</v>
      </c>
      <c r="K272" s="4">
        <v>592541.29949</v>
      </c>
      <c r="L272" s="4">
        <v>697091.12856999994</v>
      </c>
      <c r="M272" s="5">
        <f t="shared" si="19"/>
        <v>0.17644310897820281</v>
      </c>
    </row>
    <row r="273" spans="1:13" x14ac:dyDescent="0.25">
      <c r="A273" s="1" t="s">
        <v>36</v>
      </c>
      <c r="B273" s="1" t="s">
        <v>12</v>
      </c>
      <c r="C273" s="4">
        <v>0</v>
      </c>
      <c r="D273" s="4">
        <v>0</v>
      </c>
      <c r="E273" s="5" t="str">
        <f t="shared" si="16"/>
        <v/>
      </c>
      <c r="F273" s="4">
        <v>219.12031999999999</v>
      </c>
      <c r="G273" s="4">
        <v>684.16737000000001</v>
      </c>
      <c r="H273" s="5">
        <f t="shared" si="17"/>
        <v>2.1223364861825686</v>
      </c>
      <c r="I273" s="4">
        <v>475.46127000000001</v>
      </c>
      <c r="J273" s="5">
        <f t="shared" si="18"/>
        <v>0.43895499627130508</v>
      </c>
      <c r="K273" s="4">
        <v>3356.3618900000001</v>
      </c>
      <c r="L273" s="4">
        <v>5105.8314399999999</v>
      </c>
      <c r="M273" s="5">
        <f t="shared" si="19"/>
        <v>0.52123984461043915</v>
      </c>
    </row>
    <row r="274" spans="1:13" x14ac:dyDescent="0.25">
      <c r="A274" s="1" t="s">
        <v>36</v>
      </c>
      <c r="B274" s="1" t="s">
        <v>13</v>
      </c>
      <c r="C274" s="4">
        <v>16.195740000000001</v>
      </c>
      <c r="D274" s="4">
        <v>27.643650000000001</v>
      </c>
      <c r="E274" s="5">
        <f t="shared" si="16"/>
        <v>0.70684698568882931</v>
      </c>
      <c r="F274" s="4">
        <v>42607.905140000003</v>
      </c>
      <c r="G274" s="4">
        <v>78004.386740000002</v>
      </c>
      <c r="H274" s="5">
        <f t="shared" si="17"/>
        <v>0.83074916459035286</v>
      </c>
      <c r="I274" s="4">
        <v>34026.511689999999</v>
      </c>
      <c r="J274" s="5">
        <f t="shared" si="18"/>
        <v>1.2924591110209098</v>
      </c>
      <c r="K274" s="4">
        <v>214619.82370000001</v>
      </c>
      <c r="L274" s="4">
        <v>558004.27095000003</v>
      </c>
      <c r="M274" s="5">
        <f t="shared" si="19"/>
        <v>1.5999661230268729</v>
      </c>
    </row>
    <row r="275" spans="1:13" x14ac:dyDescent="0.25">
      <c r="A275" s="1" t="s">
        <v>36</v>
      </c>
      <c r="B275" s="1" t="s">
        <v>14</v>
      </c>
      <c r="C275" s="4">
        <v>4.3879599999999996</v>
      </c>
      <c r="D275" s="4">
        <v>8.1104099999999999</v>
      </c>
      <c r="E275" s="5">
        <f t="shared" si="16"/>
        <v>0.84833271041668579</v>
      </c>
      <c r="F275" s="4">
        <v>259.08393000000001</v>
      </c>
      <c r="G275" s="4">
        <v>149.30337</v>
      </c>
      <c r="H275" s="5">
        <f t="shared" si="17"/>
        <v>-0.42372585594174061</v>
      </c>
      <c r="I275" s="4">
        <v>376.06812000000002</v>
      </c>
      <c r="J275" s="5">
        <f t="shared" si="18"/>
        <v>-0.60298849580762126</v>
      </c>
      <c r="K275" s="4">
        <v>9245.0011599999998</v>
      </c>
      <c r="L275" s="4">
        <v>61657.83094</v>
      </c>
      <c r="M275" s="5">
        <f t="shared" si="19"/>
        <v>5.6693156520923571</v>
      </c>
    </row>
    <row r="276" spans="1:13" x14ac:dyDescent="0.25">
      <c r="A276" s="1" t="s">
        <v>36</v>
      </c>
      <c r="B276" s="1" t="s">
        <v>15</v>
      </c>
      <c r="C276" s="4">
        <v>9.6595999999999993</v>
      </c>
      <c r="D276" s="4">
        <v>41.666170000000001</v>
      </c>
      <c r="E276" s="5">
        <f t="shared" si="16"/>
        <v>3.3134467265725291</v>
      </c>
      <c r="F276" s="4">
        <v>7262.7408100000002</v>
      </c>
      <c r="G276" s="4">
        <v>1151.26162</v>
      </c>
      <c r="H276" s="5">
        <f t="shared" si="17"/>
        <v>-0.84148386261907648</v>
      </c>
      <c r="I276" s="4">
        <v>695.90164000000004</v>
      </c>
      <c r="J276" s="5">
        <f t="shared" si="18"/>
        <v>0.65434531811133523</v>
      </c>
      <c r="K276" s="4">
        <v>38063.866110000003</v>
      </c>
      <c r="L276" s="4">
        <v>40139.070240000001</v>
      </c>
      <c r="M276" s="5">
        <f t="shared" si="19"/>
        <v>5.4519005610278892E-2</v>
      </c>
    </row>
    <row r="277" spans="1:13" ht="13" x14ac:dyDescent="0.3">
      <c r="A277" s="2" t="s">
        <v>36</v>
      </c>
      <c r="B277" s="2" t="s">
        <v>16</v>
      </c>
      <c r="C277" s="6">
        <v>12666.43879</v>
      </c>
      <c r="D277" s="6">
        <v>9532.7153799999996</v>
      </c>
      <c r="E277" s="7">
        <f t="shared" si="16"/>
        <v>-0.24740366743603082</v>
      </c>
      <c r="F277" s="6">
        <v>206633.42103999999</v>
      </c>
      <c r="G277" s="6">
        <v>280619.62258999998</v>
      </c>
      <c r="H277" s="7">
        <f t="shared" si="17"/>
        <v>0.35805534834405028</v>
      </c>
      <c r="I277" s="6">
        <v>164175.03698</v>
      </c>
      <c r="J277" s="7">
        <f t="shared" si="18"/>
        <v>0.70927095709553822</v>
      </c>
      <c r="K277" s="6">
        <v>1553502.8389099999</v>
      </c>
      <c r="L277" s="6">
        <v>2135816.37953</v>
      </c>
      <c r="M277" s="7">
        <f t="shared" si="19"/>
        <v>0.37483905792446093</v>
      </c>
    </row>
    <row r="278" spans="1:13" x14ac:dyDescent="0.25">
      <c r="A278" s="1" t="s">
        <v>37</v>
      </c>
      <c r="B278" s="1" t="s">
        <v>4</v>
      </c>
      <c r="C278" s="4">
        <v>935.30129999999997</v>
      </c>
      <c r="D278" s="4">
        <v>1582.97208</v>
      </c>
      <c r="E278" s="5">
        <f t="shared" si="16"/>
        <v>0.69247287478377295</v>
      </c>
      <c r="F278" s="4">
        <v>11889.14667</v>
      </c>
      <c r="G278" s="4">
        <v>15019.2605</v>
      </c>
      <c r="H278" s="5">
        <f t="shared" si="17"/>
        <v>0.26327489405932281</v>
      </c>
      <c r="I278" s="4">
        <v>12393.115309999999</v>
      </c>
      <c r="J278" s="5">
        <f t="shared" si="18"/>
        <v>0.21190355486170342</v>
      </c>
      <c r="K278" s="4">
        <v>137106.89073000001</v>
      </c>
      <c r="L278" s="4">
        <v>124609.84397</v>
      </c>
      <c r="M278" s="5">
        <f t="shared" si="19"/>
        <v>-9.114820337228724E-2</v>
      </c>
    </row>
    <row r="279" spans="1:13" x14ac:dyDescent="0.25">
      <c r="A279" s="1" t="s">
        <v>37</v>
      </c>
      <c r="B279" s="1" t="s">
        <v>5</v>
      </c>
      <c r="C279" s="4">
        <v>3048.9365200000002</v>
      </c>
      <c r="D279" s="4">
        <v>1397.6313299999999</v>
      </c>
      <c r="E279" s="5">
        <f t="shared" si="16"/>
        <v>-0.54160038399225185</v>
      </c>
      <c r="F279" s="4">
        <v>52362.392760000002</v>
      </c>
      <c r="G279" s="4">
        <v>52391.787329999999</v>
      </c>
      <c r="H279" s="5">
        <f t="shared" si="17"/>
        <v>5.6136796755490437E-4</v>
      </c>
      <c r="I279" s="4">
        <v>48867.632319999997</v>
      </c>
      <c r="J279" s="5">
        <f t="shared" si="18"/>
        <v>7.2116344555487544E-2</v>
      </c>
      <c r="K279" s="4">
        <v>551313.53585999995</v>
      </c>
      <c r="L279" s="4">
        <v>549301.25109000003</v>
      </c>
      <c r="M279" s="5">
        <f t="shared" si="19"/>
        <v>-3.6499825219435955E-3</v>
      </c>
    </row>
    <row r="280" spans="1:13" x14ac:dyDescent="0.25">
      <c r="A280" s="1" t="s">
        <v>37</v>
      </c>
      <c r="B280" s="1" t="s">
        <v>6</v>
      </c>
      <c r="C280" s="4">
        <v>328.51614999999998</v>
      </c>
      <c r="D280" s="4">
        <v>1357.9195099999999</v>
      </c>
      <c r="E280" s="5">
        <f t="shared" si="16"/>
        <v>3.1334939241191035</v>
      </c>
      <c r="F280" s="4">
        <v>13125.11915</v>
      </c>
      <c r="G280" s="4">
        <v>14965.963369999999</v>
      </c>
      <c r="H280" s="5">
        <f t="shared" si="17"/>
        <v>0.14025352447943296</v>
      </c>
      <c r="I280" s="4">
        <v>16255.244290000001</v>
      </c>
      <c r="J280" s="5">
        <f t="shared" si="18"/>
        <v>-7.9314767406673092E-2</v>
      </c>
      <c r="K280" s="4">
        <v>100459.63422000001</v>
      </c>
      <c r="L280" s="4">
        <v>145391.53761999999</v>
      </c>
      <c r="M280" s="5">
        <f t="shared" si="19"/>
        <v>0.44726325900811137</v>
      </c>
    </row>
    <row r="281" spans="1:13" x14ac:dyDescent="0.25">
      <c r="A281" s="1" t="s">
        <v>37</v>
      </c>
      <c r="B281" s="1" t="s">
        <v>7</v>
      </c>
      <c r="C281" s="4">
        <v>0</v>
      </c>
      <c r="D281" s="4">
        <v>0</v>
      </c>
      <c r="E281" s="5" t="str">
        <f t="shared" si="16"/>
        <v/>
      </c>
      <c r="F281" s="4">
        <v>197.30601999999999</v>
      </c>
      <c r="G281" s="4">
        <v>1435.08737</v>
      </c>
      <c r="H281" s="5">
        <f t="shared" si="17"/>
        <v>6.2734089410956644</v>
      </c>
      <c r="I281" s="4">
        <v>170.25431</v>
      </c>
      <c r="J281" s="5">
        <f t="shared" si="18"/>
        <v>7.4290810024133886</v>
      </c>
      <c r="K281" s="4">
        <v>12362.77216</v>
      </c>
      <c r="L281" s="4">
        <v>7190.8177500000002</v>
      </c>
      <c r="M281" s="5">
        <f t="shared" si="19"/>
        <v>-0.41834908409409688</v>
      </c>
    </row>
    <row r="282" spans="1:13" x14ac:dyDescent="0.25">
      <c r="A282" s="1" t="s">
        <v>37</v>
      </c>
      <c r="B282" s="1" t="s">
        <v>8</v>
      </c>
      <c r="C282" s="4">
        <v>498.61739999999998</v>
      </c>
      <c r="D282" s="4">
        <v>563.31967999999995</v>
      </c>
      <c r="E282" s="5">
        <f t="shared" si="16"/>
        <v>0.12976338170308543</v>
      </c>
      <c r="F282" s="4">
        <v>9476.8876199999995</v>
      </c>
      <c r="G282" s="4">
        <v>12894.768400000001</v>
      </c>
      <c r="H282" s="5">
        <f t="shared" si="17"/>
        <v>0.36065435373391086</v>
      </c>
      <c r="I282" s="4">
        <v>10102.98273</v>
      </c>
      <c r="J282" s="5">
        <f t="shared" si="18"/>
        <v>0.27633281621971073</v>
      </c>
      <c r="K282" s="4">
        <v>76420.467610000007</v>
      </c>
      <c r="L282" s="4">
        <v>117433.48820000001</v>
      </c>
      <c r="M282" s="5">
        <f t="shared" si="19"/>
        <v>0.53667586541479406</v>
      </c>
    </row>
    <row r="283" spans="1:13" x14ac:dyDescent="0.25">
      <c r="A283" s="1" t="s">
        <v>37</v>
      </c>
      <c r="B283" s="1" t="s">
        <v>9</v>
      </c>
      <c r="C283" s="4">
        <v>236.33485999999999</v>
      </c>
      <c r="D283" s="4">
        <v>146.13182</v>
      </c>
      <c r="E283" s="5">
        <f t="shared" si="16"/>
        <v>-0.38167471358224503</v>
      </c>
      <c r="F283" s="4">
        <v>3491.0588400000001</v>
      </c>
      <c r="G283" s="4">
        <v>2832.8526400000001</v>
      </c>
      <c r="H283" s="5">
        <f t="shared" si="17"/>
        <v>-0.1885405632406929</v>
      </c>
      <c r="I283" s="4">
        <v>2809.8957500000001</v>
      </c>
      <c r="J283" s="5">
        <f t="shared" si="18"/>
        <v>8.1700148484156188E-3</v>
      </c>
      <c r="K283" s="4">
        <v>35911.470220000003</v>
      </c>
      <c r="L283" s="4">
        <v>30400.455760000001</v>
      </c>
      <c r="M283" s="5">
        <f t="shared" si="19"/>
        <v>-0.15346112053442962</v>
      </c>
    </row>
    <row r="284" spans="1:13" x14ac:dyDescent="0.25">
      <c r="A284" s="1" t="s">
        <v>37</v>
      </c>
      <c r="B284" s="1" t="s">
        <v>11</v>
      </c>
      <c r="C284" s="4">
        <v>15.259</v>
      </c>
      <c r="D284" s="4">
        <v>329.06457</v>
      </c>
      <c r="E284" s="5">
        <f t="shared" si="16"/>
        <v>20.565277541123272</v>
      </c>
      <c r="F284" s="4">
        <v>3759.9010800000001</v>
      </c>
      <c r="G284" s="4">
        <v>4407.0275600000004</v>
      </c>
      <c r="H284" s="5">
        <f t="shared" si="17"/>
        <v>0.17211263441005209</v>
      </c>
      <c r="I284" s="4">
        <v>3783.1275300000002</v>
      </c>
      <c r="J284" s="5">
        <f t="shared" si="18"/>
        <v>0.1649164679362527</v>
      </c>
      <c r="K284" s="4">
        <v>42338.545680000003</v>
      </c>
      <c r="L284" s="4">
        <v>40881.148880000001</v>
      </c>
      <c r="M284" s="5">
        <f t="shared" si="19"/>
        <v>-3.4422457753159219E-2</v>
      </c>
    </row>
    <row r="285" spans="1:13" x14ac:dyDescent="0.25">
      <c r="A285" s="1" t="s">
        <v>37</v>
      </c>
      <c r="B285" s="1" t="s">
        <v>12</v>
      </c>
      <c r="C285" s="4">
        <v>0</v>
      </c>
      <c r="D285" s="4">
        <v>0</v>
      </c>
      <c r="E285" s="5" t="str">
        <f t="shared" si="16"/>
        <v/>
      </c>
      <c r="F285" s="4">
        <v>0.60840000000000005</v>
      </c>
      <c r="G285" s="4">
        <v>0</v>
      </c>
      <c r="H285" s="5">
        <f t="shared" si="17"/>
        <v>-1</v>
      </c>
      <c r="I285" s="4">
        <v>24.954249999999998</v>
      </c>
      <c r="J285" s="5">
        <f t="shared" si="18"/>
        <v>-1</v>
      </c>
      <c r="K285" s="4">
        <v>101.68147</v>
      </c>
      <c r="L285" s="4">
        <v>246.13439</v>
      </c>
      <c r="M285" s="5">
        <f t="shared" si="19"/>
        <v>1.4206415387189031</v>
      </c>
    </row>
    <row r="286" spans="1:13" x14ac:dyDescent="0.25">
      <c r="A286" s="1" t="s">
        <v>37</v>
      </c>
      <c r="B286" s="1" t="s">
        <v>13</v>
      </c>
      <c r="C286" s="4">
        <v>4557.8768899999995</v>
      </c>
      <c r="D286" s="4">
        <v>4446.92749</v>
      </c>
      <c r="E286" s="5">
        <f t="shared" si="16"/>
        <v>-2.4342342427770003E-2</v>
      </c>
      <c r="F286" s="4">
        <v>118097.15207</v>
      </c>
      <c r="G286" s="4">
        <v>94045.369739999995</v>
      </c>
      <c r="H286" s="5">
        <f t="shared" si="17"/>
        <v>-0.20366098511625186</v>
      </c>
      <c r="I286" s="4">
        <v>98304.422210000004</v>
      </c>
      <c r="J286" s="5">
        <f t="shared" si="18"/>
        <v>-4.3325136084943705E-2</v>
      </c>
      <c r="K286" s="4">
        <v>971306.72180000006</v>
      </c>
      <c r="L286" s="4">
        <v>943990.35103000002</v>
      </c>
      <c r="M286" s="5">
        <f t="shared" si="19"/>
        <v>-2.812332104464188E-2</v>
      </c>
    </row>
    <row r="287" spans="1:13" x14ac:dyDescent="0.25">
      <c r="A287" s="1" t="s">
        <v>37</v>
      </c>
      <c r="B287" s="1" t="s">
        <v>14</v>
      </c>
      <c r="C287" s="4">
        <v>61.357219999999998</v>
      </c>
      <c r="D287" s="4">
        <v>11.6388</v>
      </c>
      <c r="E287" s="5">
        <f t="shared" si="16"/>
        <v>-0.81031083220524003</v>
      </c>
      <c r="F287" s="4">
        <v>418.84312</v>
      </c>
      <c r="G287" s="4">
        <v>478.41998000000001</v>
      </c>
      <c r="H287" s="5">
        <f t="shared" si="17"/>
        <v>0.14224146740192367</v>
      </c>
      <c r="I287" s="4">
        <v>316.42336999999998</v>
      </c>
      <c r="J287" s="5">
        <f t="shared" si="18"/>
        <v>0.5119615848854655</v>
      </c>
      <c r="K287" s="4">
        <v>4218.5393800000002</v>
      </c>
      <c r="L287" s="4">
        <v>3298.4018999999998</v>
      </c>
      <c r="M287" s="5">
        <f t="shared" si="19"/>
        <v>-0.21811755138813005</v>
      </c>
    </row>
    <row r="288" spans="1:13" x14ac:dyDescent="0.25">
      <c r="A288" s="1" t="s">
        <v>37</v>
      </c>
      <c r="B288" s="1" t="s">
        <v>15</v>
      </c>
      <c r="C288" s="4">
        <v>357.85541000000001</v>
      </c>
      <c r="D288" s="4">
        <v>227.78032999999999</v>
      </c>
      <c r="E288" s="5">
        <f t="shared" si="16"/>
        <v>-0.36348501759411711</v>
      </c>
      <c r="F288" s="4">
        <v>9034.2186299999994</v>
      </c>
      <c r="G288" s="4">
        <v>9123.0393600000007</v>
      </c>
      <c r="H288" s="5">
        <f t="shared" si="17"/>
        <v>9.831589608098934E-3</v>
      </c>
      <c r="I288" s="4">
        <v>7440.9130400000004</v>
      </c>
      <c r="J288" s="5">
        <f t="shared" si="18"/>
        <v>0.22606450457859406</v>
      </c>
      <c r="K288" s="4">
        <v>124265.62488</v>
      </c>
      <c r="L288" s="4">
        <v>127301.6219</v>
      </c>
      <c r="M288" s="5">
        <f t="shared" si="19"/>
        <v>2.4431511312414722E-2</v>
      </c>
    </row>
    <row r="289" spans="1:13" ht="13" x14ac:dyDescent="0.3">
      <c r="A289" s="2" t="s">
        <v>37</v>
      </c>
      <c r="B289" s="2" t="s">
        <v>16</v>
      </c>
      <c r="C289" s="6">
        <v>10040.054749999999</v>
      </c>
      <c r="D289" s="6">
        <v>10063.385609999999</v>
      </c>
      <c r="E289" s="7">
        <f t="shared" si="16"/>
        <v>2.3237781646558986E-3</v>
      </c>
      <c r="F289" s="6">
        <v>221852.63436</v>
      </c>
      <c r="G289" s="6">
        <v>207593.57625000001</v>
      </c>
      <c r="H289" s="7">
        <f t="shared" si="17"/>
        <v>-6.4272656266329609E-2</v>
      </c>
      <c r="I289" s="6">
        <v>200468.96510999999</v>
      </c>
      <c r="J289" s="7">
        <f t="shared" si="18"/>
        <v>3.553972125356486E-2</v>
      </c>
      <c r="K289" s="6">
        <v>2055805.8840099999</v>
      </c>
      <c r="L289" s="6">
        <v>2090045.0524899999</v>
      </c>
      <c r="M289" s="7">
        <f t="shared" si="19"/>
        <v>1.6654864521164825E-2</v>
      </c>
    </row>
    <row r="290" spans="1:13" x14ac:dyDescent="0.25">
      <c r="A290" s="1" t="s">
        <v>38</v>
      </c>
      <c r="B290" s="1" t="s">
        <v>4</v>
      </c>
      <c r="C290" s="4">
        <v>0</v>
      </c>
      <c r="D290" s="4">
        <v>0</v>
      </c>
      <c r="E290" s="5" t="str">
        <f t="shared" si="16"/>
        <v/>
      </c>
      <c r="F290" s="4">
        <v>12.0184</v>
      </c>
      <c r="G290" s="4">
        <v>0</v>
      </c>
      <c r="H290" s="5">
        <f t="shared" si="17"/>
        <v>-1</v>
      </c>
      <c r="I290" s="4">
        <v>22.767140000000001</v>
      </c>
      <c r="J290" s="5">
        <f t="shared" si="18"/>
        <v>-1</v>
      </c>
      <c r="K290" s="4">
        <v>671.76340000000005</v>
      </c>
      <c r="L290" s="4">
        <v>817.95937000000004</v>
      </c>
      <c r="M290" s="5">
        <f t="shared" si="19"/>
        <v>0.21763015073461878</v>
      </c>
    </row>
    <row r="291" spans="1:13" x14ac:dyDescent="0.25">
      <c r="A291" s="1" t="s">
        <v>38</v>
      </c>
      <c r="B291" s="1" t="s">
        <v>5</v>
      </c>
      <c r="C291" s="4">
        <v>129.46509</v>
      </c>
      <c r="D291" s="4">
        <v>175.78140999999999</v>
      </c>
      <c r="E291" s="5">
        <f t="shared" si="16"/>
        <v>0.35775142163806462</v>
      </c>
      <c r="F291" s="4">
        <v>2807.8238900000001</v>
      </c>
      <c r="G291" s="4">
        <v>3648.6723099999999</v>
      </c>
      <c r="H291" s="5">
        <f t="shared" si="17"/>
        <v>0.29946622471397233</v>
      </c>
      <c r="I291" s="4">
        <v>4423.7149200000003</v>
      </c>
      <c r="J291" s="5">
        <f t="shared" si="18"/>
        <v>-0.17520175328115406</v>
      </c>
      <c r="K291" s="4">
        <v>46545.413869999997</v>
      </c>
      <c r="L291" s="4">
        <v>49371.994229999997</v>
      </c>
      <c r="M291" s="5">
        <f t="shared" si="19"/>
        <v>6.0727365490713225E-2</v>
      </c>
    </row>
    <row r="292" spans="1:13" x14ac:dyDescent="0.25">
      <c r="A292" s="1" t="s">
        <v>38</v>
      </c>
      <c r="B292" s="1" t="s">
        <v>6</v>
      </c>
      <c r="C292" s="4">
        <v>7.2810100000000002</v>
      </c>
      <c r="D292" s="4">
        <v>93.254909999999995</v>
      </c>
      <c r="E292" s="5">
        <f t="shared" si="16"/>
        <v>11.807963455619481</v>
      </c>
      <c r="F292" s="4">
        <v>1439.79205</v>
      </c>
      <c r="G292" s="4">
        <v>1488.48496</v>
      </c>
      <c r="H292" s="5">
        <f t="shared" si="17"/>
        <v>3.3819404684169552E-2</v>
      </c>
      <c r="I292" s="4">
        <v>1014.26738</v>
      </c>
      <c r="J292" s="5">
        <f t="shared" si="18"/>
        <v>0.46754691055922559</v>
      </c>
      <c r="K292" s="4">
        <v>28241.823779999999</v>
      </c>
      <c r="L292" s="4">
        <v>26831.21715</v>
      </c>
      <c r="M292" s="5">
        <f t="shared" si="19"/>
        <v>-4.9947434025098159E-2</v>
      </c>
    </row>
    <row r="293" spans="1:13" x14ac:dyDescent="0.25">
      <c r="A293" s="1" t="s">
        <v>38</v>
      </c>
      <c r="B293" s="1" t="s">
        <v>8</v>
      </c>
      <c r="C293" s="4">
        <v>0</v>
      </c>
      <c r="D293" s="4">
        <v>0</v>
      </c>
      <c r="E293" s="5" t="str">
        <f t="shared" si="16"/>
        <v/>
      </c>
      <c r="F293" s="4">
        <v>8.6400000000000005E-2</v>
      </c>
      <c r="G293" s="4">
        <v>0.25205</v>
      </c>
      <c r="H293" s="5">
        <f t="shared" si="17"/>
        <v>1.9172453703703702</v>
      </c>
      <c r="I293" s="4">
        <v>0.86680000000000001</v>
      </c>
      <c r="J293" s="5">
        <f t="shared" si="18"/>
        <v>-0.70921781264420858</v>
      </c>
      <c r="K293" s="4">
        <v>259.07877999999999</v>
      </c>
      <c r="L293" s="4">
        <v>468.03755000000001</v>
      </c>
      <c r="M293" s="5">
        <f t="shared" si="19"/>
        <v>0.80654529097288474</v>
      </c>
    </row>
    <row r="294" spans="1:13" x14ac:dyDescent="0.25">
      <c r="A294" s="1" t="s">
        <v>38</v>
      </c>
      <c r="B294" s="1" t="s">
        <v>9</v>
      </c>
      <c r="C294" s="4">
        <v>3.1097100000000002</v>
      </c>
      <c r="D294" s="4">
        <v>12.47691</v>
      </c>
      <c r="E294" s="5">
        <f t="shared" si="16"/>
        <v>3.0122422991211399</v>
      </c>
      <c r="F294" s="4">
        <v>45.92595</v>
      </c>
      <c r="G294" s="4">
        <v>184.66739999999999</v>
      </c>
      <c r="H294" s="5">
        <f t="shared" si="17"/>
        <v>3.020981601904805</v>
      </c>
      <c r="I294" s="4">
        <v>138.70428000000001</v>
      </c>
      <c r="J294" s="5">
        <f t="shared" si="18"/>
        <v>0.33137492224464871</v>
      </c>
      <c r="K294" s="4">
        <v>1748.9106200000001</v>
      </c>
      <c r="L294" s="4">
        <v>1594.5189</v>
      </c>
      <c r="M294" s="5">
        <f t="shared" si="19"/>
        <v>-8.8278793801366495E-2</v>
      </c>
    </row>
    <row r="295" spans="1:13" x14ac:dyDescent="0.25">
      <c r="A295" s="1" t="s">
        <v>38</v>
      </c>
      <c r="B295" s="1" t="s">
        <v>11</v>
      </c>
      <c r="C295" s="4">
        <v>0</v>
      </c>
      <c r="D295" s="4">
        <v>18.683309999999999</v>
      </c>
      <c r="E295" s="5" t="str">
        <f t="shared" si="16"/>
        <v/>
      </c>
      <c r="F295" s="4">
        <v>197.66265000000001</v>
      </c>
      <c r="G295" s="4">
        <v>80.165000000000006</v>
      </c>
      <c r="H295" s="5">
        <f t="shared" si="17"/>
        <v>-0.59443526634900423</v>
      </c>
      <c r="I295" s="4">
        <v>208.19757999999999</v>
      </c>
      <c r="J295" s="5">
        <f t="shared" si="18"/>
        <v>-0.61495709988559899</v>
      </c>
      <c r="K295" s="4">
        <v>2261.4428600000001</v>
      </c>
      <c r="L295" s="4">
        <v>1735.98991</v>
      </c>
      <c r="M295" s="5">
        <f t="shared" si="19"/>
        <v>-0.23235296336428335</v>
      </c>
    </row>
    <row r="296" spans="1:13" x14ac:dyDescent="0.25">
      <c r="A296" s="1" t="s">
        <v>38</v>
      </c>
      <c r="B296" s="1" t="s">
        <v>12</v>
      </c>
      <c r="C296" s="4">
        <v>0</v>
      </c>
      <c r="D296" s="4">
        <v>0</v>
      </c>
      <c r="E296" s="5" t="str">
        <f t="shared" si="16"/>
        <v/>
      </c>
      <c r="F296" s="4">
        <v>6.3556800000000004</v>
      </c>
      <c r="G296" s="4">
        <v>0.15032999999999999</v>
      </c>
      <c r="H296" s="5">
        <f t="shared" si="17"/>
        <v>-0.97634714145457291</v>
      </c>
      <c r="I296" s="4">
        <v>0</v>
      </c>
      <c r="J296" s="5" t="str">
        <f t="shared" si="18"/>
        <v/>
      </c>
      <c r="K296" s="4">
        <v>53.471249999999998</v>
      </c>
      <c r="L296" s="4">
        <v>0.15032999999999999</v>
      </c>
      <c r="M296" s="5">
        <f t="shared" si="19"/>
        <v>-0.99718858264955468</v>
      </c>
    </row>
    <row r="297" spans="1:13" x14ac:dyDescent="0.25">
      <c r="A297" s="1" t="s">
        <v>38</v>
      </c>
      <c r="B297" s="1" t="s">
        <v>13</v>
      </c>
      <c r="C297" s="4">
        <v>43.821570000000001</v>
      </c>
      <c r="D297" s="4">
        <v>30.341840000000001</v>
      </c>
      <c r="E297" s="5">
        <f t="shared" si="16"/>
        <v>-0.3076049078113815</v>
      </c>
      <c r="F297" s="4">
        <v>625.55587000000003</v>
      </c>
      <c r="G297" s="4">
        <v>556.58633999999995</v>
      </c>
      <c r="H297" s="5">
        <f t="shared" si="17"/>
        <v>-0.11025318969511078</v>
      </c>
      <c r="I297" s="4">
        <v>709.49081999999999</v>
      </c>
      <c r="J297" s="5">
        <f t="shared" si="18"/>
        <v>-0.21551297873029562</v>
      </c>
      <c r="K297" s="4">
        <v>4569.3371399999996</v>
      </c>
      <c r="L297" s="4">
        <v>6312.5305799999996</v>
      </c>
      <c r="M297" s="5">
        <f t="shared" si="19"/>
        <v>0.38149810061946976</v>
      </c>
    </row>
    <row r="298" spans="1:13" x14ac:dyDescent="0.25">
      <c r="A298" s="1" t="s">
        <v>38</v>
      </c>
      <c r="B298" s="1" t="s">
        <v>14</v>
      </c>
      <c r="C298" s="4">
        <v>0</v>
      </c>
      <c r="D298" s="4">
        <v>0</v>
      </c>
      <c r="E298" s="5" t="str">
        <f t="shared" si="16"/>
        <v/>
      </c>
      <c r="F298" s="4">
        <v>0</v>
      </c>
      <c r="G298" s="4">
        <v>12.300610000000001</v>
      </c>
      <c r="H298" s="5" t="str">
        <f t="shared" si="17"/>
        <v/>
      </c>
      <c r="I298" s="4">
        <v>0.30495</v>
      </c>
      <c r="J298" s="5">
        <f t="shared" si="18"/>
        <v>39.336481390391867</v>
      </c>
      <c r="K298" s="4">
        <v>0</v>
      </c>
      <c r="L298" s="4">
        <v>12.78978</v>
      </c>
      <c r="M298" s="5" t="str">
        <f t="shared" si="19"/>
        <v/>
      </c>
    </row>
    <row r="299" spans="1:13" x14ac:dyDescent="0.25">
      <c r="A299" s="1" t="s">
        <v>38</v>
      </c>
      <c r="B299" s="1" t="s">
        <v>15</v>
      </c>
      <c r="C299" s="4">
        <v>0</v>
      </c>
      <c r="D299" s="4">
        <v>0</v>
      </c>
      <c r="E299" s="5" t="str">
        <f t="shared" si="16"/>
        <v/>
      </c>
      <c r="F299" s="4">
        <v>2.472</v>
      </c>
      <c r="G299" s="4">
        <v>8.7964099999999998</v>
      </c>
      <c r="H299" s="5">
        <f t="shared" si="17"/>
        <v>2.5584182847896439</v>
      </c>
      <c r="I299" s="4">
        <v>55.558320000000002</v>
      </c>
      <c r="J299" s="5">
        <f t="shared" si="18"/>
        <v>-0.84167249837648073</v>
      </c>
      <c r="K299" s="4">
        <v>186.43663000000001</v>
      </c>
      <c r="L299" s="4">
        <v>156.57538</v>
      </c>
      <c r="M299" s="5">
        <f t="shared" si="19"/>
        <v>-0.16016836391003209</v>
      </c>
    </row>
    <row r="300" spans="1:13" ht="13" x14ac:dyDescent="0.3">
      <c r="A300" s="2" t="s">
        <v>38</v>
      </c>
      <c r="B300" s="2" t="s">
        <v>16</v>
      </c>
      <c r="C300" s="6">
        <v>183.67738</v>
      </c>
      <c r="D300" s="6">
        <v>330.53838000000002</v>
      </c>
      <c r="E300" s="7">
        <f t="shared" si="16"/>
        <v>0.79955953204471886</v>
      </c>
      <c r="F300" s="6">
        <v>5137.6928900000003</v>
      </c>
      <c r="G300" s="6">
        <v>5980.0754100000004</v>
      </c>
      <c r="H300" s="7">
        <f t="shared" si="17"/>
        <v>0.16396124447991278</v>
      </c>
      <c r="I300" s="6">
        <v>6573.87219</v>
      </c>
      <c r="J300" s="7">
        <f t="shared" si="18"/>
        <v>-9.0326791096314252E-2</v>
      </c>
      <c r="K300" s="6">
        <v>84537.678329999995</v>
      </c>
      <c r="L300" s="6">
        <v>87301.763179999994</v>
      </c>
      <c r="M300" s="7">
        <f t="shared" si="19"/>
        <v>3.2696484036504492E-2</v>
      </c>
    </row>
    <row r="301" spans="1:13" x14ac:dyDescent="0.25">
      <c r="A301" s="1" t="s">
        <v>39</v>
      </c>
      <c r="B301" s="1" t="s">
        <v>4</v>
      </c>
      <c r="C301" s="4">
        <v>4728.2376100000001</v>
      </c>
      <c r="D301" s="4">
        <v>3616.1944600000002</v>
      </c>
      <c r="E301" s="5">
        <f t="shared" si="16"/>
        <v>-0.23519189214350844</v>
      </c>
      <c r="F301" s="4">
        <v>82375.944340000002</v>
      </c>
      <c r="G301" s="4">
        <v>78711.786269999997</v>
      </c>
      <c r="H301" s="5">
        <f t="shared" si="17"/>
        <v>-4.4480923397691052E-2</v>
      </c>
      <c r="I301" s="4">
        <v>77494.916419999994</v>
      </c>
      <c r="J301" s="5">
        <f t="shared" si="18"/>
        <v>1.5702576455530526E-2</v>
      </c>
      <c r="K301" s="4">
        <v>772750.36719000002</v>
      </c>
      <c r="L301" s="4">
        <v>763080.09782999998</v>
      </c>
      <c r="M301" s="5">
        <f t="shared" si="19"/>
        <v>-1.2514092222517648E-2</v>
      </c>
    </row>
    <row r="302" spans="1:13" x14ac:dyDescent="0.25">
      <c r="A302" s="1" t="s">
        <v>39</v>
      </c>
      <c r="B302" s="1" t="s">
        <v>5</v>
      </c>
      <c r="C302" s="4">
        <v>17003.11031</v>
      </c>
      <c r="D302" s="4">
        <v>16852.824420000001</v>
      </c>
      <c r="E302" s="5">
        <f t="shared" si="16"/>
        <v>-8.8387293418670243E-3</v>
      </c>
      <c r="F302" s="4">
        <v>367460.40266000002</v>
      </c>
      <c r="G302" s="4">
        <v>334958.94802000001</v>
      </c>
      <c r="H302" s="5">
        <f t="shared" si="17"/>
        <v>-8.8448862529747485E-2</v>
      </c>
      <c r="I302" s="4">
        <v>314414.24540999997</v>
      </c>
      <c r="J302" s="5">
        <f t="shared" si="18"/>
        <v>6.5342785544622917E-2</v>
      </c>
      <c r="K302" s="4">
        <v>3496340.9278000002</v>
      </c>
      <c r="L302" s="4">
        <v>3195235.81378</v>
      </c>
      <c r="M302" s="5">
        <f t="shared" si="19"/>
        <v>-8.6120066732011891E-2</v>
      </c>
    </row>
    <row r="303" spans="1:13" x14ac:dyDescent="0.25">
      <c r="A303" s="1" t="s">
        <v>39</v>
      </c>
      <c r="B303" s="1" t="s">
        <v>6</v>
      </c>
      <c r="C303" s="4">
        <v>3045.22867</v>
      </c>
      <c r="D303" s="4">
        <v>4994.4958900000001</v>
      </c>
      <c r="E303" s="5">
        <f t="shared" si="16"/>
        <v>0.64010536850751509</v>
      </c>
      <c r="F303" s="4">
        <v>83908.725420000002</v>
      </c>
      <c r="G303" s="4">
        <v>92353.510930000004</v>
      </c>
      <c r="H303" s="5">
        <f t="shared" si="17"/>
        <v>0.10064251921036993</v>
      </c>
      <c r="I303" s="4">
        <v>91449.641889999999</v>
      </c>
      <c r="J303" s="5">
        <f t="shared" si="18"/>
        <v>9.8837898248658185E-3</v>
      </c>
      <c r="K303" s="4">
        <v>716562.67510999995</v>
      </c>
      <c r="L303" s="4">
        <v>780149.60037999996</v>
      </c>
      <c r="M303" s="5">
        <f t="shared" si="19"/>
        <v>8.8738818638912198E-2</v>
      </c>
    </row>
    <row r="304" spans="1:13" x14ac:dyDescent="0.25">
      <c r="A304" s="1" t="s">
        <v>39</v>
      </c>
      <c r="B304" s="1" t="s">
        <v>7</v>
      </c>
      <c r="C304" s="4">
        <v>786.23607000000004</v>
      </c>
      <c r="D304" s="4">
        <v>410.46364999999997</v>
      </c>
      <c r="E304" s="5">
        <f t="shared" si="16"/>
        <v>-0.47793841358613842</v>
      </c>
      <c r="F304" s="4">
        <v>9606.4844200000007</v>
      </c>
      <c r="G304" s="4">
        <v>6320.4518399999997</v>
      </c>
      <c r="H304" s="5">
        <f t="shared" si="17"/>
        <v>-0.34206400971813589</v>
      </c>
      <c r="I304" s="4">
        <v>7817.8653100000001</v>
      </c>
      <c r="J304" s="5">
        <f t="shared" si="18"/>
        <v>-0.19153738400745102</v>
      </c>
      <c r="K304" s="4">
        <v>89574.793699999995</v>
      </c>
      <c r="L304" s="4">
        <v>77593.642699999997</v>
      </c>
      <c r="M304" s="5">
        <f t="shared" si="19"/>
        <v>-0.13375583135727609</v>
      </c>
    </row>
    <row r="305" spans="1:13" x14ac:dyDescent="0.25">
      <c r="A305" s="1" t="s">
        <v>39</v>
      </c>
      <c r="B305" s="1" t="s">
        <v>8</v>
      </c>
      <c r="C305" s="4">
        <v>1621.1884700000001</v>
      </c>
      <c r="D305" s="4">
        <v>2684.5430099999999</v>
      </c>
      <c r="E305" s="5">
        <f t="shared" si="16"/>
        <v>0.6559105000296479</v>
      </c>
      <c r="F305" s="4">
        <v>41197.451459999997</v>
      </c>
      <c r="G305" s="4">
        <v>34068.87442</v>
      </c>
      <c r="H305" s="5">
        <f t="shared" si="17"/>
        <v>-0.17303441808582198</v>
      </c>
      <c r="I305" s="4">
        <v>32113.951679999998</v>
      </c>
      <c r="J305" s="5">
        <f t="shared" si="18"/>
        <v>6.0874561918752956E-2</v>
      </c>
      <c r="K305" s="4">
        <v>358493.17936000001</v>
      </c>
      <c r="L305" s="4">
        <v>297166.16752000002</v>
      </c>
      <c r="M305" s="5">
        <f t="shared" si="19"/>
        <v>-0.17106883860240818</v>
      </c>
    </row>
    <row r="306" spans="1:13" x14ac:dyDescent="0.25">
      <c r="A306" s="1" t="s">
        <v>39</v>
      </c>
      <c r="B306" s="1" t="s">
        <v>9</v>
      </c>
      <c r="C306" s="4">
        <v>849.89665000000002</v>
      </c>
      <c r="D306" s="4">
        <v>1520.3631499999999</v>
      </c>
      <c r="E306" s="5">
        <f t="shared" si="16"/>
        <v>0.78888003617851643</v>
      </c>
      <c r="F306" s="4">
        <v>28677.896840000001</v>
      </c>
      <c r="G306" s="4">
        <v>28189.26685</v>
      </c>
      <c r="H306" s="5">
        <f t="shared" si="17"/>
        <v>-1.7038557350497863E-2</v>
      </c>
      <c r="I306" s="4">
        <v>24686.813279999998</v>
      </c>
      <c r="J306" s="5">
        <f t="shared" si="18"/>
        <v>0.14187548349294277</v>
      </c>
      <c r="K306" s="4">
        <v>248559.47198</v>
      </c>
      <c r="L306" s="4">
        <v>240299.92821000001</v>
      </c>
      <c r="M306" s="5">
        <f t="shared" si="19"/>
        <v>-3.3229648036364412E-2</v>
      </c>
    </row>
    <row r="307" spans="1:13" x14ac:dyDescent="0.25">
      <c r="A307" s="1" t="s">
        <v>39</v>
      </c>
      <c r="B307" s="1" t="s">
        <v>10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0</v>
      </c>
      <c r="H307" s="5" t="str">
        <f t="shared" si="17"/>
        <v/>
      </c>
      <c r="I307" s="4">
        <v>2.8856099999999998</v>
      </c>
      <c r="J307" s="5">
        <f t="shared" si="18"/>
        <v>-1</v>
      </c>
      <c r="K307" s="4">
        <v>2.5067400000000002</v>
      </c>
      <c r="L307" s="4">
        <v>3.6190199999999999</v>
      </c>
      <c r="M307" s="5">
        <f t="shared" si="19"/>
        <v>0.44371574235860112</v>
      </c>
    </row>
    <row r="308" spans="1:13" x14ac:dyDescent="0.25">
      <c r="A308" s="1" t="s">
        <v>39</v>
      </c>
      <c r="B308" s="1" t="s">
        <v>11</v>
      </c>
      <c r="C308" s="4">
        <v>1917.3142700000001</v>
      </c>
      <c r="D308" s="4">
        <v>2363.6811200000002</v>
      </c>
      <c r="E308" s="5">
        <f t="shared" si="16"/>
        <v>0.23280839087480421</v>
      </c>
      <c r="F308" s="4">
        <v>40408.080600000001</v>
      </c>
      <c r="G308" s="4">
        <v>38273.188690000003</v>
      </c>
      <c r="H308" s="5">
        <f t="shared" si="17"/>
        <v>-5.2833291715419839E-2</v>
      </c>
      <c r="I308" s="4">
        <v>35570.895729999997</v>
      </c>
      <c r="J308" s="5">
        <f t="shared" si="18"/>
        <v>7.5969213159873483E-2</v>
      </c>
      <c r="K308" s="4">
        <v>348662.44822000002</v>
      </c>
      <c r="L308" s="4">
        <v>331279.22738</v>
      </c>
      <c r="M308" s="5">
        <f t="shared" si="19"/>
        <v>-4.9856877127850363E-2</v>
      </c>
    </row>
    <row r="309" spans="1:13" x14ac:dyDescent="0.25">
      <c r="A309" s="1" t="s">
        <v>39</v>
      </c>
      <c r="B309" s="1" t="s">
        <v>12</v>
      </c>
      <c r="C309" s="4">
        <v>126.3522</v>
      </c>
      <c r="D309" s="4">
        <v>70.736450000000005</v>
      </c>
      <c r="E309" s="5">
        <f t="shared" si="16"/>
        <v>-0.4401644767562416</v>
      </c>
      <c r="F309" s="4">
        <v>1917.4463000000001</v>
      </c>
      <c r="G309" s="4">
        <v>1835.71362</v>
      </c>
      <c r="H309" s="5">
        <f t="shared" si="17"/>
        <v>-4.2625798699030049E-2</v>
      </c>
      <c r="I309" s="4">
        <v>2360.9693299999999</v>
      </c>
      <c r="J309" s="5">
        <f t="shared" si="18"/>
        <v>-0.22247460114189621</v>
      </c>
      <c r="K309" s="4">
        <v>18582.34677</v>
      </c>
      <c r="L309" s="4">
        <v>17596.292089999999</v>
      </c>
      <c r="M309" s="5">
        <f t="shared" si="19"/>
        <v>-5.3064055482589634E-2</v>
      </c>
    </row>
    <row r="310" spans="1:13" x14ac:dyDescent="0.25">
      <c r="A310" s="1" t="s">
        <v>39</v>
      </c>
      <c r="B310" s="1" t="s">
        <v>13</v>
      </c>
      <c r="C310" s="4">
        <v>2931.4194900000002</v>
      </c>
      <c r="D310" s="4">
        <v>3164.4319300000002</v>
      </c>
      <c r="E310" s="5">
        <f t="shared" si="16"/>
        <v>7.9487920713797289E-2</v>
      </c>
      <c r="F310" s="4">
        <v>64126.964699999997</v>
      </c>
      <c r="G310" s="4">
        <v>58650.752330000003</v>
      </c>
      <c r="H310" s="5">
        <f t="shared" si="17"/>
        <v>-8.5396406887787601E-2</v>
      </c>
      <c r="I310" s="4">
        <v>57620.06712</v>
      </c>
      <c r="J310" s="5">
        <f t="shared" si="18"/>
        <v>1.7887608632136676E-2</v>
      </c>
      <c r="K310" s="4">
        <v>688820.09302000003</v>
      </c>
      <c r="L310" s="4">
        <v>607569.77226</v>
      </c>
      <c r="M310" s="5">
        <f t="shared" si="19"/>
        <v>-0.11795579365836084</v>
      </c>
    </row>
    <row r="311" spans="1:13" x14ac:dyDescent="0.25">
      <c r="A311" s="1" t="s">
        <v>39</v>
      </c>
      <c r="B311" s="1" t="s">
        <v>14</v>
      </c>
      <c r="C311" s="4">
        <v>776.54411000000005</v>
      </c>
      <c r="D311" s="4">
        <v>1387.6044099999999</v>
      </c>
      <c r="E311" s="5">
        <f t="shared" si="16"/>
        <v>0.78689708946475667</v>
      </c>
      <c r="F311" s="4">
        <v>21152.403190000001</v>
      </c>
      <c r="G311" s="4">
        <v>19384.079419999998</v>
      </c>
      <c r="H311" s="5">
        <f t="shared" si="17"/>
        <v>-8.3599189846948141E-2</v>
      </c>
      <c r="I311" s="4">
        <v>21812.290700000001</v>
      </c>
      <c r="J311" s="5">
        <f t="shared" si="18"/>
        <v>-0.11132307529717655</v>
      </c>
      <c r="K311" s="4">
        <v>201092.66318999999</v>
      </c>
      <c r="L311" s="4">
        <v>201985.1476</v>
      </c>
      <c r="M311" s="5">
        <f t="shared" si="19"/>
        <v>4.4381748982893487E-3</v>
      </c>
    </row>
    <row r="312" spans="1:13" x14ac:dyDescent="0.25">
      <c r="A312" s="1" t="s">
        <v>39</v>
      </c>
      <c r="B312" s="1" t="s">
        <v>15</v>
      </c>
      <c r="C312" s="4">
        <v>999.63286000000005</v>
      </c>
      <c r="D312" s="4">
        <v>383.17944999999997</v>
      </c>
      <c r="E312" s="5">
        <f t="shared" si="16"/>
        <v>-0.61667981782831749</v>
      </c>
      <c r="F312" s="4">
        <v>18241.623510000001</v>
      </c>
      <c r="G312" s="4">
        <v>12827.37449</v>
      </c>
      <c r="H312" s="5">
        <f t="shared" si="17"/>
        <v>-0.29680740955057683</v>
      </c>
      <c r="I312" s="4">
        <v>12964.44169</v>
      </c>
      <c r="J312" s="5">
        <f t="shared" si="18"/>
        <v>-1.057254938372898E-2</v>
      </c>
      <c r="K312" s="4">
        <v>149407.22495</v>
      </c>
      <c r="L312" s="4">
        <v>136908.49173000001</v>
      </c>
      <c r="M312" s="5">
        <f t="shared" si="19"/>
        <v>-8.3655480678278882E-2</v>
      </c>
    </row>
    <row r="313" spans="1:13" ht="13" x14ac:dyDescent="0.3">
      <c r="A313" s="2" t="s">
        <v>39</v>
      </c>
      <c r="B313" s="2" t="s">
        <v>16</v>
      </c>
      <c r="C313" s="6">
        <v>34785.160709999996</v>
      </c>
      <c r="D313" s="6">
        <v>37448.517939999998</v>
      </c>
      <c r="E313" s="7">
        <f t="shared" si="16"/>
        <v>7.6565902690636234E-2</v>
      </c>
      <c r="F313" s="6">
        <v>759073.42344000004</v>
      </c>
      <c r="G313" s="6">
        <v>705573.94687999994</v>
      </c>
      <c r="H313" s="7">
        <f t="shared" si="17"/>
        <v>-7.0479975859975452E-2</v>
      </c>
      <c r="I313" s="6">
        <v>678308.98416999995</v>
      </c>
      <c r="J313" s="7">
        <f t="shared" si="18"/>
        <v>4.0195491061292943E-2</v>
      </c>
      <c r="K313" s="6">
        <v>7088848.6980299996</v>
      </c>
      <c r="L313" s="6">
        <v>6648867.8004999999</v>
      </c>
      <c r="M313" s="7">
        <f t="shared" si="19"/>
        <v>-6.2066622701690721E-2</v>
      </c>
    </row>
    <row r="314" spans="1:13" x14ac:dyDescent="0.25">
      <c r="A314" s="1" t="s">
        <v>40</v>
      </c>
      <c r="B314" s="1" t="s">
        <v>4</v>
      </c>
      <c r="C314" s="4">
        <v>0</v>
      </c>
      <c r="D314" s="4">
        <v>0</v>
      </c>
      <c r="E314" s="5" t="str">
        <f t="shared" si="16"/>
        <v/>
      </c>
      <c r="F314" s="4">
        <v>5626.7001300000002</v>
      </c>
      <c r="G314" s="4">
        <v>6406.1404400000001</v>
      </c>
      <c r="H314" s="5">
        <f t="shared" si="17"/>
        <v>0.13852529759747467</v>
      </c>
      <c r="I314" s="4">
        <v>4916.2438300000003</v>
      </c>
      <c r="J314" s="5">
        <f t="shared" si="18"/>
        <v>0.30305588199436384</v>
      </c>
      <c r="K314" s="4">
        <v>53257.961960000001</v>
      </c>
      <c r="L314" s="4">
        <v>47310.618479999997</v>
      </c>
      <c r="M314" s="5">
        <f t="shared" si="19"/>
        <v>-0.11167050448657467</v>
      </c>
    </row>
    <row r="315" spans="1:13" x14ac:dyDescent="0.25">
      <c r="A315" s="1" t="s">
        <v>40</v>
      </c>
      <c r="B315" s="1" t="s">
        <v>5</v>
      </c>
      <c r="C315" s="4">
        <v>1275.54188</v>
      </c>
      <c r="D315" s="4">
        <v>0</v>
      </c>
      <c r="E315" s="5">
        <f t="shared" si="16"/>
        <v>-1</v>
      </c>
      <c r="F315" s="4">
        <v>34493.788180000003</v>
      </c>
      <c r="G315" s="4">
        <v>18554.980159999999</v>
      </c>
      <c r="H315" s="5">
        <f t="shared" si="17"/>
        <v>-0.46207763371265653</v>
      </c>
      <c r="I315" s="4">
        <v>31149.345549999998</v>
      </c>
      <c r="J315" s="5">
        <f t="shared" si="18"/>
        <v>-0.4043219903218801</v>
      </c>
      <c r="K315" s="4">
        <v>145209.68289</v>
      </c>
      <c r="L315" s="4">
        <v>158023.03787</v>
      </c>
      <c r="M315" s="5">
        <f t="shared" si="19"/>
        <v>8.8240361971635428E-2</v>
      </c>
    </row>
    <row r="316" spans="1:13" x14ac:dyDescent="0.25">
      <c r="A316" s="1" t="s">
        <v>40</v>
      </c>
      <c r="B316" s="1" t="s">
        <v>6</v>
      </c>
      <c r="C316" s="4">
        <v>545.58900000000006</v>
      </c>
      <c r="D316" s="4">
        <v>0</v>
      </c>
      <c r="E316" s="5">
        <f t="shared" si="16"/>
        <v>-1</v>
      </c>
      <c r="F316" s="4">
        <v>3865.0127000000002</v>
      </c>
      <c r="G316" s="4">
        <v>2264.5710100000001</v>
      </c>
      <c r="H316" s="5">
        <f t="shared" si="17"/>
        <v>-0.41408445824770512</v>
      </c>
      <c r="I316" s="4">
        <v>2598.71994</v>
      </c>
      <c r="J316" s="5">
        <f t="shared" si="18"/>
        <v>-0.12858212416686954</v>
      </c>
      <c r="K316" s="4">
        <v>37523.97176</v>
      </c>
      <c r="L316" s="4">
        <v>47792.435449999997</v>
      </c>
      <c r="M316" s="5">
        <f t="shared" si="19"/>
        <v>0.27365076798576071</v>
      </c>
    </row>
    <row r="317" spans="1:13" x14ac:dyDescent="0.25">
      <c r="A317" s="1" t="s">
        <v>40</v>
      </c>
      <c r="B317" s="1" t="s">
        <v>7</v>
      </c>
      <c r="C317" s="4">
        <v>0</v>
      </c>
      <c r="D317" s="4">
        <v>0</v>
      </c>
      <c r="E317" s="5" t="str">
        <f t="shared" si="16"/>
        <v/>
      </c>
      <c r="F317" s="4">
        <v>1043.2331999999999</v>
      </c>
      <c r="G317" s="4">
        <v>1748.7533000000001</v>
      </c>
      <c r="H317" s="5">
        <f t="shared" si="17"/>
        <v>0.67628225405403142</v>
      </c>
      <c r="I317" s="4">
        <v>629.69439999999997</v>
      </c>
      <c r="J317" s="5">
        <f t="shared" si="18"/>
        <v>1.7771460251194866</v>
      </c>
      <c r="K317" s="4">
        <v>18805.26023</v>
      </c>
      <c r="L317" s="4">
        <v>14285.27325</v>
      </c>
      <c r="M317" s="5">
        <f t="shared" si="19"/>
        <v>-0.24035758743658708</v>
      </c>
    </row>
    <row r="318" spans="1:13" x14ac:dyDescent="0.25">
      <c r="A318" s="1" t="s">
        <v>40</v>
      </c>
      <c r="B318" s="1" t="s">
        <v>8</v>
      </c>
      <c r="C318" s="4">
        <v>0</v>
      </c>
      <c r="D318" s="4">
        <v>27.72</v>
      </c>
      <c r="E318" s="5" t="str">
        <f t="shared" si="16"/>
        <v/>
      </c>
      <c r="F318" s="4">
        <v>292.79039999999998</v>
      </c>
      <c r="G318" s="4">
        <v>2919.0074800000002</v>
      </c>
      <c r="H318" s="5">
        <f t="shared" si="17"/>
        <v>8.9696147141436349</v>
      </c>
      <c r="I318" s="4">
        <v>554.23324000000002</v>
      </c>
      <c r="J318" s="5">
        <f t="shared" si="18"/>
        <v>4.2667492119382811</v>
      </c>
      <c r="K318" s="4">
        <v>3726.7552300000002</v>
      </c>
      <c r="L318" s="4">
        <v>5026.12709</v>
      </c>
      <c r="M318" s="5">
        <f t="shared" si="19"/>
        <v>0.34866037070000955</v>
      </c>
    </row>
    <row r="319" spans="1:13" x14ac:dyDescent="0.25">
      <c r="A319" s="1" t="s">
        <v>40</v>
      </c>
      <c r="B319" s="1" t="s">
        <v>9</v>
      </c>
      <c r="C319" s="4">
        <v>119.96646</v>
      </c>
      <c r="D319" s="4">
        <v>145.34098</v>
      </c>
      <c r="E319" s="5">
        <f t="shared" si="16"/>
        <v>0.21151345134298372</v>
      </c>
      <c r="F319" s="4">
        <v>2020.0460800000001</v>
      </c>
      <c r="G319" s="4">
        <v>1694.3670099999999</v>
      </c>
      <c r="H319" s="5">
        <f t="shared" si="17"/>
        <v>-0.16122358456298191</v>
      </c>
      <c r="I319" s="4">
        <v>2267.75873</v>
      </c>
      <c r="J319" s="5">
        <f t="shared" si="18"/>
        <v>-0.25284511637620288</v>
      </c>
      <c r="K319" s="4">
        <v>31428.041399999998</v>
      </c>
      <c r="L319" s="4">
        <v>28406.297009999998</v>
      </c>
      <c r="M319" s="5">
        <f t="shared" si="19"/>
        <v>-9.6148033901979013E-2</v>
      </c>
    </row>
    <row r="320" spans="1:13" x14ac:dyDescent="0.25">
      <c r="A320" s="1" t="s">
        <v>40</v>
      </c>
      <c r="B320" s="1" t="s">
        <v>10</v>
      </c>
      <c r="C320" s="4">
        <v>50.869190000000003</v>
      </c>
      <c r="D320" s="4">
        <v>122.13507</v>
      </c>
      <c r="E320" s="5">
        <f t="shared" si="16"/>
        <v>1.4009635301839873</v>
      </c>
      <c r="F320" s="4">
        <v>132.44274999999999</v>
      </c>
      <c r="G320" s="4">
        <v>254.86930000000001</v>
      </c>
      <c r="H320" s="5">
        <f t="shared" si="17"/>
        <v>0.9243733613202687</v>
      </c>
      <c r="I320" s="4">
        <v>0</v>
      </c>
      <c r="J320" s="5" t="str">
        <f t="shared" si="18"/>
        <v/>
      </c>
      <c r="K320" s="4">
        <v>864.55325000000005</v>
      </c>
      <c r="L320" s="4">
        <v>1038.4995699999999</v>
      </c>
      <c r="M320" s="5">
        <f t="shared" si="19"/>
        <v>0.20119792505551271</v>
      </c>
    </row>
    <row r="321" spans="1:13" x14ac:dyDescent="0.25">
      <c r="A321" s="1" t="s">
        <v>40</v>
      </c>
      <c r="B321" s="1" t="s">
        <v>11</v>
      </c>
      <c r="C321" s="4">
        <v>1680.0168000000001</v>
      </c>
      <c r="D321" s="4">
        <v>2150.6956100000002</v>
      </c>
      <c r="E321" s="5">
        <f t="shared" si="16"/>
        <v>0.28016315670176639</v>
      </c>
      <c r="F321" s="4">
        <v>39017.773780000003</v>
      </c>
      <c r="G321" s="4">
        <v>9529.6446899999992</v>
      </c>
      <c r="H321" s="5">
        <f t="shared" si="17"/>
        <v>-0.75576144493193076</v>
      </c>
      <c r="I321" s="4">
        <v>7452.1858499999998</v>
      </c>
      <c r="J321" s="5">
        <f t="shared" si="18"/>
        <v>0.27877174319263642</v>
      </c>
      <c r="K321" s="4">
        <v>147291.59299999999</v>
      </c>
      <c r="L321" s="4">
        <v>66632.410900000003</v>
      </c>
      <c r="M321" s="5">
        <f t="shared" si="19"/>
        <v>-0.54761565447934291</v>
      </c>
    </row>
    <row r="322" spans="1:13" x14ac:dyDescent="0.25">
      <c r="A322" s="1" t="s">
        <v>40</v>
      </c>
      <c r="B322" s="1" t="s">
        <v>12</v>
      </c>
      <c r="C322" s="4">
        <v>0</v>
      </c>
      <c r="D322" s="4">
        <v>0</v>
      </c>
      <c r="E322" s="5" t="str">
        <f t="shared" si="16"/>
        <v/>
      </c>
      <c r="F322" s="4">
        <v>0</v>
      </c>
      <c r="G322" s="4">
        <v>217.55475999999999</v>
      </c>
      <c r="H322" s="5" t="str">
        <f t="shared" si="17"/>
        <v/>
      </c>
      <c r="I322" s="4">
        <v>228.6841</v>
      </c>
      <c r="J322" s="5">
        <f t="shared" si="18"/>
        <v>-4.8666872773402314E-2</v>
      </c>
      <c r="K322" s="4">
        <v>0</v>
      </c>
      <c r="L322" s="4">
        <v>1372.5351499999999</v>
      </c>
      <c r="M322" s="5" t="str">
        <f t="shared" si="19"/>
        <v/>
      </c>
    </row>
    <row r="323" spans="1:13" x14ac:dyDescent="0.25">
      <c r="A323" s="1" t="s">
        <v>40</v>
      </c>
      <c r="B323" s="1" t="s">
        <v>13</v>
      </c>
      <c r="C323" s="4">
        <v>2182.2705599999999</v>
      </c>
      <c r="D323" s="4">
        <v>3253.2479600000001</v>
      </c>
      <c r="E323" s="5">
        <f t="shared" si="16"/>
        <v>0.49076288688969916</v>
      </c>
      <c r="F323" s="4">
        <v>31583.45923</v>
      </c>
      <c r="G323" s="4">
        <v>37744.584900000002</v>
      </c>
      <c r="H323" s="5">
        <f t="shared" si="17"/>
        <v>0.19507444150220787</v>
      </c>
      <c r="I323" s="4">
        <v>35476.739240000003</v>
      </c>
      <c r="J323" s="5">
        <f t="shared" si="18"/>
        <v>6.3924861996420557E-2</v>
      </c>
      <c r="K323" s="4">
        <v>354036.27653999999</v>
      </c>
      <c r="L323" s="4">
        <v>337200.41483000002</v>
      </c>
      <c r="M323" s="5">
        <f t="shared" si="19"/>
        <v>-4.7554058229673513E-2</v>
      </c>
    </row>
    <row r="324" spans="1:13" x14ac:dyDescent="0.25">
      <c r="A324" s="1" t="s">
        <v>40</v>
      </c>
      <c r="B324" s="1" t="s">
        <v>15</v>
      </c>
      <c r="C324" s="4">
        <v>2392.93361</v>
      </c>
      <c r="D324" s="4">
        <v>0</v>
      </c>
      <c r="E324" s="5">
        <f t="shared" si="16"/>
        <v>-1</v>
      </c>
      <c r="F324" s="4">
        <v>4783.6236900000004</v>
      </c>
      <c r="G324" s="4">
        <v>9125.3358000000007</v>
      </c>
      <c r="H324" s="5">
        <f t="shared" si="17"/>
        <v>0.9076199114650676</v>
      </c>
      <c r="I324" s="4">
        <v>8134.5130499999996</v>
      </c>
      <c r="J324" s="5">
        <f t="shared" si="18"/>
        <v>0.12180480182523046</v>
      </c>
      <c r="K324" s="4">
        <v>46274.835469999998</v>
      </c>
      <c r="L324" s="4">
        <v>45903.345280000001</v>
      </c>
      <c r="M324" s="5">
        <f t="shared" si="19"/>
        <v>-8.0279094723272326E-3</v>
      </c>
    </row>
    <row r="325" spans="1:13" ht="13" x14ac:dyDescent="0.3">
      <c r="A325" s="2" t="s">
        <v>40</v>
      </c>
      <c r="B325" s="2" t="s">
        <v>16</v>
      </c>
      <c r="C325" s="6">
        <v>8247.1875</v>
      </c>
      <c r="D325" s="6">
        <v>5699.1396199999999</v>
      </c>
      <c r="E325" s="7">
        <f t="shared" ref="E325:E351" si="20">IF(C325=0,"",(D325/C325-1))</f>
        <v>-0.3089596156265394</v>
      </c>
      <c r="F325" s="6">
        <v>122858.87014</v>
      </c>
      <c r="G325" s="6">
        <v>90459.808850000001</v>
      </c>
      <c r="H325" s="7">
        <f t="shared" ref="H325:H351" si="21">IF(F325=0,"",(G325/F325-1))</f>
        <v>-0.26370958200316064</v>
      </c>
      <c r="I325" s="6">
        <v>93408.117929999993</v>
      </c>
      <c r="J325" s="7">
        <f t="shared" ref="J325:J351" si="22">IF(I325=0,"",(G325/I325-1))</f>
        <v>-3.1563734987246517E-2</v>
      </c>
      <c r="K325" s="6">
        <v>838418.93172999995</v>
      </c>
      <c r="L325" s="6">
        <v>752990.99488000001</v>
      </c>
      <c r="M325" s="7">
        <f t="shared" ref="M325:M351" si="23">IF(K325=0,"",(L325/K325-1))</f>
        <v>-0.10189170785269275</v>
      </c>
    </row>
    <row r="326" spans="1:13" x14ac:dyDescent="0.25">
      <c r="A326" s="1" t="s">
        <v>41</v>
      </c>
      <c r="B326" s="1" t="s">
        <v>4</v>
      </c>
      <c r="C326" s="4">
        <v>21.6418</v>
      </c>
      <c r="D326" s="4">
        <v>12.60835</v>
      </c>
      <c r="E326" s="5">
        <f t="shared" si="20"/>
        <v>-0.41740751693482059</v>
      </c>
      <c r="F326" s="4">
        <v>1000.48288</v>
      </c>
      <c r="G326" s="4">
        <v>4406.4837900000002</v>
      </c>
      <c r="H326" s="5">
        <f t="shared" si="21"/>
        <v>3.404357014085039</v>
      </c>
      <c r="I326" s="4">
        <v>1170.68055</v>
      </c>
      <c r="J326" s="5">
        <f t="shared" si="22"/>
        <v>2.7640360472376515</v>
      </c>
      <c r="K326" s="4">
        <v>6932.0368399999998</v>
      </c>
      <c r="L326" s="4">
        <v>12099.12779</v>
      </c>
      <c r="M326" s="5">
        <f t="shared" si="23"/>
        <v>0.74539288657329195</v>
      </c>
    </row>
    <row r="327" spans="1:13" x14ac:dyDescent="0.25">
      <c r="A327" s="1" t="s">
        <v>41</v>
      </c>
      <c r="B327" s="1" t="s">
        <v>5</v>
      </c>
      <c r="C327" s="4">
        <v>2937.01433</v>
      </c>
      <c r="D327" s="4">
        <v>2892.2160199999998</v>
      </c>
      <c r="E327" s="5">
        <f t="shared" si="20"/>
        <v>-1.5253010358992736E-2</v>
      </c>
      <c r="F327" s="4">
        <v>70273.265419999996</v>
      </c>
      <c r="G327" s="4">
        <v>61929.208919999997</v>
      </c>
      <c r="H327" s="5">
        <f t="shared" si="21"/>
        <v>-0.11873728152705498</v>
      </c>
      <c r="I327" s="4">
        <v>49896.759310000001</v>
      </c>
      <c r="J327" s="5">
        <f t="shared" si="22"/>
        <v>0.241146915679322</v>
      </c>
      <c r="K327" s="4">
        <v>611158.13459000003</v>
      </c>
      <c r="L327" s="4">
        <v>530377.81224999996</v>
      </c>
      <c r="M327" s="5">
        <f t="shared" si="23"/>
        <v>-0.1321758114112187</v>
      </c>
    </row>
    <row r="328" spans="1:13" x14ac:dyDescent="0.25">
      <c r="A328" s="1" t="s">
        <v>41</v>
      </c>
      <c r="B328" s="1" t="s">
        <v>6</v>
      </c>
      <c r="C328" s="4">
        <v>2660.6630599999999</v>
      </c>
      <c r="D328" s="4">
        <v>3604.8096099999998</v>
      </c>
      <c r="E328" s="5">
        <f t="shared" si="20"/>
        <v>0.35485385736892217</v>
      </c>
      <c r="F328" s="4">
        <v>69516.045029999994</v>
      </c>
      <c r="G328" s="4">
        <v>99068.835130000007</v>
      </c>
      <c r="H328" s="5">
        <f t="shared" si="21"/>
        <v>0.42512185621673892</v>
      </c>
      <c r="I328" s="4">
        <v>48996.767390000001</v>
      </c>
      <c r="J328" s="5">
        <f t="shared" si="22"/>
        <v>1.0219463529387749</v>
      </c>
      <c r="K328" s="4">
        <v>662477.17668000003</v>
      </c>
      <c r="L328" s="4">
        <v>645206.59569999995</v>
      </c>
      <c r="M328" s="5">
        <f t="shared" si="23"/>
        <v>-2.6069699588069595E-2</v>
      </c>
    </row>
    <row r="329" spans="1:13" x14ac:dyDescent="0.25">
      <c r="A329" s="1" t="s">
        <v>41</v>
      </c>
      <c r="B329" s="1" t="s">
        <v>7</v>
      </c>
      <c r="C329" s="4">
        <v>0</v>
      </c>
      <c r="D329" s="4">
        <v>0</v>
      </c>
      <c r="E329" s="5" t="str">
        <f t="shared" si="20"/>
        <v/>
      </c>
      <c r="F329" s="4">
        <v>1.55497</v>
      </c>
      <c r="G329" s="4">
        <v>27.42306</v>
      </c>
      <c r="H329" s="5">
        <f t="shared" si="21"/>
        <v>16.635748599651439</v>
      </c>
      <c r="I329" s="4">
        <v>0.81674999999999998</v>
      </c>
      <c r="J329" s="5">
        <f t="shared" si="22"/>
        <v>32.575831037649223</v>
      </c>
      <c r="K329" s="4">
        <v>63.978319999999997</v>
      </c>
      <c r="L329" s="4">
        <v>35.824539999999999</v>
      </c>
      <c r="M329" s="5">
        <f t="shared" si="23"/>
        <v>-0.44005188007437523</v>
      </c>
    </row>
    <row r="330" spans="1:13" x14ac:dyDescent="0.25">
      <c r="A330" s="1" t="s">
        <v>41</v>
      </c>
      <c r="B330" s="1" t="s">
        <v>8</v>
      </c>
      <c r="C330" s="4">
        <v>8.1</v>
      </c>
      <c r="D330" s="4">
        <v>934.75989000000004</v>
      </c>
      <c r="E330" s="5">
        <f t="shared" si="20"/>
        <v>114.40245555555556</v>
      </c>
      <c r="F330" s="4">
        <v>627.65544999999997</v>
      </c>
      <c r="G330" s="4">
        <v>3580.7354399999999</v>
      </c>
      <c r="H330" s="5">
        <f t="shared" si="21"/>
        <v>4.704938019736784</v>
      </c>
      <c r="I330" s="4">
        <v>2230.1608099999999</v>
      </c>
      <c r="J330" s="5">
        <f t="shared" si="22"/>
        <v>0.60559517678906749</v>
      </c>
      <c r="K330" s="4">
        <v>8175.4471899999999</v>
      </c>
      <c r="L330" s="4">
        <v>25572.171300000002</v>
      </c>
      <c r="M330" s="5">
        <f t="shared" si="23"/>
        <v>2.1279232445265177</v>
      </c>
    </row>
    <row r="331" spans="1:13" x14ac:dyDescent="0.25">
      <c r="A331" s="1" t="s">
        <v>41</v>
      </c>
      <c r="B331" s="1" t="s">
        <v>9</v>
      </c>
      <c r="C331" s="4">
        <v>197.8082</v>
      </c>
      <c r="D331" s="4">
        <v>254.94730999999999</v>
      </c>
      <c r="E331" s="5">
        <f t="shared" si="20"/>
        <v>0.28886117966798142</v>
      </c>
      <c r="F331" s="4">
        <v>6121.3969999999999</v>
      </c>
      <c r="G331" s="4">
        <v>6681.73585</v>
      </c>
      <c r="H331" s="5">
        <f t="shared" si="21"/>
        <v>9.1537740486362873E-2</v>
      </c>
      <c r="I331" s="4">
        <v>5158.7200999999995</v>
      </c>
      <c r="J331" s="5">
        <f t="shared" si="22"/>
        <v>0.29523132104027128</v>
      </c>
      <c r="K331" s="4">
        <v>80799.357340000002</v>
      </c>
      <c r="L331" s="4">
        <v>66038.692869999999</v>
      </c>
      <c r="M331" s="5">
        <f t="shared" si="23"/>
        <v>-0.18268294397302942</v>
      </c>
    </row>
    <row r="332" spans="1:13" x14ac:dyDescent="0.25">
      <c r="A332" s="1" t="s">
        <v>41</v>
      </c>
      <c r="B332" s="1" t="s">
        <v>11</v>
      </c>
      <c r="C332" s="4">
        <v>50.185200000000002</v>
      </c>
      <c r="D332" s="4">
        <v>113.84918999999999</v>
      </c>
      <c r="E332" s="5">
        <f t="shared" si="20"/>
        <v>1.2685809760646563</v>
      </c>
      <c r="F332" s="4">
        <v>1735.01154</v>
      </c>
      <c r="G332" s="4">
        <v>1376.4130399999999</v>
      </c>
      <c r="H332" s="5">
        <f t="shared" si="21"/>
        <v>-0.20668363969498438</v>
      </c>
      <c r="I332" s="4">
        <v>339.39659</v>
      </c>
      <c r="J332" s="5">
        <f t="shared" si="22"/>
        <v>3.0554710346382672</v>
      </c>
      <c r="K332" s="4">
        <v>5715.7806399999999</v>
      </c>
      <c r="L332" s="4">
        <v>3932.7297199999998</v>
      </c>
      <c r="M332" s="5">
        <f t="shared" si="23"/>
        <v>-0.31195230053475254</v>
      </c>
    </row>
    <row r="333" spans="1:13" x14ac:dyDescent="0.25">
      <c r="A333" s="1" t="s">
        <v>41</v>
      </c>
      <c r="B333" s="1" t="s">
        <v>12</v>
      </c>
      <c r="C333" s="4">
        <v>0</v>
      </c>
      <c r="D333" s="4">
        <v>0</v>
      </c>
      <c r="E333" s="5" t="str">
        <f t="shared" si="20"/>
        <v/>
      </c>
      <c r="F333" s="4">
        <v>44.467269999999999</v>
      </c>
      <c r="G333" s="4">
        <v>251.47156000000001</v>
      </c>
      <c r="H333" s="5">
        <f t="shared" si="21"/>
        <v>4.6552057277183874</v>
      </c>
      <c r="I333" s="4">
        <v>247.01218</v>
      </c>
      <c r="J333" s="5">
        <f t="shared" si="22"/>
        <v>1.8053279801830024E-2</v>
      </c>
      <c r="K333" s="4">
        <v>1265.3266100000001</v>
      </c>
      <c r="L333" s="4">
        <v>1971.70011</v>
      </c>
      <c r="M333" s="5">
        <f t="shared" si="23"/>
        <v>0.55825388829845268</v>
      </c>
    </row>
    <row r="334" spans="1:13" x14ac:dyDescent="0.25">
      <c r="A334" s="1" t="s">
        <v>41</v>
      </c>
      <c r="B334" s="1" t="s">
        <v>13</v>
      </c>
      <c r="C334" s="4">
        <v>1912.2387699999999</v>
      </c>
      <c r="D334" s="4">
        <v>1735.26135</v>
      </c>
      <c r="E334" s="5">
        <f t="shared" si="20"/>
        <v>-9.2549854535163512E-2</v>
      </c>
      <c r="F334" s="4">
        <v>49940.019549999997</v>
      </c>
      <c r="G334" s="4">
        <v>43499.877249999998</v>
      </c>
      <c r="H334" s="5">
        <f t="shared" si="21"/>
        <v>-0.12895754463115738</v>
      </c>
      <c r="I334" s="4">
        <v>37724.99912</v>
      </c>
      <c r="J334" s="5">
        <f t="shared" si="22"/>
        <v>0.15307828402144175</v>
      </c>
      <c r="K334" s="4">
        <v>350186.58305000002</v>
      </c>
      <c r="L334" s="4">
        <v>274735.17651000002</v>
      </c>
      <c r="M334" s="5">
        <f t="shared" si="23"/>
        <v>-0.21546058641894617</v>
      </c>
    </row>
    <row r="335" spans="1:13" x14ac:dyDescent="0.25">
      <c r="A335" s="1" t="s">
        <v>41</v>
      </c>
      <c r="B335" s="1" t="s">
        <v>14</v>
      </c>
      <c r="C335" s="4">
        <v>3.35127</v>
      </c>
      <c r="D335" s="4">
        <v>0</v>
      </c>
      <c r="E335" s="5">
        <f t="shared" si="20"/>
        <v>-1</v>
      </c>
      <c r="F335" s="4">
        <v>20.932310000000001</v>
      </c>
      <c r="G335" s="4">
        <v>15.207929999999999</v>
      </c>
      <c r="H335" s="5">
        <f t="shared" si="21"/>
        <v>-0.27347101203832747</v>
      </c>
      <c r="I335" s="4">
        <v>8.2351799999999997</v>
      </c>
      <c r="J335" s="5">
        <f t="shared" si="22"/>
        <v>0.84670280431028822</v>
      </c>
      <c r="K335" s="4">
        <v>291.68907999999999</v>
      </c>
      <c r="L335" s="4">
        <v>117.68715</v>
      </c>
      <c r="M335" s="5">
        <f t="shared" si="23"/>
        <v>-0.59653220477091562</v>
      </c>
    </row>
    <row r="336" spans="1:13" x14ac:dyDescent="0.25">
      <c r="A336" s="1" t="s">
        <v>41</v>
      </c>
      <c r="B336" s="1" t="s">
        <v>15</v>
      </c>
      <c r="C336" s="4">
        <v>39.031039999999997</v>
      </c>
      <c r="D336" s="4">
        <v>211.9718</v>
      </c>
      <c r="E336" s="5">
        <f t="shared" si="20"/>
        <v>4.4308519578263867</v>
      </c>
      <c r="F336" s="4">
        <v>2614.8816900000002</v>
      </c>
      <c r="G336" s="4">
        <v>3554.2046300000002</v>
      </c>
      <c r="H336" s="5">
        <f t="shared" si="21"/>
        <v>0.35922196541136819</v>
      </c>
      <c r="I336" s="4">
        <v>2798.8100100000001</v>
      </c>
      <c r="J336" s="5">
        <f t="shared" si="22"/>
        <v>0.26989849875519067</v>
      </c>
      <c r="K336" s="4">
        <v>17024.774239999999</v>
      </c>
      <c r="L336" s="4">
        <v>19613.357619999999</v>
      </c>
      <c r="M336" s="5">
        <f t="shared" si="23"/>
        <v>0.15204802974233167</v>
      </c>
    </row>
    <row r="337" spans="1:13" ht="13" x14ac:dyDescent="0.3">
      <c r="A337" s="2" t="s">
        <v>41</v>
      </c>
      <c r="B337" s="2" t="s">
        <v>16</v>
      </c>
      <c r="C337" s="6">
        <v>7830.0336699999998</v>
      </c>
      <c r="D337" s="6">
        <v>9760.4235200000003</v>
      </c>
      <c r="E337" s="7">
        <f t="shared" si="20"/>
        <v>0.24653659631070268</v>
      </c>
      <c r="F337" s="6">
        <v>201895.71311000001</v>
      </c>
      <c r="G337" s="6">
        <v>224391.59659999999</v>
      </c>
      <c r="H337" s="7">
        <f t="shared" si="21"/>
        <v>0.11142328454365646</v>
      </c>
      <c r="I337" s="6">
        <v>148572.35798999999</v>
      </c>
      <c r="J337" s="7">
        <f t="shared" si="22"/>
        <v>0.51031860593545386</v>
      </c>
      <c r="K337" s="6">
        <v>1744090.28458</v>
      </c>
      <c r="L337" s="6">
        <v>1579700.8755600001</v>
      </c>
      <c r="M337" s="7">
        <f t="shared" si="23"/>
        <v>-9.4255102773872168E-2</v>
      </c>
    </row>
    <row r="338" spans="1:13" x14ac:dyDescent="0.25">
      <c r="A338" s="1" t="s">
        <v>42</v>
      </c>
      <c r="B338" s="1" t="s">
        <v>4</v>
      </c>
      <c r="C338" s="4">
        <v>0.96840000000000004</v>
      </c>
      <c r="D338" s="4">
        <v>14.463979999999999</v>
      </c>
      <c r="E338" s="5">
        <f t="shared" si="20"/>
        <v>13.935956216439486</v>
      </c>
      <c r="F338" s="4">
        <v>1019.96919</v>
      </c>
      <c r="G338" s="4">
        <v>414.57146999999998</v>
      </c>
      <c r="H338" s="5">
        <f t="shared" si="21"/>
        <v>-0.59354510502420177</v>
      </c>
      <c r="I338" s="4">
        <v>195.20004</v>
      </c>
      <c r="J338" s="5">
        <f t="shared" si="22"/>
        <v>1.123828816838357</v>
      </c>
      <c r="K338" s="4">
        <v>14867.31775</v>
      </c>
      <c r="L338" s="4">
        <v>5280.6289299999999</v>
      </c>
      <c r="M338" s="5">
        <f t="shared" si="23"/>
        <v>-0.64481629983323652</v>
      </c>
    </row>
    <row r="339" spans="1:13" x14ac:dyDescent="0.25">
      <c r="A339" s="1" t="s">
        <v>42</v>
      </c>
      <c r="B339" s="1" t="s">
        <v>5</v>
      </c>
      <c r="C339" s="4">
        <v>659.52605000000005</v>
      </c>
      <c r="D339" s="4">
        <v>600.23514999999998</v>
      </c>
      <c r="E339" s="5">
        <f t="shared" si="20"/>
        <v>-8.989925416895983E-2</v>
      </c>
      <c r="F339" s="4">
        <v>12454.045829999999</v>
      </c>
      <c r="G339" s="4">
        <v>9529.5357499999991</v>
      </c>
      <c r="H339" s="5">
        <f t="shared" si="21"/>
        <v>-0.23482409812201566</v>
      </c>
      <c r="I339" s="4">
        <v>8061.02322</v>
      </c>
      <c r="J339" s="5">
        <f t="shared" si="22"/>
        <v>0.18217445725209047</v>
      </c>
      <c r="K339" s="4">
        <v>118090.43209</v>
      </c>
      <c r="L339" s="4">
        <v>84705.831359999996</v>
      </c>
      <c r="M339" s="5">
        <f t="shared" si="23"/>
        <v>-0.282703688513534</v>
      </c>
    </row>
    <row r="340" spans="1:13" x14ac:dyDescent="0.25">
      <c r="A340" s="1" t="s">
        <v>42</v>
      </c>
      <c r="B340" s="1" t="s">
        <v>6</v>
      </c>
      <c r="C340" s="4">
        <v>19.865300000000001</v>
      </c>
      <c r="D340" s="4">
        <v>36.842500000000001</v>
      </c>
      <c r="E340" s="5">
        <f t="shared" si="20"/>
        <v>0.85461583766668503</v>
      </c>
      <c r="F340" s="4">
        <v>543.65849000000003</v>
      </c>
      <c r="G340" s="4">
        <v>776.16465000000005</v>
      </c>
      <c r="H340" s="5">
        <f t="shared" si="21"/>
        <v>0.42766950995283826</v>
      </c>
      <c r="I340" s="4">
        <v>546.70537999999999</v>
      </c>
      <c r="J340" s="5">
        <f t="shared" si="22"/>
        <v>0.41971284423796984</v>
      </c>
      <c r="K340" s="4">
        <v>4186.1756100000002</v>
      </c>
      <c r="L340" s="4">
        <v>6547.0296099999996</v>
      </c>
      <c r="M340" s="5">
        <f t="shared" si="23"/>
        <v>0.56396439613291793</v>
      </c>
    </row>
    <row r="341" spans="1:13" x14ac:dyDescent="0.25">
      <c r="A341" s="1" t="s">
        <v>42</v>
      </c>
      <c r="B341" s="1" t="s">
        <v>7</v>
      </c>
      <c r="C341" s="4">
        <v>0</v>
      </c>
      <c r="D341" s="4">
        <v>0</v>
      </c>
      <c r="E341" s="5" t="str">
        <f t="shared" si="20"/>
        <v/>
      </c>
      <c r="F341" s="4">
        <v>183.80783</v>
      </c>
      <c r="G341" s="4">
        <v>27.73929</v>
      </c>
      <c r="H341" s="5">
        <f t="shared" si="21"/>
        <v>-0.84908537356651237</v>
      </c>
      <c r="I341" s="4">
        <v>72.938860000000005</v>
      </c>
      <c r="J341" s="5">
        <f t="shared" si="22"/>
        <v>-0.61969120438679748</v>
      </c>
      <c r="K341" s="4">
        <v>3614.6198100000001</v>
      </c>
      <c r="L341" s="4">
        <v>1310.5153</v>
      </c>
      <c r="M341" s="5">
        <f t="shared" si="23"/>
        <v>-0.63744034811782879</v>
      </c>
    </row>
    <row r="342" spans="1:13" x14ac:dyDescent="0.25">
      <c r="A342" s="1" t="s">
        <v>42</v>
      </c>
      <c r="B342" s="1" t="s">
        <v>8</v>
      </c>
      <c r="C342" s="4">
        <v>8.9169999999999998</v>
      </c>
      <c r="D342" s="4">
        <v>0</v>
      </c>
      <c r="E342" s="5">
        <f t="shared" si="20"/>
        <v>-1</v>
      </c>
      <c r="F342" s="4">
        <v>273.64947999999998</v>
      </c>
      <c r="G342" s="4">
        <v>121.72635</v>
      </c>
      <c r="H342" s="5">
        <f t="shared" si="21"/>
        <v>-0.55517419583622085</v>
      </c>
      <c r="I342" s="4">
        <v>203.28783999999999</v>
      </c>
      <c r="J342" s="5">
        <f t="shared" si="22"/>
        <v>-0.40121184818531197</v>
      </c>
      <c r="K342" s="4">
        <v>2325.0417499999999</v>
      </c>
      <c r="L342" s="4">
        <v>1828.17157</v>
      </c>
      <c r="M342" s="5">
        <f t="shared" si="23"/>
        <v>-0.21370376682483228</v>
      </c>
    </row>
    <row r="343" spans="1:13" x14ac:dyDescent="0.25">
      <c r="A343" s="1" t="s">
        <v>42</v>
      </c>
      <c r="B343" s="1" t="s">
        <v>9</v>
      </c>
      <c r="C343" s="4">
        <v>12.97546</v>
      </c>
      <c r="D343" s="4">
        <v>34.886240000000001</v>
      </c>
      <c r="E343" s="5">
        <f t="shared" si="20"/>
        <v>1.6886322334622434</v>
      </c>
      <c r="F343" s="4">
        <v>597.32677000000001</v>
      </c>
      <c r="G343" s="4">
        <v>390.81209000000001</v>
      </c>
      <c r="H343" s="5">
        <f t="shared" si="21"/>
        <v>-0.34573149969488226</v>
      </c>
      <c r="I343" s="4">
        <v>570.63260000000002</v>
      </c>
      <c r="J343" s="5">
        <f t="shared" si="22"/>
        <v>-0.31512484565375343</v>
      </c>
      <c r="K343" s="4">
        <v>5055.92335</v>
      </c>
      <c r="L343" s="4">
        <v>4700.3421799999996</v>
      </c>
      <c r="M343" s="5">
        <f t="shared" si="23"/>
        <v>-7.0329620404549931E-2</v>
      </c>
    </row>
    <row r="344" spans="1:13" x14ac:dyDescent="0.25">
      <c r="A344" s="1" t="s">
        <v>42</v>
      </c>
      <c r="B344" s="1" t="s">
        <v>11</v>
      </c>
      <c r="C344" s="4">
        <v>190.58416</v>
      </c>
      <c r="D344" s="4">
        <v>607.02940000000001</v>
      </c>
      <c r="E344" s="5">
        <f t="shared" si="20"/>
        <v>2.1850989085346861</v>
      </c>
      <c r="F344" s="4">
        <v>6409.7027699999999</v>
      </c>
      <c r="G344" s="4">
        <v>4976.3150299999998</v>
      </c>
      <c r="H344" s="5">
        <f t="shared" si="21"/>
        <v>-0.22362780169914187</v>
      </c>
      <c r="I344" s="4">
        <v>2248.9980700000001</v>
      </c>
      <c r="J344" s="5">
        <f t="shared" si="22"/>
        <v>1.2126808806020892</v>
      </c>
      <c r="K344" s="4">
        <v>94607.418489999996</v>
      </c>
      <c r="L344" s="4">
        <v>49051.126900000003</v>
      </c>
      <c r="M344" s="5">
        <f t="shared" si="23"/>
        <v>-0.48152980302295523</v>
      </c>
    </row>
    <row r="345" spans="1:13" x14ac:dyDescent="0.25">
      <c r="A345" s="1" t="s">
        <v>42</v>
      </c>
      <c r="B345" s="1" t="s">
        <v>12</v>
      </c>
      <c r="C345" s="4">
        <v>24.067409999999999</v>
      </c>
      <c r="D345" s="4">
        <v>32.518189999999997</v>
      </c>
      <c r="E345" s="5">
        <f t="shared" si="20"/>
        <v>0.35112959807474087</v>
      </c>
      <c r="F345" s="4">
        <v>321.53584999999998</v>
      </c>
      <c r="G345" s="4">
        <v>176.85375999999999</v>
      </c>
      <c r="H345" s="5">
        <f t="shared" si="21"/>
        <v>-0.4499718771639305</v>
      </c>
      <c r="I345" s="4">
        <v>166.99829</v>
      </c>
      <c r="J345" s="5">
        <f t="shared" si="22"/>
        <v>5.9015394708532565E-2</v>
      </c>
      <c r="K345" s="4">
        <v>4117.68959</v>
      </c>
      <c r="L345" s="4">
        <v>3191.1777000000002</v>
      </c>
      <c r="M345" s="5">
        <f t="shared" si="23"/>
        <v>-0.22500770632397271</v>
      </c>
    </row>
    <row r="346" spans="1:13" x14ac:dyDescent="0.25">
      <c r="A346" s="1" t="s">
        <v>42</v>
      </c>
      <c r="B346" s="1" t="s">
        <v>13</v>
      </c>
      <c r="C346" s="4">
        <v>160.10388</v>
      </c>
      <c r="D346" s="4">
        <v>184.12458000000001</v>
      </c>
      <c r="E346" s="5">
        <f t="shared" si="20"/>
        <v>0.15003196674559049</v>
      </c>
      <c r="F346" s="4">
        <v>5038.0384599999998</v>
      </c>
      <c r="G346" s="4">
        <v>4430.9912800000002</v>
      </c>
      <c r="H346" s="5">
        <f t="shared" si="21"/>
        <v>-0.12049276416202659</v>
      </c>
      <c r="I346" s="4">
        <v>4772.0751099999998</v>
      </c>
      <c r="J346" s="5">
        <f t="shared" si="22"/>
        <v>-7.1474950024413952E-2</v>
      </c>
      <c r="K346" s="4">
        <v>63953.338640000002</v>
      </c>
      <c r="L346" s="4">
        <v>62111.262719999999</v>
      </c>
      <c r="M346" s="5">
        <f t="shared" si="23"/>
        <v>-2.8803436367399682E-2</v>
      </c>
    </row>
    <row r="347" spans="1:13" x14ac:dyDescent="0.25">
      <c r="A347" s="1" t="s">
        <v>42</v>
      </c>
      <c r="B347" s="1" t="s">
        <v>14</v>
      </c>
      <c r="C347" s="4">
        <v>49.396970000000003</v>
      </c>
      <c r="D347" s="4">
        <v>0</v>
      </c>
      <c r="E347" s="5">
        <f t="shared" si="20"/>
        <v>-1</v>
      </c>
      <c r="F347" s="4">
        <v>414.387</v>
      </c>
      <c r="G347" s="4">
        <v>234.82651000000001</v>
      </c>
      <c r="H347" s="5">
        <f t="shared" si="21"/>
        <v>-0.43331593413886049</v>
      </c>
      <c r="I347" s="4">
        <v>27.121870000000001</v>
      </c>
      <c r="J347" s="5">
        <f t="shared" si="22"/>
        <v>7.6581976095306121</v>
      </c>
      <c r="K347" s="4">
        <v>4612.7245000000003</v>
      </c>
      <c r="L347" s="4">
        <v>1700.74233</v>
      </c>
      <c r="M347" s="5">
        <f t="shared" si="23"/>
        <v>-0.63129332133319482</v>
      </c>
    </row>
    <row r="348" spans="1:13" x14ac:dyDescent="0.25">
      <c r="A348" s="1" t="s">
        <v>42</v>
      </c>
      <c r="B348" s="1" t="s">
        <v>15</v>
      </c>
      <c r="C348" s="4">
        <v>0</v>
      </c>
      <c r="D348" s="4">
        <v>52.7348</v>
      </c>
      <c r="E348" s="5" t="str">
        <f t="shared" si="20"/>
        <v/>
      </c>
      <c r="F348" s="4">
        <v>1050.3816099999999</v>
      </c>
      <c r="G348" s="4">
        <v>544.75444000000005</v>
      </c>
      <c r="H348" s="5">
        <f t="shared" si="21"/>
        <v>-0.48137473579721179</v>
      </c>
      <c r="I348" s="4">
        <v>1082.39239</v>
      </c>
      <c r="J348" s="5">
        <f t="shared" si="22"/>
        <v>-0.49671261084901008</v>
      </c>
      <c r="K348" s="4">
        <v>16127.04362</v>
      </c>
      <c r="L348" s="4">
        <v>10238.27087</v>
      </c>
      <c r="M348" s="5">
        <f t="shared" si="23"/>
        <v>-0.36514893174202256</v>
      </c>
    </row>
    <row r="349" spans="1:13" ht="13" x14ac:dyDescent="0.3">
      <c r="A349" s="2" t="s">
        <v>42</v>
      </c>
      <c r="B349" s="2" t="s">
        <v>16</v>
      </c>
      <c r="C349" s="6">
        <v>1126.40463</v>
      </c>
      <c r="D349" s="6">
        <v>1562.83484</v>
      </c>
      <c r="E349" s="7">
        <f t="shared" si="20"/>
        <v>0.38745420462272073</v>
      </c>
      <c r="F349" s="6">
        <v>28306.503280000001</v>
      </c>
      <c r="G349" s="6">
        <v>21624.29062</v>
      </c>
      <c r="H349" s="7">
        <f t="shared" si="21"/>
        <v>-0.23606634114787772</v>
      </c>
      <c r="I349" s="6">
        <v>17947.373670000001</v>
      </c>
      <c r="J349" s="7">
        <f t="shared" si="22"/>
        <v>0.20487214550762722</v>
      </c>
      <c r="K349" s="6">
        <v>331557.72519999999</v>
      </c>
      <c r="L349" s="6">
        <v>230665.09946999999</v>
      </c>
      <c r="M349" s="7">
        <f t="shared" si="23"/>
        <v>-0.30429882358838189</v>
      </c>
    </row>
    <row r="350" spans="1:13" ht="13" x14ac:dyDescent="0.3">
      <c r="A350" s="2"/>
      <c r="B350" s="2" t="s">
        <v>16</v>
      </c>
      <c r="C350" s="6">
        <v>701747.43296000001</v>
      </c>
      <c r="D350" s="6">
        <v>720808.87557999999</v>
      </c>
      <c r="E350" s="7">
        <f t="shared" si="20"/>
        <v>2.7162824863637969E-2</v>
      </c>
      <c r="F350" s="6">
        <v>15279577.64226</v>
      </c>
      <c r="G350" s="6">
        <v>15229714.64065</v>
      </c>
      <c r="H350" s="7">
        <f t="shared" si="21"/>
        <v>-3.2633756493432031E-3</v>
      </c>
      <c r="I350" s="6">
        <v>14029596.52815</v>
      </c>
      <c r="J350" s="7">
        <f t="shared" si="22"/>
        <v>8.5541883552531006E-2</v>
      </c>
      <c r="K350" s="6">
        <v>134904623.48462999</v>
      </c>
      <c r="L350" s="6">
        <v>137064522.18145001</v>
      </c>
      <c r="M350" s="7">
        <f t="shared" si="23"/>
        <v>1.6010560950611818E-2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2019-09-04T07:03:11Z</dcterms:created>
  <dcterms:modified xsi:type="dcterms:W3CDTF">2019-11-02T18:52:55Z</dcterms:modified>
</cp:coreProperties>
</file>