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rt 2019\"/>
    </mc:Choice>
  </mc:AlternateContent>
  <bookViews>
    <workbookView xWindow="0" yWindow="0" windowWidth="8780" windowHeight="5250"/>
  </bookViews>
  <sheets>
    <sheet name="GUNLUK_SEKTOR_ULKEGRUBU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<sst xmlns="http://schemas.openxmlformats.org/spreadsheetml/2006/main" count="699" uniqueCount="48">
  <si>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</si>
  <si>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</si>
  <si>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</si>
  <si>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</si>
  <si>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</si>
  <si>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</si>
  <si>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</si>
  <si>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</si>
  <si>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</si>
  <si>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</si>
  <si>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</si>
  <si>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</si>
  <si>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</si>
  <si>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</si>
  <si>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</si>
  <si>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</si>
  <si>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</si>
  <si>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</si>
  <si>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</si>
  <si>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</si>
  <si>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</si>
  <si>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</si>
  <si>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</si>
  <si>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</si>
  <si>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</si>
  <si>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</si>
  <si>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</si>
  <si>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</si>
  <si>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</si>
  <si>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</si>
  <si>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</si>
  <si>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</si>
  <si>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</si>
  <si>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</si>
  <si>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</si>
  <si>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</si>
  <si>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</si>
  <si>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</si>
  <si>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</si>
  <si>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</si>
  <si>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</si>
  <si>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</si>
  <si>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 xml:space="preserve"> Elektrik Elektronik</t>
  </si>
  <si>
    <t>1 - 28 ŞUBAT</t>
  </si>
  <si>
    <t>31.03.2019 Konsolide Ülke Guruplarına Göre Sektörel İhracat  (1000 $)</t>
  </si>
  <si>
    <t>31 MART</t>
  </si>
  <si>
    <t>1 - 31 MART</t>
  </si>
  <si>
    <t>1 OCAK  - 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</si>
</sst>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45</v>
      </c>
      <c r="D3" s="11"/>
      <c r="E3" s="11"/>
      <c r="F3" s="11" t="s">
        <v>46</v>
      </c>
      <c r="G3" s="11"/>
      <c r="H3" s="11"/>
      <c r="I3" s="11" t="s">
        <v>43</v>
      </c>
      <c r="J3" s="11"/>
      <c r="K3" s="11" t="s">
        <v>47</v>
      </c>
      <c r="L3" s="11"/>
      <c r="M3" s="11"/>
    </row>
    <row r="4" spans="1:13" ht="13" x14ac:dyDescent="0.3">
      <c r="A4" s="6" t="s">
        <v>28</v>
      </c>
      <c r="B4" s="6" t="s">
        <v>29</v>
      </c>
      <c r="C4" s="8">
        <v>2018</v>
      </c>
      <c r="D4" s="8">
        <v>2019</v>
      </c>
      <c r="E4" s="7" t="s">
        <v>27</v>
      </c>
      <c r="F4" s="8">
        <v>2018</v>
      </c>
      <c r="G4" s="8">
        <v>2019</v>
      </c>
      <c r="H4" s="7" t="s">
        <v>27</v>
      </c>
      <c r="I4" s="8">
        <v>2019</v>
      </c>
      <c r="J4" s="7" t="s">
        <v>27</v>
      </c>
      <c r="K4" s="8">
        <v>2018</v>
      </c>
      <c r="L4" s="8">
        <v>2019</v>
      </c>
      <c r="M4" s="7" t="s">
        <v>27</v>
      </c>
    </row>
    <row r="5" spans="1:13" x14ac:dyDescent="0.25">
      <c r="A5" s="1" t="s">
        <v>26</v>
      </c>
      <c r="B5" s="1" t="s">
        <v>30</v>
      </c>
      <c r="C5" s="2">
        <v>141.56586999999999</v>
      </c>
      <c r="D5" s="2">
        <v>0</v>
      </c>
      <c r="E5" s="3">
        <f t="shared" ref="E5:E68" si="0">IF(C5=0,"",(D5/C5-1))</f>
        <v>-1</v>
      </c>
      <c r="F5" s="2">
        <v>166726.0527</v>
      </c>
      <c r="G5" s="2">
        <v>238067.62059999999</v>
      </c>
      <c r="H5" s="3">
        <f t="shared" ref="H5:H68" si="1">IF(F5=0,"",(G5/F5-1))</f>
        <v>0.42789694078806684</v>
      </c>
      <c r="I5" s="2">
        <v>206936.24593999999</v>
      </c>
      <c r="J5" s="3">
        <f t="shared" ref="J5:J68" si="2">IF(I5=0,"",(G5/I5-1))</f>
        <v>0.15043944823965916</v>
      </c>
      <c r="K5" s="2">
        <v>433699.20087</v>
      </c>
      <c r="L5" s="2">
        <v>658334.82901999995</v>
      </c>
      <c r="M5" s="3">
        <f t="shared" ref="M5:M68" si="3">IF(K5=0,"",(L5/K5-1))</f>
        <v>0.5179525987121516</v>
      </c>
    </row>
    <row r="6" spans="1:13" x14ac:dyDescent="0.25">
      <c r="A6" s="1" t="s">
        <v>26</v>
      </c>
      <c r="B6" s="1" t="s">
        <v>31</v>
      </c>
      <c r="C6" s="2">
        <v>1050.5271399999999</v>
      </c>
      <c r="D6" s="2">
        <v>0</v>
      </c>
      <c r="E6" s="3">
        <f t="shared" si="0"/>
        <v>-1</v>
      </c>
      <c r="F6" s="2">
        <v>531782.88323000004</v>
      </c>
      <c r="G6" s="2">
        <v>542527.83629999997</v>
      </c>
      <c r="H6" s="3">
        <f t="shared" si="1"/>
        <v>2.0205526369589277E-2</v>
      </c>
      <c r="I6" s="2">
        <v>538492.87904000003</v>
      </c>
      <c r="J6" s="3">
        <f t="shared" si="2"/>
        <v>7.4930559289720922E-3</v>
      </c>
      <c r="K6" s="2">
        <v>1516412.75444</v>
      </c>
      <c r="L6" s="2">
        <v>1607346.4844500001</v>
      </c>
      <c r="M6" s="3">
        <f t="shared" si="3"/>
        <v>5.9966344746012812E-2</v>
      </c>
    </row>
    <row r="7" spans="1:13" x14ac:dyDescent="0.25">
      <c r="A7" s="1" t="s">
        <v>26</v>
      </c>
      <c r="B7" s="1" t="s">
        <v>32</v>
      </c>
      <c r="C7" s="2">
        <v>749.68296999999995</v>
      </c>
      <c r="D7" s="2">
        <v>0</v>
      </c>
      <c r="E7" s="3">
        <f t="shared" si="0"/>
        <v>-1</v>
      </c>
      <c r="F7" s="2">
        <v>50674.826959999999</v>
      </c>
      <c r="G7" s="2">
        <v>50909.069230000001</v>
      </c>
      <c r="H7" s="3">
        <f t="shared" si="1"/>
        <v>4.6224582115474977E-3</v>
      </c>
      <c r="I7" s="2">
        <v>40258.949789999999</v>
      </c>
      <c r="J7" s="3">
        <f t="shared" si="2"/>
        <v>0.26454041885229218</v>
      </c>
      <c r="K7" s="2">
        <v>127730.80497</v>
      </c>
      <c r="L7" s="2">
        <v>131347.76659000001</v>
      </c>
      <c r="M7" s="3">
        <f t="shared" si="3"/>
        <v>2.8317065885942849E-2</v>
      </c>
    </row>
    <row r="8" spans="1:13" x14ac:dyDescent="0.25">
      <c r="A8" s="1" t="s">
        <v>26</v>
      </c>
      <c r="B8" s="1" t="s">
        <v>33</v>
      </c>
      <c r="C8" s="2">
        <v>0</v>
      </c>
      <c r="D8" s="2">
        <v>34.46</v>
      </c>
      <c r="E8" s="3" t="str">
        <f t="shared" si="0"/>
        <v/>
      </c>
      <c r="F8" s="2">
        <v>72070.233829999997</v>
      </c>
      <c r="G8" s="2">
        <v>77393.594500000007</v>
      </c>
      <c r="H8" s="3">
        <f t="shared" si="1"/>
        <v>7.3863513230119526E-2</v>
      </c>
      <c r="I8" s="2">
        <v>56462.962749999999</v>
      </c>
      <c r="J8" s="3">
        <f t="shared" si="2"/>
        <v>0.37069666079469066</v>
      </c>
      <c r="K8" s="2">
        <v>188049.53997000001</v>
      </c>
      <c r="L8" s="2">
        <v>219340.26019</v>
      </c>
      <c r="M8" s="3">
        <f t="shared" si="3"/>
        <v>0.16639615404000385</v>
      </c>
    </row>
    <row r="9" spans="1:13" x14ac:dyDescent="0.25">
      <c r="A9" s="1" t="s">
        <v>26</v>
      </c>
      <c r="B9" s="1" t="s">
        <v>34</v>
      </c>
      <c r="C9" s="2">
        <v>0</v>
      </c>
      <c r="D9" s="2">
        <v>0</v>
      </c>
      <c r="E9" s="3" t="str">
        <f t="shared" si="0"/>
        <v/>
      </c>
      <c r="F9" s="2">
        <v>13650.78759</v>
      </c>
      <c r="G9" s="2">
        <v>10630.653829999999</v>
      </c>
      <c r="H9" s="3">
        <f t="shared" si="1"/>
        <v>-0.22124245506628681</v>
      </c>
      <c r="I9" s="2">
        <v>23732.137999999999</v>
      </c>
      <c r="J9" s="3">
        <f t="shared" si="2"/>
        <v>-0.55205663181294495</v>
      </c>
      <c r="K9" s="2">
        <v>37852.352099999996</v>
      </c>
      <c r="L9" s="2">
        <v>46487.300999999999</v>
      </c>
      <c r="M9" s="3">
        <f t="shared" si="3"/>
        <v>0.228121858245105</v>
      </c>
    </row>
    <row r="10" spans="1:13" x14ac:dyDescent="0.25">
      <c r="A10" s="1" t="s">
        <v>26</v>
      </c>
      <c r="B10" s="1" t="s">
        <v>35</v>
      </c>
      <c r="C10" s="2">
        <v>312.01825000000002</v>
      </c>
      <c r="D10" s="2">
        <v>0</v>
      </c>
      <c r="E10" s="3">
        <f t="shared" si="0"/>
        <v>-1</v>
      </c>
      <c r="F10" s="2">
        <v>24533.936659999999</v>
      </c>
      <c r="G10" s="2">
        <v>26998.142329999999</v>
      </c>
      <c r="H10" s="3">
        <f t="shared" si="1"/>
        <v>0.10044069584713755</v>
      </c>
      <c r="I10" s="2">
        <v>24818.10629</v>
      </c>
      <c r="J10" s="3">
        <f t="shared" si="2"/>
        <v>8.784054732163038E-2</v>
      </c>
      <c r="K10" s="2">
        <v>80051.19601</v>
      </c>
      <c r="L10" s="2">
        <v>71243.349249999999</v>
      </c>
      <c r="M10" s="3">
        <f t="shared" si="3"/>
        <v>-0.11002767227737265</v>
      </c>
    </row>
    <row r="11" spans="1:13" x14ac:dyDescent="0.25">
      <c r="A11" s="1" t="s">
        <v>26</v>
      </c>
      <c r="B11" s="1" t="s">
        <v>36</v>
      </c>
      <c r="C11" s="2">
        <v>0</v>
      </c>
      <c r="D11" s="2">
        <v>0</v>
      </c>
      <c r="E11" s="3" t="str">
        <f t="shared" si="0"/>
        <v/>
      </c>
      <c r="F11" s="2">
        <v>404.04473999999999</v>
      </c>
      <c r="G11" s="2">
        <v>163.77313000000001</v>
      </c>
      <c r="H11" s="3">
        <f t="shared" si="1"/>
        <v>-0.59466585309339748</v>
      </c>
      <c r="I11" s="2">
        <v>682.86775999999998</v>
      </c>
      <c r="J11" s="3">
        <f t="shared" si="2"/>
        <v>-0.76016860131162145</v>
      </c>
      <c r="K11" s="2">
        <v>764.65608999999995</v>
      </c>
      <c r="L11" s="2">
        <v>1025.3411599999999</v>
      </c>
      <c r="M11" s="3">
        <f t="shared" si="3"/>
        <v>0.34091805899303051</v>
      </c>
    </row>
    <row r="12" spans="1:13" x14ac:dyDescent="0.25">
      <c r="A12" s="1" t="s">
        <v>26</v>
      </c>
      <c r="B12" s="1" t="s">
        <v>37</v>
      </c>
      <c r="C12" s="2">
        <v>21.309519999999999</v>
      </c>
      <c r="D12" s="2">
        <v>35.02852</v>
      </c>
      <c r="E12" s="3">
        <f t="shared" si="0"/>
        <v>0.64379676313685152</v>
      </c>
      <c r="F12" s="2">
        <v>209786.79191</v>
      </c>
      <c r="G12" s="2">
        <v>61190.86204</v>
      </c>
      <c r="H12" s="3">
        <f t="shared" si="1"/>
        <v>-0.7083188055697458</v>
      </c>
      <c r="I12" s="2">
        <v>41504.628499999999</v>
      </c>
      <c r="J12" s="3">
        <f t="shared" si="2"/>
        <v>0.47431417293615818</v>
      </c>
      <c r="K12" s="2">
        <v>364132.53165999998</v>
      </c>
      <c r="L12" s="2">
        <v>139579.95649000001</v>
      </c>
      <c r="M12" s="3">
        <f t="shared" si="3"/>
        <v>-0.61667814777854169</v>
      </c>
    </row>
    <row r="13" spans="1:13" x14ac:dyDescent="0.25">
      <c r="A13" s="1" t="s">
        <v>26</v>
      </c>
      <c r="B13" s="1" t="s">
        <v>38</v>
      </c>
      <c r="C13" s="2">
        <v>0</v>
      </c>
      <c r="D13" s="2">
        <v>0</v>
      </c>
      <c r="E13" s="3" t="str">
        <f t="shared" si="0"/>
        <v/>
      </c>
      <c r="F13" s="2">
        <v>5757.2202399999996</v>
      </c>
      <c r="G13" s="2">
        <v>7037.1432199999999</v>
      </c>
      <c r="H13" s="3">
        <f t="shared" si="1"/>
        <v>0.22231613984598941</v>
      </c>
      <c r="I13" s="2">
        <v>5834.0296399999997</v>
      </c>
      <c r="J13" s="3">
        <f t="shared" si="2"/>
        <v>0.20622342604347832</v>
      </c>
      <c r="K13" s="2">
        <v>23207.528020000002</v>
      </c>
      <c r="L13" s="2">
        <v>22755.929769999999</v>
      </c>
      <c r="M13" s="3">
        <f t="shared" si="3"/>
        <v>-1.9459127642152185E-2</v>
      </c>
    </row>
    <row r="14" spans="1:13" x14ac:dyDescent="0.25">
      <c r="A14" s="1" t="s">
        <v>26</v>
      </c>
      <c r="B14" s="1" t="s">
        <v>39</v>
      </c>
      <c r="C14" s="2">
        <v>10778.93642</v>
      </c>
      <c r="D14" s="2">
        <v>0</v>
      </c>
      <c r="E14" s="3">
        <f t="shared" si="0"/>
        <v>-1</v>
      </c>
      <c r="F14" s="2">
        <v>175066.83942999999</v>
      </c>
      <c r="G14" s="2">
        <v>247907.70462</v>
      </c>
      <c r="H14" s="3">
        <f t="shared" si="1"/>
        <v>0.41607460000513252</v>
      </c>
      <c r="I14" s="2">
        <v>208536.13751999999</v>
      </c>
      <c r="J14" s="3">
        <f t="shared" si="2"/>
        <v>0.18879973307371745</v>
      </c>
      <c r="K14" s="2">
        <v>617827.86776000005</v>
      </c>
      <c r="L14" s="2">
        <v>684920.03682000004</v>
      </c>
      <c r="M14" s="3">
        <f t="shared" si="3"/>
        <v>0.10859362706193498</v>
      </c>
    </row>
    <row r="15" spans="1:13" x14ac:dyDescent="0.25">
      <c r="A15" s="1" t="s">
        <v>26</v>
      </c>
      <c r="B15" s="1" t="s">
        <v>40</v>
      </c>
      <c r="C15" s="2">
        <v>0</v>
      </c>
      <c r="D15" s="2">
        <v>0</v>
      </c>
      <c r="E15" s="3" t="str">
        <f t="shared" si="0"/>
        <v/>
      </c>
      <c r="F15" s="2">
        <v>17309.152399999999</v>
      </c>
      <c r="G15" s="2">
        <v>17281.413359999999</v>
      </c>
      <c r="H15" s="3">
        <f t="shared" si="1"/>
        <v>-1.6025648950898086E-3</v>
      </c>
      <c r="I15" s="2">
        <v>16802.660510000002</v>
      </c>
      <c r="J15" s="3">
        <f t="shared" si="2"/>
        <v>2.8492681246227169E-2</v>
      </c>
      <c r="K15" s="2">
        <v>53898.314550000003</v>
      </c>
      <c r="L15" s="2">
        <v>52768.757279999998</v>
      </c>
      <c r="M15" s="3">
        <f t="shared" si="3"/>
        <v>-2.0957190951715998E-2</v>
      </c>
    </row>
    <row r="16" spans="1:13" x14ac:dyDescent="0.25">
      <c r="A16" s="1" t="s">
        <v>26</v>
      </c>
      <c r="B16" s="1" t="s">
        <v>41</v>
      </c>
      <c r="C16" s="2">
        <v>0.74916000000000005</v>
      </c>
      <c r="D16" s="2">
        <v>52.148620000000001</v>
      </c>
      <c r="E16" s="3">
        <f t="shared" si="0"/>
        <v>68.60945592396817</v>
      </c>
      <c r="F16" s="2">
        <v>19503.39687</v>
      </c>
      <c r="G16" s="2">
        <v>38599.899859999998</v>
      </c>
      <c r="H16" s="3">
        <f t="shared" si="1"/>
        <v>0.97913728143296486</v>
      </c>
      <c r="I16" s="2">
        <v>31909.759600000001</v>
      </c>
      <c r="J16" s="3">
        <f t="shared" si="2"/>
        <v>0.20965812164877584</v>
      </c>
      <c r="K16" s="2">
        <v>108568.55370999999</v>
      </c>
      <c r="L16" s="2">
        <v>79021.359930000006</v>
      </c>
      <c r="M16" s="3">
        <f t="shared" si="3"/>
        <v>-0.27215241218856234</v>
      </c>
    </row>
    <row r="17" spans="1:13" ht="13" x14ac:dyDescent="0.3">
      <c r="A17" s="6" t="s">
        <v>26</v>
      </c>
      <c r="B17" s="6" t="s">
        <v>0</v>
      </c>
      <c r="C17" s="5">
        <v>13054.78933</v>
      </c>
      <c r="D17" s="5">
        <v>121.63714</v>
      </c>
      <c r="E17" s="4">
        <f t="shared" si="0"/>
        <v>-0.99068256584420888</v>
      </c>
      <c r="F17" s="5">
        <v>1287266.16656</v>
      </c>
      <c r="G17" s="5">
        <v>1318707.7130199999</v>
      </c>
      <c r="H17" s="4">
        <f t="shared" si="1"/>
        <v>2.4425054644310329E-2</v>
      </c>
      <c r="I17" s="5">
        <v>1195971.36534</v>
      </c>
      <c r="J17" s="4">
        <f t="shared" si="2"/>
        <v>0.10262482132681106</v>
      </c>
      <c r="K17" s="5">
        <v>3552195.30015</v>
      </c>
      <c r="L17" s="5">
        <v>3714171.3719500001</v>
      </c>
      <c r="M17" s="4">
        <f t="shared" si="3"/>
        <v>4.5598864396098948E-2</v>
      </c>
    </row>
    <row r="18" spans="1:13" x14ac:dyDescent="0.25">
      <c r="A18" s="1" t="s">
        <v>25</v>
      </c>
      <c r="B18" s="1" t="s">
        <v>30</v>
      </c>
      <c r="C18" s="2">
        <v>25.97054</v>
      </c>
      <c r="D18" s="2">
        <v>0</v>
      </c>
      <c r="E18" s="3">
        <f t="shared" si="0"/>
        <v>-1</v>
      </c>
      <c r="F18" s="2">
        <v>33192.070729999999</v>
      </c>
      <c r="G18" s="2">
        <v>50771.090880000003</v>
      </c>
      <c r="H18" s="3">
        <f t="shared" si="1"/>
        <v>0.52961504851553465</v>
      </c>
      <c r="I18" s="2">
        <v>39118.576659999999</v>
      </c>
      <c r="J18" s="3">
        <f t="shared" si="2"/>
        <v>0.29787674335081515</v>
      </c>
      <c r="K18" s="2">
        <v>89200.432130000001</v>
      </c>
      <c r="L18" s="2">
        <v>136358.63565000001</v>
      </c>
      <c r="M18" s="3">
        <f t="shared" si="3"/>
        <v>0.52867685048063473</v>
      </c>
    </row>
    <row r="19" spans="1:13" x14ac:dyDescent="0.25">
      <c r="A19" s="1" t="s">
        <v>25</v>
      </c>
      <c r="B19" s="1" t="s">
        <v>31</v>
      </c>
      <c r="C19" s="2">
        <v>869.92651999999998</v>
      </c>
      <c r="D19" s="2">
        <v>0</v>
      </c>
      <c r="E19" s="3">
        <f t="shared" si="0"/>
        <v>-1</v>
      </c>
      <c r="F19" s="2">
        <v>105564.12564</v>
      </c>
      <c r="G19" s="2">
        <v>109189.84666</v>
      </c>
      <c r="H19" s="3">
        <f t="shared" si="1"/>
        <v>3.4346147405839522E-2</v>
      </c>
      <c r="I19" s="2">
        <v>95781.039820000005</v>
      </c>
      <c r="J19" s="3">
        <f t="shared" si="2"/>
        <v>0.13999437535026749</v>
      </c>
      <c r="K19" s="2">
        <v>283125.61122000002</v>
      </c>
      <c r="L19" s="2">
        <v>293429.28217999998</v>
      </c>
      <c r="M19" s="3">
        <f t="shared" si="3"/>
        <v>3.6392578246810636E-2</v>
      </c>
    </row>
    <row r="20" spans="1:13" x14ac:dyDescent="0.25">
      <c r="A20" s="1" t="s">
        <v>25</v>
      </c>
      <c r="B20" s="1" t="s">
        <v>32</v>
      </c>
      <c r="C20" s="2">
        <v>230.58940000000001</v>
      </c>
      <c r="D20" s="2">
        <v>0</v>
      </c>
      <c r="E20" s="3">
        <f t="shared" si="0"/>
        <v>-1</v>
      </c>
      <c r="F20" s="2">
        <v>18275.684949999999</v>
      </c>
      <c r="G20" s="2">
        <v>16735.923060000001</v>
      </c>
      <c r="H20" s="3">
        <f t="shared" si="1"/>
        <v>-8.4251938803530213E-2</v>
      </c>
      <c r="I20" s="2">
        <v>15864.37225</v>
      </c>
      <c r="J20" s="3">
        <f t="shared" si="2"/>
        <v>5.4937617213312695E-2</v>
      </c>
      <c r="K20" s="2">
        <v>46324.060850000002</v>
      </c>
      <c r="L20" s="2">
        <v>46333.346360000003</v>
      </c>
      <c r="M20" s="3">
        <f t="shared" si="3"/>
        <v>2.0044680517261604E-4</v>
      </c>
    </row>
    <row r="21" spans="1:13" x14ac:dyDescent="0.25">
      <c r="A21" s="1" t="s">
        <v>25</v>
      </c>
      <c r="B21" s="1" t="s">
        <v>33</v>
      </c>
      <c r="C21" s="2">
        <v>0</v>
      </c>
      <c r="D21" s="2">
        <v>0</v>
      </c>
      <c r="E21" s="3" t="str">
        <f t="shared" si="0"/>
        <v/>
      </c>
      <c r="F21" s="2">
        <v>7835.75065</v>
      </c>
      <c r="G21" s="2">
        <v>12807.53659</v>
      </c>
      <c r="H21" s="3">
        <f t="shared" si="1"/>
        <v>0.63450027471203407</v>
      </c>
      <c r="I21" s="2">
        <v>12098.33612</v>
      </c>
      <c r="J21" s="3">
        <f t="shared" si="2"/>
        <v>5.861966992532186E-2</v>
      </c>
      <c r="K21" s="2">
        <v>27160.767059999998</v>
      </c>
      <c r="L21" s="2">
        <v>36412.209819999996</v>
      </c>
      <c r="M21" s="3">
        <f t="shared" si="3"/>
        <v>0.34061787502403473</v>
      </c>
    </row>
    <row r="22" spans="1:13" x14ac:dyDescent="0.25">
      <c r="A22" s="1" t="s">
        <v>25</v>
      </c>
      <c r="B22" s="1" t="s">
        <v>34</v>
      </c>
      <c r="C22" s="2">
        <v>1.7999999999999999E-2</v>
      </c>
      <c r="D22" s="2">
        <v>0</v>
      </c>
      <c r="E22" s="3">
        <f t="shared" si="0"/>
        <v>-1</v>
      </c>
      <c r="F22" s="2">
        <v>5006.2306099999996</v>
      </c>
      <c r="G22" s="2">
        <v>6066.6663699999999</v>
      </c>
      <c r="H22" s="3">
        <f t="shared" si="1"/>
        <v>0.2118231944572766</v>
      </c>
      <c r="I22" s="2">
        <v>4963.9909699999998</v>
      </c>
      <c r="J22" s="3">
        <f t="shared" si="2"/>
        <v>0.22213485211074024</v>
      </c>
      <c r="K22" s="2">
        <v>13328.805619999999</v>
      </c>
      <c r="L22" s="2">
        <v>17107.094529999998</v>
      </c>
      <c r="M22" s="3">
        <f t="shared" si="3"/>
        <v>0.28346792786374198</v>
      </c>
    </row>
    <row r="23" spans="1:13" x14ac:dyDescent="0.25">
      <c r="A23" s="1" t="s">
        <v>25</v>
      </c>
      <c r="B23" s="1" t="s">
        <v>35</v>
      </c>
      <c r="C23" s="2">
        <v>174.95931999999999</v>
      </c>
      <c r="D23" s="2">
        <v>0</v>
      </c>
      <c r="E23" s="3">
        <f t="shared" si="0"/>
        <v>-1</v>
      </c>
      <c r="F23" s="2">
        <v>11762.401970000001</v>
      </c>
      <c r="G23" s="2">
        <v>11946.69787</v>
      </c>
      <c r="H23" s="3">
        <f t="shared" si="1"/>
        <v>1.5668219847446707E-2</v>
      </c>
      <c r="I23" s="2">
        <v>10890.571319999999</v>
      </c>
      <c r="J23" s="3">
        <f t="shared" si="2"/>
        <v>9.6976230077156389E-2</v>
      </c>
      <c r="K23" s="2">
        <v>30684.79653</v>
      </c>
      <c r="L23" s="2">
        <v>30342.823909999999</v>
      </c>
      <c r="M23" s="3">
        <f t="shared" si="3"/>
        <v>-1.1144692442906057E-2</v>
      </c>
    </row>
    <row r="24" spans="1:13" x14ac:dyDescent="0.25">
      <c r="A24" s="1" t="s">
        <v>25</v>
      </c>
      <c r="B24" s="1" t="s">
        <v>36</v>
      </c>
      <c r="C24" s="2">
        <v>0</v>
      </c>
      <c r="D24" s="2">
        <v>0</v>
      </c>
      <c r="E24" s="3" t="str">
        <f t="shared" si="0"/>
        <v/>
      </c>
      <c r="F24" s="2">
        <v>178.76015000000001</v>
      </c>
      <c r="G24" s="2">
        <v>80.991339999999994</v>
      </c>
      <c r="H24" s="3">
        <f t="shared" si="1"/>
        <v>-0.54692732132972588</v>
      </c>
      <c r="I24" s="2">
        <v>172.44898000000001</v>
      </c>
      <c r="J24" s="3">
        <f t="shared" si="2"/>
        <v>-0.53034607685125201</v>
      </c>
      <c r="K24" s="2">
        <v>1987.9666099999999</v>
      </c>
      <c r="L24" s="2">
        <v>408.12497000000002</v>
      </c>
      <c r="M24" s="3">
        <f t="shared" si="3"/>
        <v>-0.79470230136309983</v>
      </c>
    </row>
    <row r="25" spans="1:13" x14ac:dyDescent="0.25">
      <c r="A25" s="1" t="s">
        <v>25</v>
      </c>
      <c r="B25" s="1" t="s">
        <v>37</v>
      </c>
      <c r="C25" s="2">
        <v>1.58955</v>
      </c>
      <c r="D25" s="2">
        <v>0</v>
      </c>
      <c r="E25" s="3">
        <f t="shared" si="0"/>
        <v>-1</v>
      </c>
      <c r="F25" s="2">
        <v>22486.167710000002</v>
      </c>
      <c r="G25" s="2">
        <v>40425.08526</v>
      </c>
      <c r="H25" s="3">
        <f t="shared" si="1"/>
        <v>0.79777567175318365</v>
      </c>
      <c r="I25" s="2">
        <v>33982.628819999998</v>
      </c>
      <c r="J25" s="3">
        <f t="shared" si="2"/>
        <v>0.18958087304324089</v>
      </c>
      <c r="K25" s="2">
        <v>61151.270420000001</v>
      </c>
      <c r="L25" s="2">
        <v>102099.22667</v>
      </c>
      <c r="M25" s="3">
        <f t="shared" si="3"/>
        <v>0.66961742525969914</v>
      </c>
    </row>
    <row r="26" spans="1:13" x14ac:dyDescent="0.25">
      <c r="A26" s="1" t="s">
        <v>25</v>
      </c>
      <c r="B26" s="1" t="s">
        <v>38</v>
      </c>
      <c r="C26" s="2">
        <v>0</v>
      </c>
      <c r="D26" s="2">
        <v>0</v>
      </c>
      <c r="E26" s="3" t="str">
        <f t="shared" si="0"/>
        <v/>
      </c>
      <c r="F26" s="2">
        <v>1081.67389</v>
      </c>
      <c r="G26" s="2">
        <v>1027.46137</v>
      </c>
      <c r="H26" s="3">
        <f t="shared" si="1"/>
        <v>-5.0119098280166474E-2</v>
      </c>
      <c r="I26" s="2">
        <v>795.41281000000004</v>
      </c>
      <c r="J26" s="3">
        <f t="shared" si="2"/>
        <v>0.29173349622066058</v>
      </c>
      <c r="K26" s="2">
        <v>3296.7142399999998</v>
      </c>
      <c r="L26" s="2">
        <v>2679.57987</v>
      </c>
      <c r="M26" s="3">
        <f t="shared" si="3"/>
        <v>-0.18719680417311502</v>
      </c>
    </row>
    <row r="27" spans="1:13" x14ac:dyDescent="0.25">
      <c r="A27" s="1" t="s">
        <v>25</v>
      </c>
      <c r="B27" s="1" t="s">
        <v>39</v>
      </c>
      <c r="C27" s="2">
        <v>136.42735999999999</v>
      </c>
      <c r="D27" s="2">
        <v>0</v>
      </c>
      <c r="E27" s="3">
        <f t="shared" si="0"/>
        <v>-1</v>
      </c>
      <c r="F27" s="2">
        <v>56443.934110000002</v>
      </c>
      <c r="G27" s="2">
        <v>55463.928330000002</v>
      </c>
      <c r="H27" s="3">
        <f t="shared" si="1"/>
        <v>-1.7362464106242648E-2</v>
      </c>
      <c r="I27" s="2">
        <v>43348.176820000001</v>
      </c>
      <c r="J27" s="3">
        <f t="shared" si="2"/>
        <v>0.27949852563141775</v>
      </c>
      <c r="K27" s="2">
        <v>144341.41482000001</v>
      </c>
      <c r="L27" s="2">
        <v>140667.16574</v>
      </c>
      <c r="M27" s="3">
        <f t="shared" si="3"/>
        <v>-2.5455265798675741E-2</v>
      </c>
    </row>
    <row r="28" spans="1:13" x14ac:dyDescent="0.25">
      <c r="A28" s="1" t="s">
        <v>25</v>
      </c>
      <c r="B28" s="1" t="s">
        <v>40</v>
      </c>
      <c r="C28" s="2">
        <v>0</v>
      </c>
      <c r="D28" s="2">
        <v>0</v>
      </c>
      <c r="E28" s="3" t="str">
        <f t="shared" si="0"/>
        <v/>
      </c>
      <c r="F28" s="2">
        <v>3006.1947</v>
      </c>
      <c r="G28" s="2">
        <v>11182.274289999999</v>
      </c>
      <c r="H28" s="3">
        <f t="shared" si="1"/>
        <v>2.7197438642280884</v>
      </c>
      <c r="I28" s="2">
        <v>8142.1773199999998</v>
      </c>
      <c r="J28" s="3">
        <f t="shared" si="2"/>
        <v>0.37337641401305177</v>
      </c>
      <c r="K28" s="2">
        <v>8417.0767400000004</v>
      </c>
      <c r="L28" s="2">
        <v>25506.27534</v>
      </c>
      <c r="M28" s="3">
        <f t="shared" si="3"/>
        <v>2.0303009141865087</v>
      </c>
    </row>
    <row r="29" spans="1:13" x14ac:dyDescent="0.25">
      <c r="A29" s="1" t="s">
        <v>25</v>
      </c>
      <c r="B29" s="1" t="s">
        <v>41</v>
      </c>
      <c r="C29" s="2">
        <v>0</v>
      </c>
      <c r="D29" s="2">
        <v>0</v>
      </c>
      <c r="E29" s="3" t="str">
        <f t="shared" si="0"/>
        <v/>
      </c>
      <c r="F29" s="2">
        <v>2012.08167</v>
      </c>
      <c r="G29" s="2">
        <v>1685.3829000000001</v>
      </c>
      <c r="H29" s="3">
        <f t="shared" si="1"/>
        <v>-0.16236854342000939</v>
      </c>
      <c r="I29" s="2">
        <v>1440.0085300000001</v>
      </c>
      <c r="J29" s="3">
        <f t="shared" si="2"/>
        <v>0.17039785868490642</v>
      </c>
      <c r="K29" s="2">
        <v>5542.9138199999998</v>
      </c>
      <c r="L29" s="2">
        <v>4613.6078500000003</v>
      </c>
      <c r="M29" s="3">
        <f t="shared" si="3"/>
        <v>-0.16765657922496791</v>
      </c>
    </row>
    <row r="30" spans="1:13" ht="13" x14ac:dyDescent="0.3">
      <c r="A30" s="6" t="s">
        <v>25</v>
      </c>
      <c r="B30" s="6" t="s">
        <v>0</v>
      </c>
      <c r="C30" s="5">
        <v>1439.4806900000001</v>
      </c>
      <c r="D30" s="5">
        <v>0</v>
      </c>
      <c r="E30" s="4">
        <f t="shared" si="0"/>
        <v>-1</v>
      </c>
      <c r="F30" s="5">
        <v>266845.07678</v>
      </c>
      <c r="G30" s="5">
        <v>317382.88491999998</v>
      </c>
      <c r="H30" s="4">
        <f t="shared" si="1"/>
        <v>0.18939007138462505</v>
      </c>
      <c r="I30" s="5">
        <v>266597.74041999999</v>
      </c>
      <c r="J30" s="4">
        <f t="shared" si="2"/>
        <v>0.19049352938998165</v>
      </c>
      <c r="K30" s="5">
        <v>714561.83005999995</v>
      </c>
      <c r="L30" s="5">
        <v>835957.37289</v>
      </c>
      <c r="M30" s="4">
        <f t="shared" si="3"/>
        <v>0.16988808766878405</v>
      </c>
    </row>
    <row r="31" spans="1:13" x14ac:dyDescent="0.25">
      <c r="A31" s="1" t="s">
        <v>24</v>
      </c>
      <c r="B31" s="1" t="s">
        <v>30</v>
      </c>
      <c r="C31" s="2">
        <v>240.35776000000001</v>
      </c>
      <c r="D31" s="2">
        <v>0</v>
      </c>
      <c r="E31" s="3">
        <f t="shared" si="0"/>
        <v>-1</v>
      </c>
      <c r="F31" s="2">
        <v>65910.202940000003</v>
      </c>
      <c r="G31" s="2">
        <v>59902.965609999999</v>
      </c>
      <c r="H31" s="3">
        <f t="shared" si="1"/>
        <v>-9.1142752746013689E-2</v>
      </c>
      <c r="I31" s="2">
        <v>64182.200060000003</v>
      </c>
      <c r="J31" s="3">
        <f t="shared" si="2"/>
        <v>-6.667322787314256E-2</v>
      </c>
      <c r="K31" s="2">
        <v>162093.85941999999</v>
      </c>
      <c r="L31" s="2">
        <v>181618.36601</v>
      </c>
      <c r="M31" s="3">
        <f t="shared" si="3"/>
        <v>0.12045185832370264</v>
      </c>
    </row>
    <row r="32" spans="1:13" x14ac:dyDescent="0.25">
      <c r="A32" s="1" t="s">
        <v>24</v>
      </c>
      <c r="B32" s="1" t="s">
        <v>31</v>
      </c>
      <c r="C32" s="2">
        <v>7267.3628799999997</v>
      </c>
      <c r="D32" s="2">
        <v>1645.96162</v>
      </c>
      <c r="E32" s="3">
        <f t="shared" si="0"/>
        <v>-0.77351321969489983</v>
      </c>
      <c r="F32" s="2">
        <v>421606.30179</v>
      </c>
      <c r="G32" s="2">
        <v>395007.69263000001</v>
      </c>
      <c r="H32" s="3">
        <f t="shared" si="1"/>
        <v>-6.3088737163251918E-2</v>
      </c>
      <c r="I32" s="2">
        <v>363310.75036000001</v>
      </c>
      <c r="J32" s="3">
        <f t="shared" si="2"/>
        <v>8.7244713344132752E-2</v>
      </c>
      <c r="K32" s="2">
        <v>1147937.3094500001</v>
      </c>
      <c r="L32" s="2">
        <v>1134542.7875900001</v>
      </c>
      <c r="M32" s="3">
        <f t="shared" si="3"/>
        <v>-1.1668339159058738E-2</v>
      </c>
    </row>
    <row r="33" spans="1:13" x14ac:dyDescent="0.25">
      <c r="A33" s="1" t="s">
        <v>24</v>
      </c>
      <c r="B33" s="1" t="s">
        <v>32</v>
      </c>
      <c r="C33" s="2">
        <v>462.80356999999998</v>
      </c>
      <c r="D33" s="2">
        <v>0</v>
      </c>
      <c r="E33" s="3">
        <f t="shared" si="0"/>
        <v>-1</v>
      </c>
      <c r="F33" s="2">
        <v>50400.050819999997</v>
      </c>
      <c r="G33" s="2">
        <v>56294.037479999999</v>
      </c>
      <c r="H33" s="3">
        <f t="shared" si="1"/>
        <v>0.11694406184330908</v>
      </c>
      <c r="I33" s="2">
        <v>51194.694739999999</v>
      </c>
      <c r="J33" s="3">
        <f t="shared" si="2"/>
        <v>9.9606858989935931E-2</v>
      </c>
      <c r="K33" s="2">
        <v>124306.15743000001</v>
      </c>
      <c r="L33" s="2">
        <v>149306.42426</v>
      </c>
      <c r="M33" s="3">
        <f t="shared" si="3"/>
        <v>0.20111849120650582</v>
      </c>
    </row>
    <row r="34" spans="1:13" x14ac:dyDescent="0.25">
      <c r="A34" s="1" t="s">
        <v>24</v>
      </c>
      <c r="B34" s="1" t="s">
        <v>33</v>
      </c>
      <c r="C34" s="2">
        <v>0</v>
      </c>
      <c r="D34" s="2">
        <v>0</v>
      </c>
      <c r="E34" s="3" t="str">
        <f t="shared" si="0"/>
        <v/>
      </c>
      <c r="F34" s="2">
        <v>2695.1406400000001</v>
      </c>
      <c r="G34" s="2">
        <v>4164.6446599999999</v>
      </c>
      <c r="H34" s="3">
        <f t="shared" si="1"/>
        <v>0.54524205460387387</v>
      </c>
      <c r="I34" s="2">
        <v>7003.9656199999999</v>
      </c>
      <c r="J34" s="3">
        <f t="shared" si="2"/>
        <v>-0.40538762096322223</v>
      </c>
      <c r="K34" s="2">
        <v>8775.0798300000006</v>
      </c>
      <c r="L34" s="2">
        <v>15588.741609999999</v>
      </c>
      <c r="M34" s="3">
        <f t="shared" si="3"/>
        <v>0.7764786089701019</v>
      </c>
    </row>
    <row r="35" spans="1:13" x14ac:dyDescent="0.25">
      <c r="A35" s="1" t="s">
        <v>24</v>
      </c>
      <c r="B35" s="1" t="s">
        <v>34</v>
      </c>
      <c r="C35" s="2">
        <v>5.5874800000000002</v>
      </c>
      <c r="D35" s="2">
        <v>0</v>
      </c>
      <c r="E35" s="3">
        <f t="shared" si="0"/>
        <v>-1</v>
      </c>
      <c r="F35" s="2">
        <v>17758.644339999999</v>
      </c>
      <c r="G35" s="2">
        <v>12918.72955</v>
      </c>
      <c r="H35" s="3">
        <f t="shared" si="1"/>
        <v>-0.27253852812956325</v>
      </c>
      <c r="I35" s="2">
        <v>6959.5391099999997</v>
      </c>
      <c r="J35" s="3">
        <f t="shared" si="2"/>
        <v>0.85626222452538259</v>
      </c>
      <c r="K35" s="2">
        <v>40115.169049999997</v>
      </c>
      <c r="L35" s="2">
        <v>30884.203750000001</v>
      </c>
      <c r="M35" s="3">
        <f t="shared" si="3"/>
        <v>-0.23011158917202656</v>
      </c>
    </row>
    <row r="36" spans="1:13" x14ac:dyDescent="0.25">
      <c r="A36" s="1" t="s">
        <v>24</v>
      </c>
      <c r="B36" s="1" t="s">
        <v>35</v>
      </c>
      <c r="C36" s="2">
        <v>799.93994999999995</v>
      </c>
      <c r="D36" s="2">
        <v>87.599239999999995</v>
      </c>
      <c r="E36" s="3">
        <f t="shared" si="0"/>
        <v>-0.89049273011055396</v>
      </c>
      <c r="F36" s="2">
        <v>34552.785170000003</v>
      </c>
      <c r="G36" s="2">
        <v>31252.630300000001</v>
      </c>
      <c r="H36" s="3">
        <f t="shared" si="1"/>
        <v>-9.5510531315007197E-2</v>
      </c>
      <c r="I36" s="2">
        <v>25627.742590000002</v>
      </c>
      <c r="J36" s="3">
        <f t="shared" si="2"/>
        <v>0.21948432212655522</v>
      </c>
      <c r="K36" s="2">
        <v>85049.956529999996</v>
      </c>
      <c r="L36" s="2">
        <v>79662.873489999998</v>
      </c>
      <c r="M36" s="3">
        <f t="shared" si="3"/>
        <v>-6.3340220968834848E-2</v>
      </c>
    </row>
    <row r="37" spans="1:13" x14ac:dyDescent="0.25">
      <c r="A37" s="1" t="s">
        <v>24</v>
      </c>
      <c r="B37" s="1" t="s">
        <v>36</v>
      </c>
      <c r="C37" s="2">
        <v>0</v>
      </c>
      <c r="D37" s="2">
        <v>0</v>
      </c>
      <c r="E37" s="3" t="str">
        <f t="shared" si="0"/>
        <v/>
      </c>
      <c r="F37" s="2">
        <v>27.224360000000001</v>
      </c>
      <c r="G37" s="2">
        <v>134.58564000000001</v>
      </c>
      <c r="H37" s="3">
        <f t="shared" si="1"/>
        <v>3.9435740638163761</v>
      </c>
      <c r="I37" s="2">
        <v>361.24955999999997</v>
      </c>
      <c r="J37" s="3">
        <f t="shared" si="2"/>
        <v>-0.62744414138525173</v>
      </c>
      <c r="K37" s="2">
        <v>144.52466999999999</v>
      </c>
      <c r="L37" s="2">
        <v>580.84025999999994</v>
      </c>
      <c r="M37" s="3">
        <f t="shared" si="3"/>
        <v>3.0189696333504861</v>
      </c>
    </row>
    <row r="38" spans="1:13" x14ac:dyDescent="0.25">
      <c r="A38" s="1" t="s">
        <v>24</v>
      </c>
      <c r="B38" s="1" t="s">
        <v>37</v>
      </c>
      <c r="C38" s="2">
        <v>36.255339999999997</v>
      </c>
      <c r="D38" s="2">
        <v>601.52485000000001</v>
      </c>
      <c r="E38" s="3">
        <f t="shared" si="0"/>
        <v>15.591344888780522</v>
      </c>
      <c r="F38" s="2">
        <v>31259.524860000001</v>
      </c>
      <c r="G38" s="2">
        <v>40317.818229999997</v>
      </c>
      <c r="H38" s="3">
        <f t="shared" si="1"/>
        <v>0.28977706508876211</v>
      </c>
      <c r="I38" s="2">
        <v>38546.588409999997</v>
      </c>
      <c r="J38" s="3">
        <f t="shared" si="2"/>
        <v>4.5950365338700117E-2</v>
      </c>
      <c r="K38" s="2">
        <v>76137.483720000004</v>
      </c>
      <c r="L38" s="2">
        <v>119981.36838</v>
      </c>
      <c r="M38" s="3">
        <f t="shared" si="3"/>
        <v>0.57585150595780665</v>
      </c>
    </row>
    <row r="39" spans="1:13" x14ac:dyDescent="0.25">
      <c r="A39" s="1" t="s">
        <v>24</v>
      </c>
      <c r="B39" s="1" t="s">
        <v>38</v>
      </c>
      <c r="C39" s="2">
        <v>9.1270000000000004E-2</v>
      </c>
      <c r="D39" s="2">
        <v>0</v>
      </c>
      <c r="E39" s="3">
        <f t="shared" si="0"/>
        <v>-1</v>
      </c>
      <c r="F39" s="2">
        <v>1573.9906800000001</v>
      </c>
      <c r="G39" s="2">
        <v>840.67889000000002</v>
      </c>
      <c r="H39" s="3">
        <f t="shared" si="1"/>
        <v>-0.46589334950827033</v>
      </c>
      <c r="I39" s="2">
        <v>1156.4779699999999</v>
      </c>
      <c r="J39" s="3">
        <f t="shared" si="2"/>
        <v>-0.2730696893430663</v>
      </c>
      <c r="K39" s="2">
        <v>6758.2029499999999</v>
      </c>
      <c r="L39" s="2">
        <v>3838.0804800000001</v>
      </c>
      <c r="M39" s="3">
        <f t="shared" si="3"/>
        <v>-0.43208564341797395</v>
      </c>
    </row>
    <row r="40" spans="1:13" x14ac:dyDescent="0.25">
      <c r="A40" s="1" t="s">
        <v>24</v>
      </c>
      <c r="B40" s="1" t="s">
        <v>39</v>
      </c>
      <c r="C40" s="2">
        <v>803.71632999999997</v>
      </c>
      <c r="D40" s="2">
        <v>0</v>
      </c>
      <c r="E40" s="3">
        <f t="shared" si="0"/>
        <v>-1</v>
      </c>
      <c r="F40" s="2">
        <v>98976.490309999994</v>
      </c>
      <c r="G40" s="2">
        <v>81360.079299999998</v>
      </c>
      <c r="H40" s="3">
        <f t="shared" si="1"/>
        <v>-0.17798581213401687</v>
      </c>
      <c r="I40" s="2">
        <v>75196.421600000001</v>
      </c>
      <c r="J40" s="3">
        <f t="shared" si="2"/>
        <v>8.196743367373216E-2</v>
      </c>
      <c r="K40" s="2">
        <v>252070.04095</v>
      </c>
      <c r="L40" s="2">
        <v>224531.77184999999</v>
      </c>
      <c r="M40" s="3">
        <f t="shared" si="3"/>
        <v>-0.10924848108174201</v>
      </c>
    </row>
    <row r="41" spans="1:13" x14ac:dyDescent="0.25">
      <c r="A41" s="1" t="s">
        <v>24</v>
      </c>
      <c r="B41" s="1" t="s">
        <v>40</v>
      </c>
      <c r="C41" s="2">
        <v>0</v>
      </c>
      <c r="D41" s="2">
        <v>0</v>
      </c>
      <c r="E41" s="3" t="str">
        <f t="shared" si="0"/>
        <v/>
      </c>
      <c r="F41" s="2">
        <v>24354.964499999998</v>
      </c>
      <c r="G41" s="2">
        <v>26326.297709999999</v>
      </c>
      <c r="H41" s="3">
        <f t="shared" si="1"/>
        <v>8.0941740235342952E-2</v>
      </c>
      <c r="I41" s="2">
        <v>19543.218560000001</v>
      </c>
      <c r="J41" s="3">
        <f t="shared" si="2"/>
        <v>0.34708096464127136</v>
      </c>
      <c r="K41" s="2">
        <v>72168.581420000002</v>
      </c>
      <c r="L41" s="2">
        <v>66213.841020000007</v>
      </c>
      <c r="M41" s="3">
        <f t="shared" si="3"/>
        <v>-8.2511534560242406E-2</v>
      </c>
    </row>
    <row r="42" spans="1:13" x14ac:dyDescent="0.25">
      <c r="A42" s="1" t="s">
        <v>24</v>
      </c>
      <c r="B42" s="1" t="s">
        <v>41</v>
      </c>
      <c r="C42" s="2">
        <v>1.9927600000000001</v>
      </c>
      <c r="D42" s="2">
        <v>0</v>
      </c>
      <c r="E42" s="3">
        <f t="shared" si="0"/>
        <v>-1</v>
      </c>
      <c r="F42" s="2">
        <v>3547.0195600000002</v>
      </c>
      <c r="G42" s="2">
        <v>4543.8855199999998</v>
      </c>
      <c r="H42" s="3">
        <f t="shared" si="1"/>
        <v>0.28104326551838898</v>
      </c>
      <c r="I42" s="2">
        <v>2222.71729</v>
      </c>
      <c r="J42" s="3">
        <f t="shared" si="2"/>
        <v>1.0442930553709777</v>
      </c>
      <c r="K42" s="2">
        <v>9834.4673600000006</v>
      </c>
      <c r="L42" s="2">
        <v>12492.18816</v>
      </c>
      <c r="M42" s="3">
        <f t="shared" si="3"/>
        <v>0.27024552552889847</v>
      </c>
    </row>
    <row r="43" spans="1:13" ht="13" x14ac:dyDescent="0.3">
      <c r="A43" s="6" t="s">
        <v>24</v>
      </c>
      <c r="B43" s="6" t="s">
        <v>0</v>
      </c>
      <c r="C43" s="5">
        <v>9618.1073400000005</v>
      </c>
      <c r="D43" s="5">
        <v>2335.0857099999998</v>
      </c>
      <c r="E43" s="4">
        <f t="shared" si="0"/>
        <v>-0.75721983260794012</v>
      </c>
      <c r="F43" s="5">
        <v>752662.33996999997</v>
      </c>
      <c r="G43" s="5">
        <v>713064.04552000004</v>
      </c>
      <c r="H43" s="4">
        <f t="shared" si="1"/>
        <v>-5.2610968221923127E-2</v>
      </c>
      <c r="I43" s="5">
        <v>655305.56587000005</v>
      </c>
      <c r="J43" s="4">
        <f t="shared" si="2"/>
        <v>8.8139766634391936E-2</v>
      </c>
      <c r="K43" s="5">
        <v>1985390.8327800001</v>
      </c>
      <c r="L43" s="5">
        <v>2019241.4868600001</v>
      </c>
      <c r="M43" s="4">
        <f t="shared" si="3"/>
        <v>1.704986923536933E-2</v>
      </c>
    </row>
    <row r="44" spans="1:13" x14ac:dyDescent="0.25">
      <c r="A44" s="1" t="s">
        <v>23</v>
      </c>
      <c r="B44" s="1" t="s">
        <v>30</v>
      </c>
      <c r="C44" s="2">
        <v>125.0779</v>
      </c>
      <c r="D44" s="2">
        <v>0</v>
      </c>
      <c r="E44" s="3">
        <f t="shared" si="0"/>
        <v>-1</v>
      </c>
      <c r="F44" s="2">
        <v>13488.961569999999</v>
      </c>
      <c r="G44" s="2">
        <v>15959.62824</v>
      </c>
      <c r="H44" s="3">
        <f t="shared" si="1"/>
        <v>0.18316211052857212</v>
      </c>
      <c r="I44" s="2">
        <v>12211.800499999999</v>
      </c>
      <c r="J44" s="3">
        <f t="shared" si="2"/>
        <v>0.3069021427266192</v>
      </c>
      <c r="K44" s="2">
        <v>32414.452819999999</v>
      </c>
      <c r="L44" s="2">
        <v>37742.83309</v>
      </c>
      <c r="M44" s="3">
        <f t="shared" si="3"/>
        <v>0.16438285414191367</v>
      </c>
    </row>
    <row r="45" spans="1:13" x14ac:dyDescent="0.25">
      <c r="A45" s="1" t="s">
        <v>23</v>
      </c>
      <c r="B45" s="1" t="s">
        <v>31</v>
      </c>
      <c r="C45" s="2">
        <v>1297.5608299999999</v>
      </c>
      <c r="D45" s="2">
        <v>0</v>
      </c>
      <c r="E45" s="3">
        <f t="shared" si="0"/>
        <v>-1</v>
      </c>
      <c r="F45" s="2">
        <v>69691.723069999993</v>
      </c>
      <c r="G45" s="2">
        <v>72267.985759999996</v>
      </c>
      <c r="H45" s="3">
        <f t="shared" si="1"/>
        <v>3.6966551787108948E-2</v>
      </c>
      <c r="I45" s="2">
        <v>61251.249539999997</v>
      </c>
      <c r="J45" s="3">
        <f t="shared" si="2"/>
        <v>0.17986141185259474</v>
      </c>
      <c r="K45" s="2">
        <v>178737.32454999999</v>
      </c>
      <c r="L45" s="2">
        <v>184636.15543000001</v>
      </c>
      <c r="M45" s="3">
        <f t="shared" si="3"/>
        <v>3.3002792756640309E-2</v>
      </c>
    </row>
    <row r="46" spans="1:13" x14ac:dyDescent="0.25">
      <c r="A46" s="1" t="s">
        <v>23</v>
      </c>
      <c r="B46" s="1" t="s">
        <v>32</v>
      </c>
      <c r="C46" s="2">
        <v>568.54600000000005</v>
      </c>
      <c r="D46" s="2">
        <v>3.9698699999999998</v>
      </c>
      <c r="E46" s="3">
        <f t="shared" si="0"/>
        <v>-0.99301750430044355</v>
      </c>
      <c r="F46" s="2">
        <v>32843.758479999997</v>
      </c>
      <c r="G46" s="2">
        <v>33882.606350000002</v>
      </c>
      <c r="H46" s="3">
        <f t="shared" si="1"/>
        <v>3.1629993584096239E-2</v>
      </c>
      <c r="I46" s="2">
        <v>30903.598549999999</v>
      </c>
      <c r="J46" s="3">
        <f t="shared" si="2"/>
        <v>9.6396793246591228E-2</v>
      </c>
      <c r="K46" s="2">
        <v>99244.426389999993</v>
      </c>
      <c r="L46" s="2">
        <v>85526.12775</v>
      </c>
      <c r="M46" s="3">
        <f t="shared" si="3"/>
        <v>-0.13822739612692514</v>
      </c>
    </row>
    <row r="47" spans="1:13" x14ac:dyDescent="0.25">
      <c r="A47" s="1" t="s">
        <v>23</v>
      </c>
      <c r="B47" s="1" t="s">
        <v>33</v>
      </c>
      <c r="C47" s="2">
        <v>0</v>
      </c>
      <c r="D47" s="2">
        <v>0</v>
      </c>
      <c r="E47" s="3" t="str">
        <f t="shared" si="0"/>
        <v/>
      </c>
      <c r="F47" s="2">
        <v>616.35299999999995</v>
      </c>
      <c r="G47" s="2">
        <v>1026.7814000000001</v>
      </c>
      <c r="H47" s="3">
        <f t="shared" si="1"/>
        <v>0.66589827582570393</v>
      </c>
      <c r="I47" s="2">
        <v>1182.9556700000001</v>
      </c>
      <c r="J47" s="3">
        <f t="shared" si="2"/>
        <v>-0.13202039092470808</v>
      </c>
      <c r="K47" s="2">
        <v>1852.9127900000001</v>
      </c>
      <c r="L47" s="2">
        <v>3074.3307399999999</v>
      </c>
      <c r="M47" s="3">
        <f t="shared" si="3"/>
        <v>0.65918803982134522</v>
      </c>
    </row>
    <row r="48" spans="1:13" x14ac:dyDescent="0.25">
      <c r="A48" s="1" t="s">
        <v>23</v>
      </c>
      <c r="B48" s="1" t="s">
        <v>34</v>
      </c>
      <c r="C48" s="2">
        <v>10.43488</v>
      </c>
      <c r="D48" s="2">
        <v>0</v>
      </c>
      <c r="E48" s="3">
        <f t="shared" si="0"/>
        <v>-1</v>
      </c>
      <c r="F48" s="2">
        <v>6045.9566999999997</v>
      </c>
      <c r="G48" s="2">
        <v>5160.7750299999998</v>
      </c>
      <c r="H48" s="3">
        <f t="shared" si="1"/>
        <v>-0.14640886693746913</v>
      </c>
      <c r="I48" s="2">
        <v>2966.9913799999999</v>
      </c>
      <c r="J48" s="3">
        <f t="shared" si="2"/>
        <v>0.73939670495436349</v>
      </c>
      <c r="K48" s="2">
        <v>15606.674800000001</v>
      </c>
      <c r="L48" s="2">
        <v>12723.120440000001</v>
      </c>
      <c r="M48" s="3">
        <f t="shared" si="3"/>
        <v>-0.18476417282687274</v>
      </c>
    </row>
    <row r="49" spans="1:13" x14ac:dyDescent="0.25">
      <c r="A49" s="1" t="s">
        <v>23</v>
      </c>
      <c r="B49" s="1" t="s">
        <v>35</v>
      </c>
      <c r="C49" s="2">
        <v>234.93859</v>
      </c>
      <c r="D49" s="2">
        <v>0</v>
      </c>
      <c r="E49" s="3">
        <f t="shared" si="0"/>
        <v>-1</v>
      </c>
      <c r="F49" s="2">
        <v>10074.885109999999</v>
      </c>
      <c r="G49" s="2">
        <v>10157.585800000001</v>
      </c>
      <c r="H49" s="3">
        <f t="shared" si="1"/>
        <v>8.2085988174609437E-3</v>
      </c>
      <c r="I49" s="2">
        <v>7869.99503</v>
      </c>
      <c r="J49" s="3">
        <f t="shared" si="2"/>
        <v>0.29067245421119425</v>
      </c>
      <c r="K49" s="2">
        <v>22955.306069999999</v>
      </c>
      <c r="L49" s="2">
        <v>23026.2376</v>
      </c>
      <c r="M49" s="3">
        <f t="shared" si="3"/>
        <v>3.0899840665901124E-3</v>
      </c>
    </row>
    <row r="50" spans="1:13" x14ac:dyDescent="0.25">
      <c r="A50" s="1" t="s">
        <v>23</v>
      </c>
      <c r="B50" s="1" t="s">
        <v>36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</v>
      </c>
      <c r="L50" s="2">
        <v>0</v>
      </c>
      <c r="M50" s="3" t="str">
        <f t="shared" si="3"/>
        <v/>
      </c>
    </row>
    <row r="51" spans="1:13" x14ac:dyDescent="0.25">
      <c r="A51" s="1" t="s">
        <v>23</v>
      </c>
      <c r="B51" s="1" t="s">
        <v>37</v>
      </c>
      <c r="C51" s="2">
        <v>40.022060000000003</v>
      </c>
      <c r="D51" s="2">
        <v>0</v>
      </c>
      <c r="E51" s="3">
        <f t="shared" si="0"/>
        <v>-1</v>
      </c>
      <c r="F51" s="2">
        <v>2832.7780600000001</v>
      </c>
      <c r="G51" s="2">
        <v>3481.1433499999998</v>
      </c>
      <c r="H51" s="3">
        <f t="shared" si="1"/>
        <v>0.22887966380253588</v>
      </c>
      <c r="I51" s="2">
        <v>2629.8515299999999</v>
      </c>
      <c r="J51" s="3">
        <f t="shared" si="2"/>
        <v>0.32370337651722858</v>
      </c>
      <c r="K51" s="2">
        <v>10887.79117</v>
      </c>
      <c r="L51" s="2">
        <v>9812.0628799999995</v>
      </c>
      <c r="M51" s="3">
        <f t="shared" si="3"/>
        <v>-9.8801333824627413E-2</v>
      </c>
    </row>
    <row r="52" spans="1:13" x14ac:dyDescent="0.25">
      <c r="A52" s="1" t="s">
        <v>23</v>
      </c>
      <c r="B52" s="1" t="s">
        <v>38</v>
      </c>
      <c r="C52" s="2">
        <v>0</v>
      </c>
      <c r="D52" s="2">
        <v>0</v>
      </c>
      <c r="E52" s="3" t="str">
        <f t="shared" si="0"/>
        <v/>
      </c>
      <c r="F52" s="2">
        <v>687.55745999999999</v>
      </c>
      <c r="G52" s="2">
        <v>540.39350999999999</v>
      </c>
      <c r="H52" s="3">
        <f t="shared" si="1"/>
        <v>-0.21403876557458923</v>
      </c>
      <c r="I52" s="2">
        <v>584.05692999999997</v>
      </c>
      <c r="J52" s="3">
        <f t="shared" si="2"/>
        <v>-7.4758842429966554E-2</v>
      </c>
      <c r="K52" s="2">
        <v>3294.0994099999998</v>
      </c>
      <c r="L52" s="2">
        <v>2334.6299300000001</v>
      </c>
      <c r="M52" s="3">
        <f t="shared" si="3"/>
        <v>-0.29126913325302461</v>
      </c>
    </row>
    <row r="53" spans="1:13" x14ac:dyDescent="0.25">
      <c r="A53" s="1" t="s">
        <v>23</v>
      </c>
      <c r="B53" s="1" t="s">
        <v>39</v>
      </c>
      <c r="C53" s="2">
        <v>474.91451999999998</v>
      </c>
      <c r="D53" s="2">
        <v>0</v>
      </c>
      <c r="E53" s="3">
        <f t="shared" si="0"/>
        <v>-1</v>
      </c>
      <c r="F53" s="2">
        <v>28485.190170000002</v>
      </c>
      <c r="G53" s="2">
        <v>28786.348129999998</v>
      </c>
      <c r="H53" s="3">
        <f t="shared" si="1"/>
        <v>1.0572439860948135E-2</v>
      </c>
      <c r="I53" s="2">
        <v>24338.156989999999</v>
      </c>
      <c r="J53" s="3">
        <f t="shared" si="2"/>
        <v>0.18276614543277292</v>
      </c>
      <c r="K53" s="2">
        <v>65872.939780000001</v>
      </c>
      <c r="L53" s="2">
        <v>70590.249179999999</v>
      </c>
      <c r="M53" s="3">
        <f t="shared" si="3"/>
        <v>7.1612249517855053E-2</v>
      </c>
    </row>
    <row r="54" spans="1:13" x14ac:dyDescent="0.25">
      <c r="A54" s="1" t="s">
        <v>23</v>
      </c>
      <c r="B54" s="1" t="s">
        <v>40</v>
      </c>
      <c r="C54" s="2">
        <v>0</v>
      </c>
      <c r="D54" s="2">
        <v>0</v>
      </c>
      <c r="E54" s="3" t="str">
        <f t="shared" si="0"/>
        <v/>
      </c>
      <c r="F54" s="2">
        <v>282.8861</v>
      </c>
      <c r="G54" s="2">
        <v>263.98658999999998</v>
      </c>
      <c r="H54" s="3">
        <f t="shared" si="1"/>
        <v>-6.6809609945487014E-2</v>
      </c>
      <c r="I54" s="2">
        <v>174.90226999999999</v>
      </c>
      <c r="J54" s="3">
        <f t="shared" si="2"/>
        <v>0.50933770041978299</v>
      </c>
      <c r="K54" s="2">
        <v>760.88980000000004</v>
      </c>
      <c r="L54" s="2">
        <v>857.30574000000001</v>
      </c>
      <c r="M54" s="3">
        <f t="shared" si="3"/>
        <v>0.12671472268388917</v>
      </c>
    </row>
    <row r="55" spans="1:13" x14ac:dyDescent="0.25">
      <c r="A55" s="1" t="s">
        <v>23</v>
      </c>
      <c r="B55" s="1" t="s">
        <v>41</v>
      </c>
      <c r="C55" s="2">
        <v>58.342219999999998</v>
      </c>
      <c r="D55" s="2">
        <v>4.0837899999999996</v>
      </c>
      <c r="E55" s="3">
        <f t="shared" si="0"/>
        <v>-0.93000283499667991</v>
      </c>
      <c r="F55" s="2">
        <v>3878.1907799999999</v>
      </c>
      <c r="G55" s="2">
        <v>5112.1682700000001</v>
      </c>
      <c r="H55" s="3">
        <f t="shared" si="1"/>
        <v>0.31818380270606506</v>
      </c>
      <c r="I55" s="2">
        <v>2319.1424099999999</v>
      </c>
      <c r="J55" s="3">
        <f t="shared" si="2"/>
        <v>1.2043356406043215</v>
      </c>
      <c r="K55" s="2">
        <v>10808.84283</v>
      </c>
      <c r="L55" s="2">
        <v>9827.6931600000007</v>
      </c>
      <c r="M55" s="3">
        <f t="shared" si="3"/>
        <v>-9.0772868606879276E-2</v>
      </c>
    </row>
    <row r="56" spans="1:13" ht="13" x14ac:dyDescent="0.3">
      <c r="A56" s="6" t="s">
        <v>23</v>
      </c>
      <c r="B56" s="6" t="s">
        <v>0</v>
      </c>
      <c r="C56" s="5">
        <v>2809.837</v>
      </c>
      <c r="D56" s="5">
        <v>8.0536600000000007</v>
      </c>
      <c r="E56" s="4">
        <f t="shared" si="0"/>
        <v>-0.99713376256345121</v>
      </c>
      <c r="F56" s="5">
        <v>168928.24050000001</v>
      </c>
      <c r="G56" s="5">
        <v>176639.40242999999</v>
      </c>
      <c r="H56" s="4">
        <f t="shared" si="1"/>
        <v>4.5647559621625033E-2</v>
      </c>
      <c r="I56" s="5">
        <v>146432.70079999999</v>
      </c>
      <c r="J56" s="4">
        <f t="shared" si="2"/>
        <v>0.20628385234290514</v>
      </c>
      <c r="K56" s="5">
        <v>442435.66041000001</v>
      </c>
      <c r="L56" s="5">
        <v>440150.74593999999</v>
      </c>
      <c r="M56" s="4">
        <f t="shared" si="3"/>
        <v>-5.1643994245007541E-3</v>
      </c>
    </row>
    <row r="57" spans="1:13" x14ac:dyDescent="0.25">
      <c r="A57" s="1" t="s">
        <v>22</v>
      </c>
      <c r="B57" s="1" t="s">
        <v>30</v>
      </c>
      <c r="C57" s="2">
        <v>0.75726000000000004</v>
      </c>
      <c r="D57" s="2">
        <v>0</v>
      </c>
      <c r="E57" s="3">
        <f t="shared" si="0"/>
        <v>-1</v>
      </c>
      <c r="F57" s="2">
        <v>1236.4019699999999</v>
      </c>
      <c r="G57" s="2">
        <v>689.45666000000006</v>
      </c>
      <c r="H57" s="3">
        <f t="shared" si="1"/>
        <v>-0.4423685203283847</v>
      </c>
      <c r="I57" s="2">
        <v>1135.7228299999999</v>
      </c>
      <c r="J57" s="3">
        <f t="shared" si="2"/>
        <v>-0.39293580987537247</v>
      </c>
      <c r="K57" s="2">
        <v>2173.40166</v>
      </c>
      <c r="L57" s="2">
        <v>2338.1215999999999</v>
      </c>
      <c r="M57" s="3">
        <f t="shared" si="3"/>
        <v>7.5789000731691702E-2</v>
      </c>
    </row>
    <row r="58" spans="1:13" x14ac:dyDescent="0.25">
      <c r="A58" s="1" t="s">
        <v>22</v>
      </c>
      <c r="B58" s="1" t="s">
        <v>31</v>
      </c>
      <c r="C58" s="2">
        <v>56.917200000000001</v>
      </c>
      <c r="D58" s="2">
        <v>0</v>
      </c>
      <c r="E58" s="3">
        <f t="shared" si="0"/>
        <v>-1</v>
      </c>
      <c r="F58" s="2">
        <v>5764.52351</v>
      </c>
      <c r="G58" s="2">
        <v>6299.6746800000001</v>
      </c>
      <c r="H58" s="3">
        <f t="shared" si="1"/>
        <v>9.2835282755226345E-2</v>
      </c>
      <c r="I58" s="2">
        <v>4196.5391600000003</v>
      </c>
      <c r="J58" s="3">
        <f t="shared" si="2"/>
        <v>0.50115951259227609</v>
      </c>
      <c r="K58" s="2">
        <v>12006.61166</v>
      </c>
      <c r="L58" s="2">
        <v>13654.96882</v>
      </c>
      <c r="M58" s="3">
        <f t="shared" si="3"/>
        <v>0.13728745516868002</v>
      </c>
    </row>
    <row r="59" spans="1:13" x14ac:dyDescent="0.25">
      <c r="A59" s="1" t="s">
        <v>22</v>
      </c>
      <c r="B59" s="1" t="s">
        <v>32</v>
      </c>
      <c r="C59" s="2">
        <v>42.265079999999998</v>
      </c>
      <c r="D59" s="2">
        <v>0</v>
      </c>
      <c r="E59" s="3">
        <f t="shared" si="0"/>
        <v>-1</v>
      </c>
      <c r="F59" s="2">
        <v>1116.4219700000001</v>
      </c>
      <c r="G59" s="2">
        <v>620.39387999999997</v>
      </c>
      <c r="H59" s="3">
        <f t="shared" si="1"/>
        <v>-0.44430162011233088</v>
      </c>
      <c r="I59" s="2">
        <v>623.31041000000005</v>
      </c>
      <c r="J59" s="3">
        <f t="shared" si="2"/>
        <v>-4.679097209366434E-3</v>
      </c>
      <c r="K59" s="2">
        <v>3269.8066100000001</v>
      </c>
      <c r="L59" s="2">
        <v>1406.28</v>
      </c>
      <c r="M59" s="3">
        <f t="shared" si="3"/>
        <v>-0.56991951887943615</v>
      </c>
    </row>
    <row r="60" spans="1:13" x14ac:dyDescent="0.25">
      <c r="A60" s="1" t="s">
        <v>22</v>
      </c>
      <c r="B60" s="1" t="s">
        <v>33</v>
      </c>
      <c r="C60" s="2">
        <v>0</v>
      </c>
      <c r="D60" s="2">
        <v>0</v>
      </c>
      <c r="E60" s="3" t="str">
        <f t="shared" si="0"/>
        <v/>
      </c>
      <c r="F60" s="2">
        <v>70.365759999999995</v>
      </c>
      <c r="G60" s="2">
        <v>73.590190000000007</v>
      </c>
      <c r="H60" s="3">
        <f t="shared" si="1"/>
        <v>4.5823849554101459E-2</v>
      </c>
      <c r="I60" s="2">
        <v>37.312379999999997</v>
      </c>
      <c r="J60" s="3">
        <f t="shared" si="2"/>
        <v>0.97227274164767863</v>
      </c>
      <c r="K60" s="2">
        <v>133.03326999999999</v>
      </c>
      <c r="L60" s="2">
        <v>796.70425</v>
      </c>
      <c r="M60" s="3">
        <f t="shared" si="3"/>
        <v>4.9887594283745722</v>
      </c>
    </row>
    <row r="61" spans="1:13" x14ac:dyDescent="0.25">
      <c r="A61" s="1" t="s">
        <v>22</v>
      </c>
      <c r="B61" s="1" t="s">
        <v>34</v>
      </c>
      <c r="C61" s="2">
        <v>0</v>
      </c>
      <c r="D61" s="2">
        <v>0</v>
      </c>
      <c r="E61" s="3" t="str">
        <f t="shared" si="0"/>
        <v/>
      </c>
      <c r="F61" s="2">
        <v>409.73156</v>
      </c>
      <c r="G61" s="2">
        <v>86.05735</v>
      </c>
      <c r="H61" s="3">
        <f t="shared" si="1"/>
        <v>-0.78996650880395936</v>
      </c>
      <c r="I61" s="2">
        <v>8.1919699999999995</v>
      </c>
      <c r="J61" s="3">
        <f t="shared" si="2"/>
        <v>9.5050860781960882</v>
      </c>
      <c r="K61" s="2">
        <v>994.72859000000005</v>
      </c>
      <c r="L61" s="2">
        <v>188.60198</v>
      </c>
      <c r="M61" s="3">
        <f t="shared" si="3"/>
        <v>-0.81039855303646191</v>
      </c>
    </row>
    <row r="62" spans="1:13" x14ac:dyDescent="0.25">
      <c r="A62" s="1" t="s">
        <v>22</v>
      </c>
      <c r="B62" s="1" t="s">
        <v>35</v>
      </c>
      <c r="C62" s="2">
        <v>4.4090299999999996</v>
      </c>
      <c r="D62" s="2">
        <v>0</v>
      </c>
      <c r="E62" s="3">
        <f t="shared" si="0"/>
        <v>-1</v>
      </c>
      <c r="F62" s="2">
        <v>978.91528000000005</v>
      </c>
      <c r="G62" s="2">
        <v>1130.5126</v>
      </c>
      <c r="H62" s="3">
        <f t="shared" si="1"/>
        <v>0.15486255358073464</v>
      </c>
      <c r="I62" s="2">
        <v>832.35586000000001</v>
      </c>
      <c r="J62" s="3">
        <f t="shared" si="2"/>
        <v>0.3582082548202401</v>
      </c>
      <c r="K62" s="2">
        <v>2338.8853399999998</v>
      </c>
      <c r="L62" s="2">
        <v>2454.70496</v>
      </c>
      <c r="M62" s="3">
        <f t="shared" si="3"/>
        <v>4.951915257205397E-2</v>
      </c>
    </row>
    <row r="63" spans="1:13" x14ac:dyDescent="0.25">
      <c r="A63" s="1" t="s">
        <v>22</v>
      </c>
      <c r="B63" s="1" t="s">
        <v>36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14.88879</v>
      </c>
      <c r="M63" s="3" t="str">
        <f t="shared" si="3"/>
        <v/>
      </c>
    </row>
    <row r="64" spans="1:13" x14ac:dyDescent="0.25">
      <c r="A64" s="1" t="s">
        <v>22</v>
      </c>
      <c r="B64" s="1" t="s">
        <v>37</v>
      </c>
      <c r="C64" s="2">
        <v>0</v>
      </c>
      <c r="D64" s="2">
        <v>0</v>
      </c>
      <c r="E64" s="3" t="str">
        <f t="shared" si="0"/>
        <v/>
      </c>
      <c r="F64" s="2">
        <v>205.64420000000001</v>
      </c>
      <c r="G64" s="2">
        <v>310.7131</v>
      </c>
      <c r="H64" s="3">
        <f t="shared" si="1"/>
        <v>0.51092566675841078</v>
      </c>
      <c r="I64" s="2">
        <v>247.62853999999999</v>
      </c>
      <c r="J64" s="3">
        <f t="shared" si="2"/>
        <v>0.25475480330336731</v>
      </c>
      <c r="K64" s="2">
        <v>1600.8018099999999</v>
      </c>
      <c r="L64" s="2">
        <v>859.23870999999997</v>
      </c>
      <c r="M64" s="3">
        <f t="shared" si="3"/>
        <v>-0.46324479105880068</v>
      </c>
    </row>
    <row r="65" spans="1:13" x14ac:dyDescent="0.25">
      <c r="A65" s="1" t="s">
        <v>22</v>
      </c>
      <c r="B65" s="1" t="s">
        <v>38</v>
      </c>
      <c r="C65" s="2">
        <v>0</v>
      </c>
      <c r="D65" s="2">
        <v>0</v>
      </c>
      <c r="E65" s="3" t="str">
        <f t="shared" si="0"/>
        <v/>
      </c>
      <c r="F65" s="2">
        <v>5.0911400000000002</v>
      </c>
      <c r="G65" s="2">
        <v>88.031170000000003</v>
      </c>
      <c r="H65" s="3">
        <f t="shared" si="1"/>
        <v>16.291052691538635</v>
      </c>
      <c r="I65" s="2">
        <v>17.368089999999999</v>
      </c>
      <c r="J65" s="3">
        <f t="shared" si="2"/>
        <v>4.068557912815975</v>
      </c>
      <c r="K65" s="2">
        <v>208.97351</v>
      </c>
      <c r="L65" s="2">
        <v>123.82232</v>
      </c>
      <c r="M65" s="3">
        <f t="shared" si="3"/>
        <v>-0.40747360754001782</v>
      </c>
    </row>
    <row r="66" spans="1:13" x14ac:dyDescent="0.25">
      <c r="A66" s="1" t="s">
        <v>22</v>
      </c>
      <c r="B66" s="1" t="s">
        <v>39</v>
      </c>
      <c r="C66" s="2">
        <v>39.510080000000002</v>
      </c>
      <c r="D66" s="2">
        <v>0</v>
      </c>
      <c r="E66" s="3">
        <f t="shared" si="0"/>
        <v>-1</v>
      </c>
      <c r="F66" s="2">
        <v>2899.9766100000002</v>
      </c>
      <c r="G66" s="2">
        <v>1552.50179</v>
      </c>
      <c r="H66" s="3">
        <f t="shared" si="1"/>
        <v>-0.46465023729967259</v>
      </c>
      <c r="I66" s="2">
        <v>1138.1674499999999</v>
      </c>
      <c r="J66" s="3">
        <f t="shared" si="2"/>
        <v>0.36403636389355554</v>
      </c>
      <c r="K66" s="2">
        <v>5528.3824999999997</v>
      </c>
      <c r="L66" s="2">
        <v>4005.67724</v>
      </c>
      <c r="M66" s="3">
        <f t="shared" si="3"/>
        <v>-0.27543413647662762</v>
      </c>
    </row>
    <row r="67" spans="1:13" x14ac:dyDescent="0.25">
      <c r="A67" s="1" t="s">
        <v>22</v>
      </c>
      <c r="B67" s="1" t="s">
        <v>40</v>
      </c>
      <c r="C67" s="2">
        <v>0</v>
      </c>
      <c r="D67" s="2">
        <v>0</v>
      </c>
      <c r="E67" s="3" t="str">
        <f t="shared" si="0"/>
        <v/>
      </c>
      <c r="F67" s="2">
        <v>124.91889999999999</v>
      </c>
      <c r="G67" s="2">
        <v>175.76902000000001</v>
      </c>
      <c r="H67" s="3">
        <f t="shared" si="1"/>
        <v>0.40706506381340235</v>
      </c>
      <c r="I67" s="2">
        <v>34.046289999999999</v>
      </c>
      <c r="J67" s="3">
        <f t="shared" si="2"/>
        <v>4.1626482650532557</v>
      </c>
      <c r="K67" s="2">
        <v>269.00592</v>
      </c>
      <c r="L67" s="2">
        <v>275.59597000000002</v>
      </c>
      <c r="M67" s="3">
        <f t="shared" si="3"/>
        <v>2.4497788004070653E-2</v>
      </c>
    </row>
    <row r="68" spans="1:13" x14ac:dyDescent="0.25">
      <c r="A68" s="1" t="s">
        <v>22</v>
      </c>
      <c r="B68" s="1" t="s">
        <v>41</v>
      </c>
      <c r="C68" s="2">
        <v>0</v>
      </c>
      <c r="D68" s="2">
        <v>0</v>
      </c>
      <c r="E68" s="3" t="str">
        <f t="shared" si="0"/>
        <v/>
      </c>
      <c r="F68" s="2">
        <v>689.23969999999997</v>
      </c>
      <c r="G68" s="2">
        <v>360.95699000000002</v>
      </c>
      <c r="H68" s="3">
        <f t="shared" si="1"/>
        <v>-0.47629686740331412</v>
      </c>
      <c r="I68" s="2">
        <v>734.31987000000004</v>
      </c>
      <c r="J68" s="3">
        <f t="shared" si="2"/>
        <v>-0.5084471975407665</v>
      </c>
      <c r="K68" s="2">
        <v>898.80281000000002</v>
      </c>
      <c r="L68" s="2">
        <v>1593.47174</v>
      </c>
      <c r="M68" s="3">
        <f t="shared" si="3"/>
        <v>0.77288246350720669</v>
      </c>
    </row>
    <row r="69" spans="1:13" ht="13" x14ac:dyDescent="0.3">
      <c r="A69" s="6" t="s">
        <v>22</v>
      </c>
      <c r="B69" s="6" t="s">
        <v>0</v>
      </c>
      <c r="C69" s="5">
        <v>143.85865000000001</v>
      </c>
      <c r="D69" s="5">
        <v>0</v>
      </c>
      <c r="E69" s="4">
        <f t="shared" ref="E69:E132" si="4">IF(C69=0,"",(D69/C69-1))</f>
        <v>-1</v>
      </c>
      <c r="F69" s="5">
        <v>13501.230600000001</v>
      </c>
      <c r="G69" s="5">
        <v>11387.657429999999</v>
      </c>
      <c r="H69" s="4">
        <f t="shared" ref="H69:H132" si="5">IF(F69=0,"",(G69/F69-1))</f>
        <v>-0.15654670545364968</v>
      </c>
      <c r="I69" s="5">
        <v>9004.9628499999999</v>
      </c>
      <c r="J69" s="4">
        <f t="shared" ref="J69:J132" si="6">IF(I69=0,"",(G69/I69-1))</f>
        <v>0.26459793557060585</v>
      </c>
      <c r="K69" s="5">
        <v>29422.433679999998</v>
      </c>
      <c r="L69" s="5">
        <v>27712.076379999999</v>
      </c>
      <c r="M69" s="4">
        <f t="shared" ref="M69:M132" si="7">IF(K69=0,"",(L69/K69-1))</f>
        <v>-5.8131061441141774E-2</v>
      </c>
    </row>
    <row r="70" spans="1:13" x14ac:dyDescent="0.25">
      <c r="A70" s="1" t="s">
        <v>42</v>
      </c>
      <c r="B70" s="1" t="s">
        <v>30</v>
      </c>
      <c r="C70" s="2">
        <v>542.76184999999998</v>
      </c>
      <c r="D70" s="2">
        <v>0</v>
      </c>
      <c r="E70" s="3">
        <f t="shared" si="4"/>
        <v>-1</v>
      </c>
      <c r="F70" s="2">
        <v>110892.82305000001</v>
      </c>
      <c r="G70" s="2">
        <v>82272.726559999996</v>
      </c>
      <c r="H70" s="3">
        <f t="shared" si="5"/>
        <v>-0.25808790598734788</v>
      </c>
      <c r="I70" s="2">
        <v>76530.866890000005</v>
      </c>
      <c r="J70" s="3">
        <f t="shared" si="6"/>
        <v>7.5026716713570307E-2</v>
      </c>
      <c r="K70" s="2">
        <v>246102.35389</v>
      </c>
      <c r="L70" s="2">
        <v>234699.20970000001</v>
      </c>
      <c r="M70" s="3">
        <f t="shared" si="7"/>
        <v>-4.633496595931319E-2</v>
      </c>
    </row>
    <row r="71" spans="1:13" x14ac:dyDescent="0.25">
      <c r="A71" s="1" t="s">
        <v>42</v>
      </c>
      <c r="B71" s="1" t="s">
        <v>31</v>
      </c>
      <c r="C71" s="2">
        <v>10342.569939999999</v>
      </c>
      <c r="D71" s="2">
        <v>0</v>
      </c>
      <c r="E71" s="3">
        <f t="shared" si="4"/>
        <v>-1</v>
      </c>
      <c r="F71" s="2">
        <v>587673.52625</v>
      </c>
      <c r="G71" s="2">
        <v>582576.93892999995</v>
      </c>
      <c r="H71" s="3">
        <f t="shared" si="5"/>
        <v>-8.6724807096923984E-3</v>
      </c>
      <c r="I71" s="2">
        <v>528768.30848999997</v>
      </c>
      <c r="J71" s="3">
        <f t="shared" si="6"/>
        <v>0.1017622077118443</v>
      </c>
      <c r="K71" s="2">
        <v>1542386.8247</v>
      </c>
      <c r="L71" s="2">
        <v>1596629.2678700001</v>
      </c>
      <c r="M71" s="3">
        <f t="shared" si="7"/>
        <v>3.5167859515754296E-2</v>
      </c>
    </row>
    <row r="72" spans="1:13" x14ac:dyDescent="0.25">
      <c r="A72" s="1" t="s">
        <v>42</v>
      </c>
      <c r="B72" s="1" t="s">
        <v>32</v>
      </c>
      <c r="C72" s="2">
        <v>1316.87995</v>
      </c>
      <c r="D72" s="2">
        <v>0</v>
      </c>
      <c r="E72" s="3">
        <f t="shared" si="4"/>
        <v>-1</v>
      </c>
      <c r="F72" s="2">
        <v>62187.428469999999</v>
      </c>
      <c r="G72" s="2">
        <v>66528.523679999998</v>
      </c>
      <c r="H72" s="3">
        <f t="shared" si="5"/>
        <v>6.9806636434471603E-2</v>
      </c>
      <c r="I72" s="2">
        <v>52673.904000000002</v>
      </c>
      <c r="J72" s="3">
        <f t="shared" si="6"/>
        <v>0.26302625451874606</v>
      </c>
      <c r="K72" s="2">
        <v>149236.99492999999</v>
      </c>
      <c r="L72" s="2">
        <v>163239.21419999999</v>
      </c>
      <c r="M72" s="3">
        <f t="shared" si="7"/>
        <v>9.3825390122387331E-2</v>
      </c>
    </row>
    <row r="73" spans="1:13" x14ac:dyDescent="0.25">
      <c r="A73" s="1" t="s">
        <v>42</v>
      </c>
      <c r="B73" s="1" t="s">
        <v>33</v>
      </c>
      <c r="C73" s="2">
        <v>196.97319999999999</v>
      </c>
      <c r="D73" s="2">
        <v>0</v>
      </c>
      <c r="E73" s="3">
        <f t="shared" si="4"/>
        <v>-1</v>
      </c>
      <c r="F73" s="2">
        <v>9969.9948600000007</v>
      </c>
      <c r="G73" s="2">
        <v>9959.9625599999999</v>
      </c>
      <c r="H73" s="3">
        <f t="shared" si="5"/>
        <v>-1.006249265007253E-3</v>
      </c>
      <c r="I73" s="2">
        <v>6867.5712999999996</v>
      </c>
      <c r="J73" s="3">
        <f t="shared" si="6"/>
        <v>0.45028891946123673</v>
      </c>
      <c r="K73" s="2">
        <v>22405.90854</v>
      </c>
      <c r="L73" s="2">
        <v>26974.424330000002</v>
      </c>
      <c r="M73" s="3">
        <f t="shared" si="7"/>
        <v>0.20389781480380886</v>
      </c>
    </row>
    <row r="74" spans="1:13" x14ac:dyDescent="0.25">
      <c r="A74" s="1" t="s">
        <v>42</v>
      </c>
      <c r="B74" s="1" t="s">
        <v>34</v>
      </c>
      <c r="C74" s="2">
        <v>340.44740999999999</v>
      </c>
      <c r="D74" s="2">
        <v>0</v>
      </c>
      <c r="E74" s="3">
        <f t="shared" si="4"/>
        <v>-1</v>
      </c>
      <c r="F74" s="2">
        <v>22675.155750000002</v>
      </c>
      <c r="G74" s="2">
        <v>25850.29608</v>
      </c>
      <c r="H74" s="3">
        <f t="shared" si="5"/>
        <v>0.14002727765166489</v>
      </c>
      <c r="I74" s="2">
        <v>26937.768230000001</v>
      </c>
      <c r="J74" s="3">
        <f t="shared" si="6"/>
        <v>-4.0369793841677937E-2</v>
      </c>
      <c r="K74" s="2">
        <v>66937.267980000004</v>
      </c>
      <c r="L74" s="2">
        <v>75817.882509999996</v>
      </c>
      <c r="M74" s="3">
        <f t="shared" si="7"/>
        <v>0.13267070494501509</v>
      </c>
    </row>
    <row r="75" spans="1:13" x14ac:dyDescent="0.25">
      <c r="A75" s="1" t="s">
        <v>42</v>
      </c>
      <c r="B75" s="1" t="s">
        <v>35</v>
      </c>
      <c r="C75" s="2">
        <v>553.76169000000004</v>
      </c>
      <c r="D75" s="2">
        <v>0</v>
      </c>
      <c r="E75" s="3">
        <f t="shared" si="4"/>
        <v>-1</v>
      </c>
      <c r="F75" s="2">
        <v>36525.379549999998</v>
      </c>
      <c r="G75" s="2">
        <v>35953.889340000002</v>
      </c>
      <c r="H75" s="3">
        <f t="shared" si="5"/>
        <v>-1.5646386623243025E-2</v>
      </c>
      <c r="I75" s="2">
        <v>26104.600269999999</v>
      </c>
      <c r="J75" s="3">
        <f t="shared" si="6"/>
        <v>0.37730089593898253</v>
      </c>
      <c r="K75" s="2">
        <v>97802.563939999993</v>
      </c>
      <c r="L75" s="2">
        <v>84522.141180000006</v>
      </c>
      <c r="M75" s="3">
        <f t="shared" si="7"/>
        <v>-0.13578808392126895</v>
      </c>
    </row>
    <row r="76" spans="1:13" x14ac:dyDescent="0.25">
      <c r="A76" s="1" t="s">
        <v>42</v>
      </c>
      <c r="B76" s="1" t="s">
        <v>36</v>
      </c>
      <c r="C76" s="2">
        <v>0</v>
      </c>
      <c r="D76" s="2">
        <v>0</v>
      </c>
      <c r="E76" s="3" t="str">
        <f t="shared" si="4"/>
        <v/>
      </c>
      <c r="F76" s="2">
        <v>107.3875</v>
      </c>
      <c r="G76" s="2">
        <v>49.681570000000001</v>
      </c>
      <c r="H76" s="3">
        <f t="shared" si="5"/>
        <v>-0.53736170410895123</v>
      </c>
      <c r="I76" s="2">
        <v>17.08184</v>
      </c>
      <c r="J76" s="3">
        <f t="shared" si="6"/>
        <v>1.9084437039569511</v>
      </c>
      <c r="K76" s="2">
        <v>226.22236000000001</v>
      </c>
      <c r="L76" s="2">
        <v>81.84657</v>
      </c>
      <c r="M76" s="3">
        <f t="shared" si="7"/>
        <v>-0.6382030052201737</v>
      </c>
    </row>
    <row r="77" spans="1:13" x14ac:dyDescent="0.25">
      <c r="A77" s="1" t="s">
        <v>42</v>
      </c>
      <c r="B77" s="1" t="s">
        <v>37</v>
      </c>
      <c r="C77" s="2">
        <v>509.84194000000002</v>
      </c>
      <c r="D77" s="2">
        <v>0</v>
      </c>
      <c r="E77" s="3">
        <f t="shared" si="4"/>
        <v>-1</v>
      </c>
      <c r="F77" s="2">
        <v>27766.115750000001</v>
      </c>
      <c r="G77" s="2">
        <v>24543.371070000001</v>
      </c>
      <c r="H77" s="3">
        <f t="shared" si="5"/>
        <v>-0.11606753746245546</v>
      </c>
      <c r="I77" s="2">
        <v>28129.076580000001</v>
      </c>
      <c r="J77" s="3">
        <f t="shared" si="6"/>
        <v>-0.12747327484434612</v>
      </c>
      <c r="K77" s="2">
        <v>74702.473679999996</v>
      </c>
      <c r="L77" s="2">
        <v>70584.336960000001</v>
      </c>
      <c r="M77" s="3">
        <f t="shared" si="7"/>
        <v>-5.5127180093669903E-2</v>
      </c>
    </row>
    <row r="78" spans="1:13" x14ac:dyDescent="0.25">
      <c r="A78" s="1" t="s">
        <v>42</v>
      </c>
      <c r="B78" s="1" t="s">
        <v>38</v>
      </c>
      <c r="C78" s="2">
        <v>209.18960999999999</v>
      </c>
      <c r="D78" s="2">
        <v>0</v>
      </c>
      <c r="E78" s="3">
        <f t="shared" si="4"/>
        <v>-1</v>
      </c>
      <c r="F78" s="2">
        <v>7388.7792799999997</v>
      </c>
      <c r="G78" s="2">
        <v>4511.89221</v>
      </c>
      <c r="H78" s="3">
        <f t="shared" si="5"/>
        <v>-0.38935891315459625</v>
      </c>
      <c r="I78" s="2">
        <v>6528.0232500000002</v>
      </c>
      <c r="J78" s="3">
        <f t="shared" si="6"/>
        <v>-0.30884250297362226</v>
      </c>
      <c r="K78" s="2">
        <v>26866.163519999998</v>
      </c>
      <c r="L78" s="2">
        <v>16145.85715</v>
      </c>
      <c r="M78" s="3">
        <f t="shared" si="7"/>
        <v>-0.39902632030135132</v>
      </c>
    </row>
    <row r="79" spans="1:13" x14ac:dyDescent="0.25">
      <c r="A79" s="1" t="s">
        <v>42</v>
      </c>
      <c r="B79" s="1" t="s">
        <v>39</v>
      </c>
      <c r="C79" s="2">
        <v>724.97276999999997</v>
      </c>
      <c r="D79" s="2">
        <v>0</v>
      </c>
      <c r="E79" s="3">
        <f t="shared" si="4"/>
        <v>-1</v>
      </c>
      <c r="F79" s="2">
        <v>130130.55583</v>
      </c>
      <c r="G79" s="2">
        <v>139587.47260000001</v>
      </c>
      <c r="H79" s="3">
        <f t="shared" si="5"/>
        <v>7.2672530365230692E-2</v>
      </c>
      <c r="I79" s="2">
        <v>115233.04137000001</v>
      </c>
      <c r="J79" s="3">
        <f t="shared" si="6"/>
        <v>0.21134937462772263</v>
      </c>
      <c r="K79" s="2">
        <v>360483.85869000002</v>
      </c>
      <c r="L79" s="2">
        <v>347519.85524</v>
      </c>
      <c r="M79" s="3">
        <f t="shared" si="7"/>
        <v>-3.5962784844545514E-2</v>
      </c>
    </row>
    <row r="80" spans="1:13" x14ac:dyDescent="0.25">
      <c r="A80" s="1" t="s">
        <v>42</v>
      </c>
      <c r="B80" s="1" t="s">
        <v>40</v>
      </c>
      <c r="C80" s="2">
        <v>0</v>
      </c>
      <c r="D80" s="2">
        <v>0</v>
      </c>
      <c r="E80" s="3" t="str">
        <f t="shared" si="4"/>
        <v/>
      </c>
      <c r="F80" s="2">
        <v>17245.38582</v>
      </c>
      <c r="G80" s="2">
        <v>10231.01743</v>
      </c>
      <c r="H80" s="3">
        <f t="shared" si="5"/>
        <v>-0.40673884963856377</v>
      </c>
      <c r="I80" s="2">
        <v>12214.32855</v>
      </c>
      <c r="J80" s="3">
        <f t="shared" si="6"/>
        <v>-0.16237577955114035</v>
      </c>
      <c r="K80" s="2">
        <v>46731.685510000003</v>
      </c>
      <c r="L80" s="2">
        <v>32588.37887</v>
      </c>
      <c r="M80" s="3">
        <f t="shared" si="7"/>
        <v>-0.30264918728372225</v>
      </c>
    </row>
    <row r="81" spans="1:13" x14ac:dyDescent="0.25">
      <c r="A81" s="1" t="s">
        <v>42</v>
      </c>
      <c r="B81" s="1" t="s">
        <v>41</v>
      </c>
      <c r="C81" s="2">
        <v>0</v>
      </c>
      <c r="D81" s="2">
        <v>0</v>
      </c>
      <c r="E81" s="3" t="str">
        <f t="shared" si="4"/>
        <v/>
      </c>
      <c r="F81" s="2">
        <v>15739.973410000001</v>
      </c>
      <c r="G81" s="2">
        <v>12829.544879999999</v>
      </c>
      <c r="H81" s="3">
        <f t="shared" si="5"/>
        <v>-0.18490682634514066</v>
      </c>
      <c r="I81" s="2">
        <v>9168.3799400000007</v>
      </c>
      <c r="J81" s="3">
        <f t="shared" si="6"/>
        <v>0.39932517674436596</v>
      </c>
      <c r="K81" s="2">
        <v>41235.816619999998</v>
      </c>
      <c r="L81" s="2">
        <v>32735.289550000001</v>
      </c>
      <c r="M81" s="3">
        <f t="shared" si="7"/>
        <v>-0.20614426405895669</v>
      </c>
    </row>
    <row r="82" spans="1:13" ht="13" x14ac:dyDescent="0.3">
      <c r="A82" s="6" t="s">
        <v>42</v>
      </c>
      <c r="B82" s="6" t="s">
        <v>0</v>
      </c>
      <c r="C82" s="5">
        <v>14737.398359999999</v>
      </c>
      <c r="D82" s="5">
        <v>0</v>
      </c>
      <c r="E82" s="4">
        <f t="shared" si="4"/>
        <v>-1</v>
      </c>
      <c r="F82" s="5">
        <v>1028302.50552</v>
      </c>
      <c r="G82" s="5">
        <v>994895.31691000005</v>
      </c>
      <c r="H82" s="4">
        <f t="shared" si="5"/>
        <v>-3.2487705155504143E-2</v>
      </c>
      <c r="I82" s="5">
        <v>889172.95071</v>
      </c>
      <c r="J82" s="4">
        <f t="shared" si="6"/>
        <v>0.11889966526262552</v>
      </c>
      <c r="K82" s="5">
        <v>2675118.13436</v>
      </c>
      <c r="L82" s="5">
        <v>2681537.70413</v>
      </c>
      <c r="M82" s="4">
        <f t="shared" si="7"/>
        <v>2.3997331884320072E-3</v>
      </c>
    </row>
    <row r="83" spans="1:13" x14ac:dyDescent="0.25">
      <c r="A83" s="1" t="s">
        <v>21</v>
      </c>
      <c r="B83" s="1" t="s">
        <v>30</v>
      </c>
      <c r="C83" s="2">
        <v>0</v>
      </c>
      <c r="D83" s="2">
        <v>0</v>
      </c>
      <c r="E83" s="3" t="str">
        <f t="shared" si="4"/>
        <v/>
      </c>
      <c r="F83" s="2">
        <v>4546.3099899999997</v>
      </c>
      <c r="G83" s="2">
        <v>5594.4967399999996</v>
      </c>
      <c r="H83" s="3">
        <f t="shared" si="5"/>
        <v>0.23055769454911279</v>
      </c>
      <c r="I83" s="2">
        <v>2818.7273</v>
      </c>
      <c r="J83" s="3">
        <f t="shared" si="6"/>
        <v>0.98475983824330915</v>
      </c>
      <c r="K83" s="2">
        <v>11217.514090000001</v>
      </c>
      <c r="L83" s="2">
        <v>12217.79925</v>
      </c>
      <c r="M83" s="3">
        <f t="shared" si="7"/>
        <v>8.9171731987545799E-2</v>
      </c>
    </row>
    <row r="84" spans="1:13" x14ac:dyDescent="0.25">
      <c r="A84" s="1" t="s">
        <v>21</v>
      </c>
      <c r="B84" s="1" t="s">
        <v>31</v>
      </c>
      <c r="C84" s="2">
        <v>86.967839999999995</v>
      </c>
      <c r="D84" s="2">
        <v>0</v>
      </c>
      <c r="E84" s="3">
        <f t="shared" si="4"/>
        <v>-1</v>
      </c>
      <c r="F84" s="2">
        <v>89894.992899999997</v>
      </c>
      <c r="G84" s="2">
        <v>98943.148960000006</v>
      </c>
      <c r="H84" s="3">
        <f t="shared" si="5"/>
        <v>0.10065250319409058</v>
      </c>
      <c r="I84" s="2">
        <v>109784.27905</v>
      </c>
      <c r="J84" s="3">
        <f t="shared" si="6"/>
        <v>-9.8749385465859985E-2</v>
      </c>
      <c r="K84" s="2">
        <v>297127.31623</v>
      </c>
      <c r="L84" s="2">
        <v>323778.27731999999</v>
      </c>
      <c r="M84" s="3">
        <f t="shared" si="7"/>
        <v>8.9695425611322932E-2</v>
      </c>
    </row>
    <row r="85" spans="1:13" x14ac:dyDescent="0.25">
      <c r="A85" s="1" t="s">
        <v>21</v>
      </c>
      <c r="B85" s="1" t="s">
        <v>32</v>
      </c>
      <c r="C85" s="2">
        <v>0</v>
      </c>
      <c r="D85" s="2">
        <v>0</v>
      </c>
      <c r="E85" s="3" t="str">
        <f t="shared" si="4"/>
        <v/>
      </c>
      <c r="F85" s="2">
        <v>5056.9338500000003</v>
      </c>
      <c r="G85" s="2">
        <v>2072.1329700000001</v>
      </c>
      <c r="H85" s="3">
        <f t="shared" si="5"/>
        <v>-0.59023925733179206</v>
      </c>
      <c r="I85" s="2">
        <v>2556.1590900000001</v>
      </c>
      <c r="J85" s="3">
        <f t="shared" si="6"/>
        <v>-0.18935680564389279</v>
      </c>
      <c r="K85" s="2">
        <v>13719.456330000001</v>
      </c>
      <c r="L85" s="2">
        <v>7703.0691299999999</v>
      </c>
      <c r="M85" s="3">
        <f t="shared" si="7"/>
        <v>-0.43852956380232899</v>
      </c>
    </row>
    <row r="86" spans="1:13" x14ac:dyDescent="0.25">
      <c r="A86" s="1" t="s">
        <v>21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3138.0232099999998</v>
      </c>
      <c r="G86" s="2">
        <v>3179.01136</v>
      </c>
      <c r="H86" s="3">
        <f t="shared" si="5"/>
        <v>1.3061774007720128E-2</v>
      </c>
      <c r="I86" s="2">
        <v>3137.4049799999998</v>
      </c>
      <c r="J86" s="3">
        <f t="shared" si="6"/>
        <v>1.3261399234471893E-2</v>
      </c>
      <c r="K86" s="2">
        <v>7976.8299699999998</v>
      </c>
      <c r="L86" s="2">
        <v>8837.0318900000002</v>
      </c>
      <c r="M86" s="3">
        <f t="shared" si="7"/>
        <v>0.10783756495188279</v>
      </c>
    </row>
    <row r="87" spans="1:13" x14ac:dyDescent="0.25">
      <c r="A87" s="1" t="s">
        <v>21</v>
      </c>
      <c r="B87" s="1" t="s">
        <v>34</v>
      </c>
      <c r="C87" s="2">
        <v>0</v>
      </c>
      <c r="D87" s="2">
        <v>0</v>
      </c>
      <c r="E87" s="3" t="str">
        <f t="shared" si="4"/>
        <v/>
      </c>
      <c r="F87" s="2">
        <v>2585.4436700000001</v>
      </c>
      <c r="G87" s="2">
        <v>2856.63391</v>
      </c>
      <c r="H87" s="3">
        <f t="shared" si="5"/>
        <v>0.104891181017299</v>
      </c>
      <c r="I87" s="2">
        <v>2773.3931600000001</v>
      </c>
      <c r="J87" s="3">
        <f t="shared" si="6"/>
        <v>3.0014046043151055E-2</v>
      </c>
      <c r="K87" s="2">
        <v>7697.1448200000004</v>
      </c>
      <c r="L87" s="2">
        <v>13394.98429</v>
      </c>
      <c r="M87" s="3">
        <f t="shared" si="7"/>
        <v>0.74025363992047111</v>
      </c>
    </row>
    <row r="88" spans="1:13" x14ac:dyDescent="0.25">
      <c r="A88" s="1" t="s">
        <v>21</v>
      </c>
      <c r="B88" s="1" t="s">
        <v>35</v>
      </c>
      <c r="C88" s="2">
        <v>4.9385899999999996</v>
      </c>
      <c r="D88" s="2">
        <v>0</v>
      </c>
      <c r="E88" s="3">
        <f t="shared" si="4"/>
        <v>-1</v>
      </c>
      <c r="F88" s="2">
        <v>7865.7335800000001</v>
      </c>
      <c r="G88" s="2">
        <v>6276.9363999999996</v>
      </c>
      <c r="H88" s="3">
        <f t="shared" si="5"/>
        <v>-0.20198970176663422</v>
      </c>
      <c r="I88" s="2">
        <v>6110.6648400000004</v>
      </c>
      <c r="J88" s="3">
        <f t="shared" si="6"/>
        <v>2.7210060501370759E-2</v>
      </c>
      <c r="K88" s="2">
        <v>23620.306189999999</v>
      </c>
      <c r="L88" s="2">
        <v>17700.740740000001</v>
      </c>
      <c r="M88" s="3">
        <f t="shared" si="7"/>
        <v>-0.25061340875022753</v>
      </c>
    </row>
    <row r="89" spans="1:13" x14ac:dyDescent="0.25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4752.0964299999996</v>
      </c>
      <c r="G89" s="2">
        <v>12085.666020000001</v>
      </c>
      <c r="H89" s="3">
        <f t="shared" si="5"/>
        <v>1.5432282778824002</v>
      </c>
      <c r="I89" s="2">
        <v>11070.16102</v>
      </c>
      <c r="J89" s="3">
        <f t="shared" si="6"/>
        <v>9.1733534694331098E-2</v>
      </c>
      <c r="K89" s="2">
        <v>28649.319630000002</v>
      </c>
      <c r="L89" s="2">
        <v>30060.54593</v>
      </c>
      <c r="M89" s="3">
        <f t="shared" si="7"/>
        <v>4.9258632254646662E-2</v>
      </c>
    </row>
    <row r="90" spans="1:13" x14ac:dyDescent="0.25">
      <c r="A90" s="1" t="s">
        <v>21</v>
      </c>
      <c r="B90" s="1" t="s">
        <v>38</v>
      </c>
      <c r="C90" s="2">
        <v>0</v>
      </c>
      <c r="D90" s="2">
        <v>0</v>
      </c>
      <c r="E90" s="3" t="str">
        <f t="shared" si="4"/>
        <v/>
      </c>
      <c r="F90" s="2">
        <v>1266.1134500000001</v>
      </c>
      <c r="G90" s="2">
        <v>1614.8102200000001</v>
      </c>
      <c r="H90" s="3">
        <f t="shared" si="5"/>
        <v>0.2754072077822094</v>
      </c>
      <c r="I90" s="2">
        <v>1225.7497800000001</v>
      </c>
      <c r="J90" s="3">
        <f t="shared" si="6"/>
        <v>0.31740608593052322</v>
      </c>
      <c r="K90" s="2">
        <v>4841.1226299999998</v>
      </c>
      <c r="L90" s="2">
        <v>5371.2418200000002</v>
      </c>
      <c r="M90" s="3">
        <f t="shared" si="7"/>
        <v>0.10950335914130727</v>
      </c>
    </row>
    <row r="91" spans="1:13" x14ac:dyDescent="0.25">
      <c r="A91" s="1" t="s">
        <v>21</v>
      </c>
      <c r="B91" s="1" t="s">
        <v>39</v>
      </c>
      <c r="C91" s="2">
        <v>0</v>
      </c>
      <c r="D91" s="2">
        <v>0</v>
      </c>
      <c r="E91" s="3" t="str">
        <f t="shared" si="4"/>
        <v/>
      </c>
      <c r="F91" s="2">
        <v>3302.1826799999999</v>
      </c>
      <c r="G91" s="2">
        <v>3392.1520399999999</v>
      </c>
      <c r="H91" s="3">
        <f t="shared" si="5"/>
        <v>2.7245421806888048E-2</v>
      </c>
      <c r="I91" s="2">
        <v>3698.1222400000001</v>
      </c>
      <c r="J91" s="3">
        <f t="shared" si="6"/>
        <v>-8.2736637715902006E-2</v>
      </c>
      <c r="K91" s="2">
        <v>9807.6280599999991</v>
      </c>
      <c r="L91" s="2">
        <v>11562.24194</v>
      </c>
      <c r="M91" s="3">
        <f t="shared" si="7"/>
        <v>0.17890297932036403</v>
      </c>
    </row>
    <row r="92" spans="1:13" x14ac:dyDescent="0.25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63.04992</v>
      </c>
      <c r="G92" s="2">
        <v>30.430520000000001</v>
      </c>
      <c r="H92" s="3">
        <f t="shared" si="5"/>
        <v>-0.51735830909856828</v>
      </c>
      <c r="I92" s="2">
        <v>57.360430000000001</v>
      </c>
      <c r="J92" s="3">
        <f t="shared" si="6"/>
        <v>-0.46948584590457221</v>
      </c>
      <c r="K92" s="2">
        <v>251.59591</v>
      </c>
      <c r="L92" s="2">
        <v>115.13088999999999</v>
      </c>
      <c r="M92" s="3">
        <f t="shared" si="7"/>
        <v>-0.54239760892774447</v>
      </c>
    </row>
    <row r="93" spans="1:13" x14ac:dyDescent="0.25">
      <c r="A93" s="1" t="s">
        <v>21</v>
      </c>
      <c r="B93" s="1" t="s">
        <v>41</v>
      </c>
      <c r="C93" s="2">
        <v>0</v>
      </c>
      <c r="D93" s="2">
        <v>0</v>
      </c>
      <c r="E93" s="3" t="str">
        <f t="shared" si="4"/>
        <v/>
      </c>
      <c r="F93" s="2">
        <v>2092.25036</v>
      </c>
      <c r="G93" s="2">
        <v>1460.9925900000001</v>
      </c>
      <c r="H93" s="3">
        <f t="shared" si="5"/>
        <v>-0.30171234861204654</v>
      </c>
      <c r="I93" s="2">
        <v>1805.6728700000001</v>
      </c>
      <c r="J93" s="3">
        <f t="shared" si="6"/>
        <v>-0.19088744463442042</v>
      </c>
      <c r="K93" s="2">
        <v>6029.7696900000001</v>
      </c>
      <c r="L93" s="2">
        <v>4644.9494599999998</v>
      </c>
      <c r="M93" s="3">
        <f t="shared" si="7"/>
        <v>-0.22966386797436711</v>
      </c>
    </row>
    <row r="94" spans="1:13" ht="13" x14ac:dyDescent="0.3">
      <c r="A94" s="6" t="s">
        <v>21</v>
      </c>
      <c r="B94" s="6" t="s">
        <v>0</v>
      </c>
      <c r="C94" s="5">
        <v>91.90643</v>
      </c>
      <c r="D94" s="5">
        <v>0</v>
      </c>
      <c r="E94" s="4">
        <f t="shared" si="4"/>
        <v>-1</v>
      </c>
      <c r="F94" s="5">
        <v>124563.13004</v>
      </c>
      <c r="G94" s="5">
        <v>137506.41172999999</v>
      </c>
      <c r="H94" s="4">
        <f t="shared" si="5"/>
        <v>0.10390941272785614</v>
      </c>
      <c r="I94" s="5">
        <v>145037.69476000001</v>
      </c>
      <c r="J94" s="4">
        <f t="shared" si="6"/>
        <v>-5.1926383982194069E-2</v>
      </c>
      <c r="K94" s="5">
        <v>410938.00355000002</v>
      </c>
      <c r="L94" s="5">
        <v>435386.01266000001</v>
      </c>
      <c r="M94" s="4">
        <f t="shared" si="7"/>
        <v>5.9493181206895507E-2</v>
      </c>
    </row>
    <row r="95" spans="1:13" x14ac:dyDescent="0.25">
      <c r="A95" s="1" t="s">
        <v>20</v>
      </c>
      <c r="B95" s="1" t="s">
        <v>30</v>
      </c>
      <c r="C95" s="2">
        <v>0</v>
      </c>
      <c r="D95" s="2">
        <v>0</v>
      </c>
      <c r="E95" s="3" t="str">
        <f t="shared" si="4"/>
        <v/>
      </c>
      <c r="F95" s="2">
        <v>1786.18723</v>
      </c>
      <c r="G95" s="2">
        <v>2289.9575199999999</v>
      </c>
      <c r="H95" s="3">
        <f t="shared" si="5"/>
        <v>0.28203666532763183</v>
      </c>
      <c r="I95" s="2">
        <v>250.63539</v>
      </c>
      <c r="J95" s="3">
        <f t="shared" si="6"/>
        <v>8.1366088404355033</v>
      </c>
      <c r="K95" s="2">
        <v>1956.2695699999999</v>
      </c>
      <c r="L95" s="2">
        <v>7316.4465</v>
      </c>
      <c r="M95" s="3">
        <f t="shared" si="7"/>
        <v>2.73999913519076</v>
      </c>
    </row>
    <row r="96" spans="1:13" x14ac:dyDescent="0.25">
      <c r="A96" s="1" t="s">
        <v>20</v>
      </c>
      <c r="B96" s="1" t="s">
        <v>31</v>
      </c>
      <c r="C96" s="2">
        <v>38.943080000000002</v>
      </c>
      <c r="D96" s="2">
        <v>0</v>
      </c>
      <c r="E96" s="3">
        <f t="shared" si="4"/>
        <v>-1</v>
      </c>
      <c r="F96" s="2">
        <v>36282.09474</v>
      </c>
      <c r="G96" s="2">
        <v>19352.923180000002</v>
      </c>
      <c r="H96" s="3">
        <f t="shared" si="5"/>
        <v>-0.46659851591578749</v>
      </c>
      <c r="I96" s="2">
        <v>38493.113140000001</v>
      </c>
      <c r="J96" s="3">
        <f t="shared" si="6"/>
        <v>-0.49723673661797252</v>
      </c>
      <c r="K96" s="2">
        <v>68076.22034</v>
      </c>
      <c r="L96" s="2">
        <v>77237.078769999993</v>
      </c>
      <c r="M96" s="3">
        <f t="shared" si="7"/>
        <v>0.13456767112285295</v>
      </c>
    </row>
    <row r="97" spans="1:13" x14ac:dyDescent="0.25">
      <c r="A97" s="1" t="s">
        <v>20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2953.5314400000002</v>
      </c>
      <c r="G97" s="2">
        <v>368.52165000000002</v>
      </c>
      <c r="H97" s="3">
        <f t="shared" si="5"/>
        <v>-0.87522677259870307</v>
      </c>
      <c r="I97" s="2">
        <v>281.68964999999997</v>
      </c>
      <c r="J97" s="3">
        <f t="shared" si="6"/>
        <v>0.30825413713283423</v>
      </c>
      <c r="K97" s="2">
        <v>3756.55096</v>
      </c>
      <c r="L97" s="2">
        <v>677.54616999999996</v>
      </c>
      <c r="M97" s="3">
        <f t="shared" si="7"/>
        <v>-0.81963610311305346</v>
      </c>
    </row>
    <row r="98" spans="1:13" x14ac:dyDescent="0.25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2313.0610200000001</v>
      </c>
      <c r="G98" s="2">
        <v>6946.6090599999998</v>
      </c>
      <c r="H98" s="3">
        <f t="shared" si="5"/>
        <v>2.0032104643741735</v>
      </c>
      <c r="I98" s="2">
        <v>863.75113999999996</v>
      </c>
      <c r="J98" s="3">
        <f t="shared" si="6"/>
        <v>7.0423732465348756</v>
      </c>
      <c r="K98" s="2">
        <v>4610.7691699999996</v>
      </c>
      <c r="L98" s="2">
        <v>10312.50331</v>
      </c>
      <c r="M98" s="3">
        <f t="shared" si="7"/>
        <v>1.2366123589743707</v>
      </c>
    </row>
    <row r="99" spans="1:13" x14ac:dyDescent="0.25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80.169020000000003</v>
      </c>
      <c r="G99" s="2">
        <v>114.65177</v>
      </c>
      <c r="H99" s="3">
        <f t="shared" si="5"/>
        <v>0.4301256270813838</v>
      </c>
      <c r="I99" s="2">
        <v>209.59648000000001</v>
      </c>
      <c r="J99" s="3">
        <f t="shared" si="6"/>
        <v>-0.4529880940748624</v>
      </c>
      <c r="K99" s="2">
        <v>120.28506</v>
      </c>
      <c r="L99" s="2">
        <v>745.73185999999998</v>
      </c>
      <c r="M99" s="3">
        <f t="shared" si="7"/>
        <v>5.1997047679903057</v>
      </c>
    </row>
    <row r="100" spans="1:13" x14ac:dyDescent="0.25">
      <c r="A100" s="1" t="s">
        <v>20</v>
      </c>
      <c r="B100" s="1" t="s">
        <v>35</v>
      </c>
      <c r="C100" s="2">
        <v>0</v>
      </c>
      <c r="D100" s="2">
        <v>0</v>
      </c>
      <c r="E100" s="3" t="str">
        <f t="shared" si="4"/>
        <v/>
      </c>
      <c r="F100" s="2">
        <v>8123.41435</v>
      </c>
      <c r="G100" s="2">
        <v>52676.24022</v>
      </c>
      <c r="H100" s="3">
        <f t="shared" si="5"/>
        <v>5.4844950596420086</v>
      </c>
      <c r="I100" s="2">
        <v>32557.22191</v>
      </c>
      <c r="J100" s="3">
        <f t="shared" si="6"/>
        <v>0.6179586933312764</v>
      </c>
      <c r="K100" s="2">
        <v>65382.251929999999</v>
      </c>
      <c r="L100" s="2">
        <v>133465.81787999999</v>
      </c>
      <c r="M100" s="3">
        <f t="shared" si="7"/>
        <v>1.0413157078604769</v>
      </c>
    </row>
    <row r="101" spans="1:13" x14ac:dyDescent="0.25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11.82798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27.538550000000001</v>
      </c>
      <c r="L101" s="2">
        <v>11.82798</v>
      </c>
      <c r="M101" s="3">
        <f t="shared" si="7"/>
        <v>-0.57049372606763971</v>
      </c>
    </row>
    <row r="102" spans="1:13" x14ac:dyDescent="0.25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172.05386999999999</v>
      </c>
      <c r="G102" s="2">
        <v>2895.69022</v>
      </c>
      <c r="H102" s="3">
        <f t="shared" si="5"/>
        <v>15.830137096015335</v>
      </c>
      <c r="I102" s="2">
        <v>772.63310999999999</v>
      </c>
      <c r="J102" s="3">
        <f t="shared" si="6"/>
        <v>2.7478205147071679</v>
      </c>
      <c r="K102" s="2">
        <v>190.90119000000001</v>
      </c>
      <c r="L102" s="2">
        <v>4823.4074799999999</v>
      </c>
      <c r="M102" s="3">
        <f t="shared" si="7"/>
        <v>24.266513425086558</v>
      </c>
    </row>
    <row r="103" spans="1:13" x14ac:dyDescent="0.25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21939.74944</v>
      </c>
      <c r="G103" s="2">
        <v>2138.4071399999998</v>
      </c>
      <c r="H103" s="3">
        <f t="shared" si="5"/>
        <v>-0.90253274560641472</v>
      </c>
      <c r="I103" s="2">
        <v>2466.6988900000001</v>
      </c>
      <c r="J103" s="3">
        <f t="shared" si="6"/>
        <v>-0.13308951138336966</v>
      </c>
      <c r="K103" s="2">
        <v>24553.2608</v>
      </c>
      <c r="L103" s="2">
        <v>18022.59431</v>
      </c>
      <c r="M103" s="3">
        <f t="shared" si="7"/>
        <v>-0.26597960015152033</v>
      </c>
    </row>
    <row r="104" spans="1:13" x14ac:dyDescent="0.25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4122.8071799999998</v>
      </c>
      <c r="G104" s="2">
        <v>625.34438999999998</v>
      </c>
      <c r="H104" s="3">
        <f t="shared" si="5"/>
        <v>-0.84832072840234063</v>
      </c>
      <c r="I104" s="2">
        <v>160.66233</v>
      </c>
      <c r="J104" s="3">
        <f t="shared" si="6"/>
        <v>2.892290059530445</v>
      </c>
      <c r="K104" s="2">
        <v>7484.4920199999997</v>
      </c>
      <c r="L104" s="2">
        <v>1096.52586</v>
      </c>
      <c r="M104" s="3">
        <f t="shared" si="7"/>
        <v>-0.85349361625747311</v>
      </c>
    </row>
    <row r="105" spans="1:13" x14ac:dyDescent="0.25">
      <c r="A105" s="1" t="s">
        <v>20</v>
      </c>
      <c r="B105" s="1" t="s">
        <v>40</v>
      </c>
      <c r="C105" s="2">
        <v>0</v>
      </c>
      <c r="D105" s="2">
        <v>0</v>
      </c>
      <c r="E105" s="3" t="str">
        <f t="shared" si="4"/>
        <v/>
      </c>
      <c r="F105" s="2">
        <v>1329.36178</v>
      </c>
      <c r="G105" s="2">
        <v>56.79609</v>
      </c>
      <c r="H105" s="3">
        <f t="shared" si="5"/>
        <v>-0.95727567103666844</v>
      </c>
      <c r="I105" s="2">
        <v>88.91601</v>
      </c>
      <c r="J105" s="3">
        <f t="shared" si="6"/>
        <v>-0.36123888150176775</v>
      </c>
      <c r="K105" s="2">
        <v>1702.90858</v>
      </c>
      <c r="L105" s="2">
        <v>202.58196000000001</v>
      </c>
      <c r="M105" s="3">
        <f t="shared" si="7"/>
        <v>-0.88103767731324723</v>
      </c>
    </row>
    <row r="106" spans="1:13" x14ac:dyDescent="0.25">
      <c r="A106" s="1" t="s">
        <v>20</v>
      </c>
      <c r="B106" s="1" t="s">
        <v>41</v>
      </c>
      <c r="C106" s="2">
        <v>3.1597</v>
      </c>
      <c r="D106" s="2">
        <v>0</v>
      </c>
      <c r="E106" s="3">
        <f t="shared" si="4"/>
        <v>-1</v>
      </c>
      <c r="F106" s="2">
        <v>124.19232</v>
      </c>
      <c r="G106" s="2">
        <v>12164.484130000001</v>
      </c>
      <c r="H106" s="3">
        <f t="shared" si="5"/>
        <v>96.948763095817853</v>
      </c>
      <c r="I106" s="2">
        <v>19.53049</v>
      </c>
      <c r="J106" s="3">
        <f t="shared" si="6"/>
        <v>621.84582363268919</v>
      </c>
      <c r="K106" s="2">
        <v>131.77959999999999</v>
      </c>
      <c r="L106" s="2">
        <v>13809.425219999999</v>
      </c>
      <c r="M106" s="3">
        <f t="shared" si="7"/>
        <v>103.79182832547679</v>
      </c>
    </row>
    <row r="107" spans="1:13" ht="13" x14ac:dyDescent="0.3">
      <c r="A107" s="6" t="s">
        <v>20</v>
      </c>
      <c r="B107" s="6" t="s">
        <v>0</v>
      </c>
      <c r="C107" s="5">
        <v>42.102780000000003</v>
      </c>
      <c r="D107" s="5">
        <v>0</v>
      </c>
      <c r="E107" s="4">
        <f t="shared" si="4"/>
        <v>-1</v>
      </c>
      <c r="F107" s="5">
        <v>79226.622390000004</v>
      </c>
      <c r="G107" s="5">
        <v>99641.453349999996</v>
      </c>
      <c r="H107" s="4">
        <f t="shared" si="5"/>
        <v>0.25767640149426274</v>
      </c>
      <c r="I107" s="5">
        <v>76164.448539999998</v>
      </c>
      <c r="J107" s="4">
        <f t="shared" si="6"/>
        <v>0.30824098723265037</v>
      </c>
      <c r="K107" s="5">
        <v>177993.22777</v>
      </c>
      <c r="L107" s="5">
        <v>267721.48729999998</v>
      </c>
      <c r="M107" s="4">
        <f t="shared" si="7"/>
        <v>0.50411052518214561</v>
      </c>
    </row>
    <row r="108" spans="1:13" x14ac:dyDescent="0.25">
      <c r="A108" s="1" t="s">
        <v>19</v>
      </c>
      <c r="B108" s="1" t="s">
        <v>30</v>
      </c>
      <c r="C108" s="2">
        <v>216.11247</v>
      </c>
      <c r="D108" s="2">
        <v>0</v>
      </c>
      <c r="E108" s="3">
        <f t="shared" si="4"/>
        <v>-1</v>
      </c>
      <c r="F108" s="2">
        <v>22256.526750000001</v>
      </c>
      <c r="G108" s="2">
        <v>25015.306550000001</v>
      </c>
      <c r="H108" s="3">
        <f t="shared" si="5"/>
        <v>0.12395374314188534</v>
      </c>
      <c r="I108" s="2">
        <v>25855.295300000002</v>
      </c>
      <c r="J108" s="3">
        <f t="shared" si="6"/>
        <v>-3.2488074116097998E-2</v>
      </c>
      <c r="K108" s="2">
        <v>58562.248010000003</v>
      </c>
      <c r="L108" s="2">
        <v>75019.858649999995</v>
      </c>
      <c r="M108" s="3">
        <f t="shared" si="7"/>
        <v>0.28102764492902854</v>
      </c>
    </row>
    <row r="109" spans="1:13" x14ac:dyDescent="0.25">
      <c r="A109" s="1" t="s">
        <v>19</v>
      </c>
      <c r="B109" s="1" t="s">
        <v>31</v>
      </c>
      <c r="C109" s="2">
        <v>832.22681</v>
      </c>
      <c r="D109" s="2">
        <v>0</v>
      </c>
      <c r="E109" s="3">
        <f t="shared" si="4"/>
        <v>-1</v>
      </c>
      <c r="F109" s="2">
        <v>42090.042820000002</v>
      </c>
      <c r="G109" s="2">
        <v>43618.645400000001</v>
      </c>
      <c r="H109" s="3">
        <f t="shared" si="5"/>
        <v>3.6317439412859143E-2</v>
      </c>
      <c r="I109" s="2">
        <v>38251.14028</v>
      </c>
      <c r="J109" s="3">
        <f t="shared" si="6"/>
        <v>0.14032274804645373</v>
      </c>
      <c r="K109" s="2">
        <v>115959.13426000001</v>
      </c>
      <c r="L109" s="2">
        <v>119142.21093</v>
      </c>
      <c r="M109" s="3">
        <f t="shared" si="7"/>
        <v>2.7449986500097445E-2</v>
      </c>
    </row>
    <row r="110" spans="1:13" x14ac:dyDescent="0.25">
      <c r="A110" s="1" t="s">
        <v>19</v>
      </c>
      <c r="B110" s="1" t="s">
        <v>32</v>
      </c>
      <c r="C110" s="2">
        <v>214.21673999999999</v>
      </c>
      <c r="D110" s="2">
        <v>0</v>
      </c>
      <c r="E110" s="3">
        <f t="shared" si="4"/>
        <v>-1</v>
      </c>
      <c r="F110" s="2">
        <v>9963.4189100000003</v>
      </c>
      <c r="G110" s="2">
        <v>7621.63015</v>
      </c>
      <c r="H110" s="3">
        <f t="shared" si="5"/>
        <v>-0.23503867308536164</v>
      </c>
      <c r="I110" s="2">
        <v>7320.0227800000002</v>
      </c>
      <c r="J110" s="3">
        <f t="shared" si="6"/>
        <v>4.1203064398113831E-2</v>
      </c>
      <c r="K110" s="2">
        <v>23744.30342</v>
      </c>
      <c r="L110" s="2">
        <v>20459.776819999999</v>
      </c>
      <c r="M110" s="3">
        <f t="shared" si="7"/>
        <v>-0.13832903589133805</v>
      </c>
    </row>
    <row r="111" spans="1:13" x14ac:dyDescent="0.25">
      <c r="A111" s="1" t="s">
        <v>19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2463.14786</v>
      </c>
      <c r="G111" s="2">
        <v>1341.8809799999999</v>
      </c>
      <c r="H111" s="3">
        <f t="shared" si="5"/>
        <v>-0.45521704084788484</v>
      </c>
      <c r="I111" s="2">
        <v>1464.62608</v>
      </c>
      <c r="J111" s="3">
        <f t="shared" si="6"/>
        <v>-8.3806441573128443E-2</v>
      </c>
      <c r="K111" s="2">
        <v>5012.7710500000003</v>
      </c>
      <c r="L111" s="2">
        <v>4303.1474799999996</v>
      </c>
      <c r="M111" s="3">
        <f t="shared" si="7"/>
        <v>-0.14156313203253135</v>
      </c>
    </row>
    <row r="112" spans="1:13" x14ac:dyDescent="0.25">
      <c r="A112" s="1" t="s">
        <v>19</v>
      </c>
      <c r="B112" s="1" t="s">
        <v>34</v>
      </c>
      <c r="C112" s="2">
        <v>46.290289999999999</v>
      </c>
      <c r="D112" s="2">
        <v>0</v>
      </c>
      <c r="E112" s="3">
        <f t="shared" si="4"/>
        <v>-1</v>
      </c>
      <c r="F112" s="2">
        <v>5989.9676200000004</v>
      </c>
      <c r="G112" s="2">
        <v>4468.2023399999998</v>
      </c>
      <c r="H112" s="3">
        <f t="shared" si="5"/>
        <v>-0.25405233826622931</v>
      </c>
      <c r="I112" s="2">
        <v>3932.6060400000001</v>
      </c>
      <c r="J112" s="3">
        <f t="shared" si="6"/>
        <v>0.13619373376134059</v>
      </c>
      <c r="K112" s="2">
        <v>15771.93569</v>
      </c>
      <c r="L112" s="2">
        <v>12016.412340000001</v>
      </c>
      <c r="M112" s="3">
        <f t="shared" si="7"/>
        <v>-0.23811429515155469</v>
      </c>
    </row>
    <row r="113" spans="1:13" x14ac:dyDescent="0.25">
      <c r="A113" s="1" t="s">
        <v>19</v>
      </c>
      <c r="B113" s="1" t="s">
        <v>35</v>
      </c>
      <c r="C113" s="2">
        <v>116.98608</v>
      </c>
      <c r="D113" s="2">
        <v>0</v>
      </c>
      <c r="E113" s="3">
        <f t="shared" si="4"/>
        <v>-1</v>
      </c>
      <c r="F113" s="2">
        <v>4897.0791300000001</v>
      </c>
      <c r="G113" s="2">
        <v>2756.7117800000001</v>
      </c>
      <c r="H113" s="3">
        <f t="shared" si="5"/>
        <v>-0.43707019902698607</v>
      </c>
      <c r="I113" s="2">
        <v>2296.3511199999998</v>
      </c>
      <c r="J113" s="3">
        <f t="shared" si="6"/>
        <v>0.20047485595321346</v>
      </c>
      <c r="K113" s="2">
        <v>10432.724249999999</v>
      </c>
      <c r="L113" s="2">
        <v>7510.4402600000003</v>
      </c>
      <c r="M113" s="3">
        <f t="shared" si="7"/>
        <v>-0.28010746953270615</v>
      </c>
    </row>
    <row r="114" spans="1:13" x14ac:dyDescent="0.25">
      <c r="A114" s="1" t="s">
        <v>19</v>
      </c>
      <c r="B114" s="1" t="s">
        <v>36</v>
      </c>
      <c r="C114" s="2">
        <v>0</v>
      </c>
      <c r="D114" s="2">
        <v>0</v>
      </c>
      <c r="E114" s="3" t="str">
        <f t="shared" si="4"/>
        <v/>
      </c>
      <c r="F114" s="2">
        <v>0</v>
      </c>
      <c r="G114" s="2">
        <v>1.9428099999999999</v>
      </c>
      <c r="H114" s="3" t="str">
        <f t="shared" si="5"/>
        <v/>
      </c>
      <c r="I114" s="2">
        <v>0</v>
      </c>
      <c r="J114" s="3" t="str">
        <f t="shared" si="6"/>
        <v/>
      </c>
      <c r="K114" s="2">
        <v>3.64622</v>
      </c>
      <c r="L114" s="2">
        <v>1.9428099999999999</v>
      </c>
      <c r="M114" s="3">
        <f t="shared" si="7"/>
        <v>-0.46717148169885525</v>
      </c>
    </row>
    <row r="115" spans="1:13" x14ac:dyDescent="0.25">
      <c r="A115" s="1" t="s">
        <v>19</v>
      </c>
      <c r="B115" s="1" t="s">
        <v>37</v>
      </c>
      <c r="C115" s="2">
        <v>71.061610000000002</v>
      </c>
      <c r="D115" s="2">
        <v>0</v>
      </c>
      <c r="E115" s="3">
        <f t="shared" si="4"/>
        <v>-1</v>
      </c>
      <c r="F115" s="2">
        <v>54731.861320000004</v>
      </c>
      <c r="G115" s="2">
        <v>48286.225189999997</v>
      </c>
      <c r="H115" s="3">
        <f t="shared" si="5"/>
        <v>-0.1177675301834592</v>
      </c>
      <c r="I115" s="2">
        <v>45986.657570000003</v>
      </c>
      <c r="J115" s="3">
        <f t="shared" si="6"/>
        <v>5.0005104556677837E-2</v>
      </c>
      <c r="K115" s="2">
        <v>146224.86470999999</v>
      </c>
      <c r="L115" s="2">
        <v>144989.80851999999</v>
      </c>
      <c r="M115" s="3">
        <f t="shared" si="7"/>
        <v>-8.446280271480644E-3</v>
      </c>
    </row>
    <row r="116" spans="1:13" x14ac:dyDescent="0.25">
      <c r="A116" s="1" t="s">
        <v>19</v>
      </c>
      <c r="B116" s="1" t="s">
        <v>38</v>
      </c>
      <c r="C116" s="2">
        <v>0</v>
      </c>
      <c r="D116" s="2">
        <v>0</v>
      </c>
      <c r="E116" s="3" t="str">
        <f t="shared" si="4"/>
        <v/>
      </c>
      <c r="F116" s="2">
        <v>1229.3096399999999</v>
      </c>
      <c r="G116" s="2">
        <v>1021.78047</v>
      </c>
      <c r="H116" s="3">
        <f t="shared" si="5"/>
        <v>-0.16881765443570418</v>
      </c>
      <c r="I116" s="2">
        <v>1267.6747499999999</v>
      </c>
      <c r="J116" s="3">
        <f t="shared" si="6"/>
        <v>-0.193972688972467</v>
      </c>
      <c r="K116" s="2">
        <v>3387.41435</v>
      </c>
      <c r="L116" s="2">
        <v>3434.95345</v>
      </c>
      <c r="M116" s="3">
        <f t="shared" si="7"/>
        <v>1.4034037495294971E-2</v>
      </c>
    </row>
    <row r="117" spans="1:13" x14ac:dyDescent="0.25">
      <c r="A117" s="1" t="s">
        <v>19</v>
      </c>
      <c r="B117" s="1" t="s">
        <v>39</v>
      </c>
      <c r="C117" s="2">
        <v>934.99294999999995</v>
      </c>
      <c r="D117" s="2">
        <v>0</v>
      </c>
      <c r="E117" s="3">
        <f t="shared" si="4"/>
        <v>-1</v>
      </c>
      <c r="F117" s="2">
        <v>62972.833079999997</v>
      </c>
      <c r="G117" s="2">
        <v>69894.014840000003</v>
      </c>
      <c r="H117" s="3">
        <f t="shared" si="5"/>
        <v>0.10990742231983464</v>
      </c>
      <c r="I117" s="2">
        <v>54925.660129999997</v>
      </c>
      <c r="J117" s="3">
        <f t="shared" si="6"/>
        <v>0.27252025145573811</v>
      </c>
      <c r="K117" s="2">
        <v>162798.03625</v>
      </c>
      <c r="L117" s="2">
        <v>177619.87236000001</v>
      </c>
      <c r="M117" s="3">
        <f t="shared" si="7"/>
        <v>9.1044317556993937E-2</v>
      </c>
    </row>
    <row r="118" spans="1:13" x14ac:dyDescent="0.25">
      <c r="A118" s="1" t="s">
        <v>19</v>
      </c>
      <c r="B118" s="1" t="s">
        <v>40</v>
      </c>
      <c r="C118" s="2">
        <v>0</v>
      </c>
      <c r="D118" s="2">
        <v>0</v>
      </c>
      <c r="E118" s="3" t="str">
        <f t="shared" si="4"/>
        <v/>
      </c>
      <c r="F118" s="2">
        <v>32.649009999999997</v>
      </c>
      <c r="G118" s="2">
        <v>277.54489999999998</v>
      </c>
      <c r="H118" s="3">
        <f t="shared" si="5"/>
        <v>7.5008672544741781</v>
      </c>
      <c r="I118" s="2">
        <v>104.02687</v>
      </c>
      <c r="J118" s="3">
        <f t="shared" si="6"/>
        <v>1.668011639685016</v>
      </c>
      <c r="K118" s="2">
        <v>230.80296999999999</v>
      </c>
      <c r="L118" s="2">
        <v>569.22721000000001</v>
      </c>
      <c r="M118" s="3">
        <f t="shared" si="7"/>
        <v>1.4662906634173729</v>
      </c>
    </row>
    <row r="119" spans="1:13" x14ac:dyDescent="0.25">
      <c r="A119" s="1" t="s">
        <v>19</v>
      </c>
      <c r="B119" s="1" t="s">
        <v>41</v>
      </c>
      <c r="C119" s="2">
        <v>269.68905999999998</v>
      </c>
      <c r="D119" s="2">
        <v>0</v>
      </c>
      <c r="E119" s="3">
        <f t="shared" si="4"/>
        <v>-1</v>
      </c>
      <c r="F119" s="2">
        <v>5163.18181</v>
      </c>
      <c r="G119" s="2">
        <v>4921.6993700000003</v>
      </c>
      <c r="H119" s="3">
        <f t="shared" si="5"/>
        <v>-4.6770082651805711E-2</v>
      </c>
      <c r="I119" s="2">
        <v>4545.7827799999995</v>
      </c>
      <c r="J119" s="3">
        <f t="shared" si="6"/>
        <v>8.2695678212763246E-2</v>
      </c>
      <c r="K119" s="2">
        <v>11766.228580000001</v>
      </c>
      <c r="L119" s="2">
        <v>12780.770339999999</v>
      </c>
      <c r="M119" s="3">
        <f t="shared" si="7"/>
        <v>8.6224889572899865E-2</v>
      </c>
    </row>
    <row r="120" spans="1:13" ht="13" x14ac:dyDescent="0.3">
      <c r="A120" s="6" t="s">
        <v>19</v>
      </c>
      <c r="B120" s="6" t="s">
        <v>0</v>
      </c>
      <c r="C120" s="5">
        <v>2701.5760100000002</v>
      </c>
      <c r="D120" s="5">
        <v>0</v>
      </c>
      <c r="E120" s="4">
        <f t="shared" si="4"/>
        <v>-1</v>
      </c>
      <c r="F120" s="5">
        <v>211790.01795000001</v>
      </c>
      <c r="G120" s="5">
        <v>209225.58478</v>
      </c>
      <c r="H120" s="4">
        <f t="shared" si="5"/>
        <v>-1.2108375998180487E-2</v>
      </c>
      <c r="I120" s="5">
        <v>185949.8437</v>
      </c>
      <c r="J120" s="4">
        <f t="shared" si="6"/>
        <v>0.12517214651468955</v>
      </c>
      <c r="K120" s="5">
        <v>553894.10976000002</v>
      </c>
      <c r="L120" s="5">
        <v>577848.42116999999</v>
      </c>
      <c r="M120" s="4">
        <f t="shared" si="7"/>
        <v>4.3247095406700131E-2</v>
      </c>
    </row>
    <row r="121" spans="1:13" x14ac:dyDescent="0.25">
      <c r="A121" s="1" t="s">
        <v>18</v>
      </c>
      <c r="B121" s="1" t="s">
        <v>30</v>
      </c>
      <c r="C121" s="2">
        <v>618.15053</v>
      </c>
      <c r="D121" s="2">
        <v>0</v>
      </c>
      <c r="E121" s="3">
        <f t="shared" si="4"/>
        <v>-1</v>
      </c>
      <c r="F121" s="2">
        <v>78835.454230000003</v>
      </c>
      <c r="G121" s="2">
        <v>100417.25899</v>
      </c>
      <c r="H121" s="3">
        <f t="shared" si="5"/>
        <v>0.27375760019135242</v>
      </c>
      <c r="I121" s="2">
        <v>61921.165509999999</v>
      </c>
      <c r="J121" s="3">
        <f t="shared" si="6"/>
        <v>0.62169523397913196</v>
      </c>
      <c r="K121" s="2">
        <v>172916.22961000001</v>
      </c>
      <c r="L121" s="2">
        <v>212433.56108000001</v>
      </c>
      <c r="M121" s="3">
        <f t="shared" si="7"/>
        <v>0.2285345427617087</v>
      </c>
    </row>
    <row r="122" spans="1:13" x14ac:dyDescent="0.25">
      <c r="A122" s="1" t="s">
        <v>18</v>
      </c>
      <c r="B122" s="1" t="s">
        <v>31</v>
      </c>
      <c r="C122" s="2">
        <v>55841.854180000002</v>
      </c>
      <c r="D122" s="2">
        <v>1256.9898499999999</v>
      </c>
      <c r="E122" s="3">
        <f t="shared" si="4"/>
        <v>-0.97749018422726019</v>
      </c>
      <c r="F122" s="2">
        <v>1146826.6316800001</v>
      </c>
      <c r="G122" s="2">
        <v>1107395.5757599999</v>
      </c>
      <c r="H122" s="3">
        <f t="shared" si="5"/>
        <v>-3.4382752223182322E-2</v>
      </c>
      <c r="I122" s="2">
        <v>959628.87132000003</v>
      </c>
      <c r="J122" s="3">
        <f t="shared" si="6"/>
        <v>0.1539831791812829</v>
      </c>
      <c r="K122" s="2">
        <v>3221493.5624000002</v>
      </c>
      <c r="L122" s="2">
        <v>3089247.4919199999</v>
      </c>
      <c r="M122" s="3">
        <f t="shared" si="7"/>
        <v>-4.1051167080860873E-2</v>
      </c>
    </row>
    <row r="123" spans="1:13" x14ac:dyDescent="0.25">
      <c r="A123" s="1" t="s">
        <v>18</v>
      </c>
      <c r="B123" s="1" t="s">
        <v>32</v>
      </c>
      <c r="C123" s="2">
        <v>2907.5614500000001</v>
      </c>
      <c r="D123" s="2">
        <v>17.704499999999999</v>
      </c>
      <c r="E123" s="3">
        <f t="shared" si="4"/>
        <v>-0.99391087675894174</v>
      </c>
      <c r="F123" s="2">
        <v>86335.708570000003</v>
      </c>
      <c r="G123" s="2">
        <v>81070.273700000005</v>
      </c>
      <c r="H123" s="3">
        <f t="shared" si="5"/>
        <v>-6.0987915165262585E-2</v>
      </c>
      <c r="I123" s="2">
        <v>76029.170360000004</v>
      </c>
      <c r="J123" s="3">
        <f t="shared" si="6"/>
        <v>6.6304857939791351E-2</v>
      </c>
      <c r="K123" s="2">
        <v>233730.79913</v>
      </c>
      <c r="L123" s="2">
        <v>222971.48942999999</v>
      </c>
      <c r="M123" s="3">
        <f t="shared" si="7"/>
        <v>-4.6032913676967935E-2</v>
      </c>
    </row>
    <row r="124" spans="1:13" x14ac:dyDescent="0.25">
      <c r="A124" s="1" t="s">
        <v>18</v>
      </c>
      <c r="B124" s="1" t="s">
        <v>33</v>
      </c>
      <c r="C124" s="2">
        <v>0.88249999999999995</v>
      </c>
      <c r="D124" s="2">
        <v>0</v>
      </c>
      <c r="E124" s="3">
        <f t="shared" si="4"/>
        <v>-1</v>
      </c>
      <c r="F124" s="2">
        <v>2729.6055900000001</v>
      </c>
      <c r="G124" s="2">
        <v>2599.7329199999999</v>
      </c>
      <c r="H124" s="3">
        <f t="shared" si="5"/>
        <v>-4.7579280492314746E-2</v>
      </c>
      <c r="I124" s="2">
        <v>2024.32232</v>
      </c>
      <c r="J124" s="3">
        <f t="shared" si="6"/>
        <v>0.28424850840947102</v>
      </c>
      <c r="K124" s="2">
        <v>6964.60149</v>
      </c>
      <c r="L124" s="2">
        <v>7284.05458</v>
      </c>
      <c r="M124" s="3">
        <f t="shared" si="7"/>
        <v>4.5868107523263424E-2</v>
      </c>
    </row>
    <row r="125" spans="1:13" x14ac:dyDescent="0.25">
      <c r="A125" s="1" t="s">
        <v>18</v>
      </c>
      <c r="B125" s="1" t="s">
        <v>34</v>
      </c>
      <c r="C125" s="2">
        <v>106.88857</v>
      </c>
      <c r="D125" s="2">
        <v>0</v>
      </c>
      <c r="E125" s="3">
        <f t="shared" si="4"/>
        <v>-1</v>
      </c>
      <c r="F125" s="2">
        <v>12212.327310000001</v>
      </c>
      <c r="G125" s="2">
        <v>10453.29903</v>
      </c>
      <c r="H125" s="3">
        <f t="shared" si="5"/>
        <v>-0.14403710573328876</v>
      </c>
      <c r="I125" s="2">
        <v>7940.28503</v>
      </c>
      <c r="J125" s="3">
        <f t="shared" si="6"/>
        <v>0.31648914245588489</v>
      </c>
      <c r="K125" s="2">
        <v>33972.527099999999</v>
      </c>
      <c r="L125" s="2">
        <v>29199.575069999999</v>
      </c>
      <c r="M125" s="3">
        <f t="shared" si="7"/>
        <v>-0.14049446530576171</v>
      </c>
    </row>
    <row r="126" spans="1:13" x14ac:dyDescent="0.25">
      <c r="A126" s="1" t="s">
        <v>18</v>
      </c>
      <c r="B126" s="1" t="s">
        <v>35</v>
      </c>
      <c r="C126" s="2">
        <v>1288.9294199999999</v>
      </c>
      <c r="D126" s="2">
        <v>0</v>
      </c>
      <c r="E126" s="3">
        <f t="shared" si="4"/>
        <v>-1</v>
      </c>
      <c r="F126" s="2">
        <v>48763.336349999998</v>
      </c>
      <c r="G126" s="2">
        <v>49560.736320000004</v>
      </c>
      <c r="H126" s="3">
        <f t="shared" si="5"/>
        <v>1.6352448984963797E-2</v>
      </c>
      <c r="I126" s="2">
        <v>38418.953739999997</v>
      </c>
      <c r="J126" s="3">
        <f t="shared" si="6"/>
        <v>0.2900074441225533</v>
      </c>
      <c r="K126" s="2">
        <v>117083.62446000001</v>
      </c>
      <c r="L126" s="2">
        <v>123431.8548</v>
      </c>
      <c r="M126" s="3">
        <f t="shared" si="7"/>
        <v>5.4219626094414108E-2</v>
      </c>
    </row>
    <row r="127" spans="1:13" x14ac:dyDescent="0.25">
      <c r="A127" s="1" t="s">
        <v>18</v>
      </c>
      <c r="B127" s="1" t="s">
        <v>36</v>
      </c>
      <c r="C127" s="2">
        <v>0</v>
      </c>
      <c r="D127" s="2">
        <v>0</v>
      </c>
      <c r="E127" s="3" t="str">
        <f t="shared" si="4"/>
        <v/>
      </c>
      <c r="F127" s="2">
        <v>0.77791999999999994</v>
      </c>
      <c r="G127" s="2">
        <v>7.0659400000000003</v>
      </c>
      <c r="H127" s="3">
        <f t="shared" si="5"/>
        <v>8.0831190867955591</v>
      </c>
      <c r="I127" s="2">
        <v>5.3706399999999999</v>
      </c>
      <c r="J127" s="3">
        <f t="shared" si="6"/>
        <v>0.31566070337985797</v>
      </c>
      <c r="K127" s="2">
        <v>1.32192</v>
      </c>
      <c r="L127" s="2">
        <v>13.786580000000001</v>
      </c>
      <c r="M127" s="3">
        <f t="shared" si="7"/>
        <v>9.42920902929073</v>
      </c>
    </row>
    <row r="128" spans="1:13" x14ac:dyDescent="0.25">
      <c r="A128" s="1" t="s">
        <v>18</v>
      </c>
      <c r="B128" s="1" t="s">
        <v>37</v>
      </c>
      <c r="C128" s="2">
        <v>1023.92704</v>
      </c>
      <c r="D128" s="2">
        <v>0</v>
      </c>
      <c r="E128" s="3">
        <f t="shared" si="4"/>
        <v>-1</v>
      </c>
      <c r="F128" s="2">
        <v>59303.554940000002</v>
      </c>
      <c r="G128" s="2">
        <v>60727.471140000001</v>
      </c>
      <c r="H128" s="3">
        <f t="shared" si="5"/>
        <v>2.4010638172376586E-2</v>
      </c>
      <c r="I128" s="2">
        <v>53367.579610000001</v>
      </c>
      <c r="J128" s="3">
        <f t="shared" si="6"/>
        <v>0.13790941211470842</v>
      </c>
      <c r="K128" s="2">
        <v>165879.31557999999</v>
      </c>
      <c r="L128" s="2">
        <v>177367.17360000001</v>
      </c>
      <c r="M128" s="3">
        <f t="shared" si="7"/>
        <v>6.9254312870971946E-2</v>
      </c>
    </row>
    <row r="129" spans="1:13" x14ac:dyDescent="0.25">
      <c r="A129" s="1" t="s">
        <v>18</v>
      </c>
      <c r="B129" s="1" t="s">
        <v>38</v>
      </c>
      <c r="C129" s="2">
        <v>0</v>
      </c>
      <c r="D129" s="2">
        <v>0</v>
      </c>
      <c r="E129" s="3" t="str">
        <f t="shared" si="4"/>
        <v/>
      </c>
      <c r="F129" s="2">
        <v>3154.1232799999998</v>
      </c>
      <c r="G129" s="2">
        <v>3192.6899699999999</v>
      </c>
      <c r="H129" s="3">
        <f t="shared" si="5"/>
        <v>1.2227388271266237E-2</v>
      </c>
      <c r="I129" s="2">
        <v>3270.11213</v>
      </c>
      <c r="J129" s="3">
        <f t="shared" si="6"/>
        <v>-2.3675689677344458E-2</v>
      </c>
      <c r="K129" s="2">
        <v>9447.8911800000005</v>
      </c>
      <c r="L129" s="2">
        <v>9802.7731000000003</v>
      </c>
      <c r="M129" s="3">
        <f t="shared" si="7"/>
        <v>3.7562024502487912E-2</v>
      </c>
    </row>
    <row r="130" spans="1:13" x14ac:dyDescent="0.25">
      <c r="A130" s="1" t="s">
        <v>18</v>
      </c>
      <c r="B130" s="1" t="s">
        <v>39</v>
      </c>
      <c r="C130" s="2">
        <v>3748.1733100000001</v>
      </c>
      <c r="D130" s="2">
        <v>0</v>
      </c>
      <c r="E130" s="3">
        <f t="shared" si="4"/>
        <v>-1</v>
      </c>
      <c r="F130" s="2">
        <v>220890.99040000001</v>
      </c>
      <c r="G130" s="2">
        <v>247825.86098</v>
      </c>
      <c r="H130" s="3">
        <f t="shared" si="5"/>
        <v>0.12193738880533345</v>
      </c>
      <c r="I130" s="2">
        <v>195557.11997999999</v>
      </c>
      <c r="J130" s="3">
        <f t="shared" si="6"/>
        <v>0.26728119643685511</v>
      </c>
      <c r="K130" s="2">
        <v>493769.96229</v>
      </c>
      <c r="L130" s="2">
        <v>584551.50223999994</v>
      </c>
      <c r="M130" s="3">
        <f t="shared" si="7"/>
        <v>0.18385391352883129</v>
      </c>
    </row>
    <row r="131" spans="1:13" x14ac:dyDescent="0.25">
      <c r="A131" s="1" t="s">
        <v>18</v>
      </c>
      <c r="B131" s="1" t="s">
        <v>40</v>
      </c>
      <c r="C131" s="2">
        <v>2.0481600000000002</v>
      </c>
      <c r="D131" s="2">
        <v>0</v>
      </c>
      <c r="E131" s="3">
        <f t="shared" si="4"/>
        <v>-1</v>
      </c>
      <c r="F131" s="2">
        <v>8400.9071999999996</v>
      </c>
      <c r="G131" s="2">
        <v>8831.4964500000006</v>
      </c>
      <c r="H131" s="3">
        <f t="shared" si="5"/>
        <v>5.1255089450339408E-2</v>
      </c>
      <c r="I131" s="2">
        <v>8757.8145499999991</v>
      </c>
      <c r="J131" s="3">
        <f t="shared" si="6"/>
        <v>8.4132747478651293E-3</v>
      </c>
      <c r="K131" s="2">
        <v>23519.420269999999</v>
      </c>
      <c r="L131" s="2">
        <v>27403.971229999999</v>
      </c>
      <c r="M131" s="3">
        <f t="shared" si="7"/>
        <v>0.16516355060651344</v>
      </c>
    </row>
    <row r="132" spans="1:13" x14ac:dyDescent="0.25">
      <c r="A132" s="1" t="s">
        <v>18</v>
      </c>
      <c r="B132" s="1" t="s">
        <v>41</v>
      </c>
      <c r="C132" s="2">
        <v>13.96266</v>
      </c>
      <c r="D132" s="2">
        <v>0</v>
      </c>
      <c r="E132" s="3">
        <f t="shared" si="4"/>
        <v>-1</v>
      </c>
      <c r="F132" s="2">
        <v>11015.403920000001</v>
      </c>
      <c r="G132" s="2">
        <v>9828.4089100000001</v>
      </c>
      <c r="H132" s="3">
        <f t="shared" si="5"/>
        <v>-0.10775773803853395</v>
      </c>
      <c r="I132" s="2">
        <v>10067.20998</v>
      </c>
      <c r="J132" s="3">
        <f t="shared" si="6"/>
        <v>-2.3720680354776813E-2</v>
      </c>
      <c r="K132" s="2">
        <v>32562.495749999998</v>
      </c>
      <c r="L132" s="2">
        <v>32804.725279999999</v>
      </c>
      <c r="M132" s="3">
        <f t="shared" si="7"/>
        <v>7.4389116810864575E-3</v>
      </c>
    </row>
    <row r="133" spans="1:13" ht="13" x14ac:dyDescent="0.3">
      <c r="A133" s="6" t="s">
        <v>18</v>
      </c>
      <c r="B133" s="6" t="s">
        <v>0</v>
      </c>
      <c r="C133" s="5">
        <v>65552.377819999994</v>
      </c>
      <c r="D133" s="5">
        <v>1274.69435</v>
      </c>
      <c r="E133" s="4">
        <f t="shared" ref="E133:E196" si="8">IF(C133=0,"",(D133/C133-1))</f>
        <v>-0.98055456731866875</v>
      </c>
      <c r="F133" s="5">
        <v>1678468.8213899999</v>
      </c>
      <c r="G133" s="5">
        <v>1681909.87011</v>
      </c>
      <c r="H133" s="4">
        <f t="shared" ref="H133:H196" si="9">IF(F133=0,"",(G133/F133-1))</f>
        <v>2.0501117900721955E-3</v>
      </c>
      <c r="I133" s="5">
        <v>1416987.97517</v>
      </c>
      <c r="J133" s="4">
        <f t="shared" ref="J133:J196" si="10">IF(I133=0,"",(G133/I133-1))</f>
        <v>0.18696128660387301</v>
      </c>
      <c r="K133" s="5">
        <v>4511341.7511799997</v>
      </c>
      <c r="L133" s="5">
        <v>4516511.9589099996</v>
      </c>
      <c r="M133" s="4">
        <f t="shared" ref="M133:M196" si="11">IF(K133=0,"",(L133/K133-1))</f>
        <v>1.1460465677750609E-3</v>
      </c>
    </row>
    <row r="134" spans="1:13" x14ac:dyDescent="0.25">
      <c r="A134" s="1" t="s">
        <v>17</v>
      </c>
      <c r="B134" s="1" t="s">
        <v>30</v>
      </c>
      <c r="C134" s="2">
        <v>489.76058</v>
      </c>
      <c r="D134" s="2">
        <v>149.184</v>
      </c>
      <c r="E134" s="3">
        <f t="shared" si="8"/>
        <v>-0.69539402293259289</v>
      </c>
      <c r="F134" s="2">
        <v>105754.00822</v>
      </c>
      <c r="G134" s="2">
        <v>109060.42921</v>
      </c>
      <c r="H134" s="3">
        <f t="shared" si="9"/>
        <v>3.1265207301851339E-2</v>
      </c>
      <c r="I134" s="2">
        <v>109922.69434</v>
      </c>
      <c r="J134" s="3">
        <f t="shared" si="10"/>
        <v>-7.844286706919168E-3</v>
      </c>
      <c r="K134" s="2">
        <v>315547.53275999997</v>
      </c>
      <c r="L134" s="2">
        <v>336068.08756000001</v>
      </c>
      <c r="M134" s="3">
        <f t="shared" si="11"/>
        <v>6.5031580568901459E-2</v>
      </c>
    </row>
    <row r="135" spans="1:13" x14ac:dyDescent="0.25">
      <c r="A135" s="1" t="s">
        <v>17</v>
      </c>
      <c r="B135" s="1" t="s">
        <v>31</v>
      </c>
      <c r="C135" s="2">
        <v>543.75171</v>
      </c>
      <c r="D135" s="2">
        <v>0</v>
      </c>
      <c r="E135" s="3">
        <f t="shared" si="8"/>
        <v>-1</v>
      </c>
      <c r="F135" s="2">
        <v>72475.553039999999</v>
      </c>
      <c r="G135" s="2">
        <v>70647.900320000001</v>
      </c>
      <c r="H135" s="3">
        <f t="shared" si="9"/>
        <v>-2.5217506363715447E-2</v>
      </c>
      <c r="I135" s="2">
        <v>70634.553409999993</v>
      </c>
      <c r="J135" s="3">
        <f t="shared" si="10"/>
        <v>1.8895723630518724E-4</v>
      </c>
      <c r="K135" s="2">
        <v>214534.30071000001</v>
      </c>
      <c r="L135" s="2">
        <v>220871.63634</v>
      </c>
      <c r="M135" s="3">
        <f t="shared" si="11"/>
        <v>2.9539964513957129E-2</v>
      </c>
    </row>
    <row r="136" spans="1:13" x14ac:dyDescent="0.25">
      <c r="A136" s="1" t="s">
        <v>17</v>
      </c>
      <c r="B136" s="1" t="s">
        <v>32</v>
      </c>
      <c r="C136" s="2">
        <v>106.48074</v>
      </c>
      <c r="D136" s="2">
        <v>0</v>
      </c>
      <c r="E136" s="3">
        <f t="shared" si="8"/>
        <v>-1</v>
      </c>
      <c r="F136" s="2">
        <v>31589.664079999999</v>
      </c>
      <c r="G136" s="2">
        <v>33334.280919999997</v>
      </c>
      <c r="H136" s="3">
        <f t="shared" si="9"/>
        <v>5.5227457803343594E-2</v>
      </c>
      <c r="I136" s="2">
        <v>39484.503689999998</v>
      </c>
      <c r="J136" s="3">
        <f t="shared" si="10"/>
        <v>-0.15576294989767414</v>
      </c>
      <c r="K136" s="2">
        <v>96381.495999999999</v>
      </c>
      <c r="L136" s="2">
        <v>105549.44899</v>
      </c>
      <c r="M136" s="3">
        <f t="shared" si="11"/>
        <v>9.512150537692432E-2</v>
      </c>
    </row>
    <row r="137" spans="1:13" x14ac:dyDescent="0.25">
      <c r="A137" s="1" t="s">
        <v>17</v>
      </c>
      <c r="B137" s="1" t="s">
        <v>33</v>
      </c>
      <c r="C137" s="2">
        <v>40.540779999999998</v>
      </c>
      <c r="D137" s="2">
        <v>0</v>
      </c>
      <c r="E137" s="3">
        <f t="shared" si="8"/>
        <v>-1</v>
      </c>
      <c r="F137" s="2">
        <v>21459.19859</v>
      </c>
      <c r="G137" s="2">
        <v>14978.0977</v>
      </c>
      <c r="H137" s="3">
        <f t="shared" si="9"/>
        <v>-0.302019707903733</v>
      </c>
      <c r="I137" s="2">
        <v>10553.61853</v>
      </c>
      <c r="J137" s="3">
        <f t="shared" si="10"/>
        <v>0.41923811794247223</v>
      </c>
      <c r="K137" s="2">
        <v>37283.135410000003</v>
      </c>
      <c r="L137" s="2">
        <v>36219.144849999997</v>
      </c>
      <c r="M137" s="3">
        <f t="shared" si="11"/>
        <v>-2.8538119133473483E-2</v>
      </c>
    </row>
    <row r="138" spans="1:13" x14ac:dyDescent="0.25">
      <c r="A138" s="1" t="s">
        <v>17</v>
      </c>
      <c r="B138" s="1" t="s">
        <v>34</v>
      </c>
      <c r="C138" s="2">
        <v>195.68880999999999</v>
      </c>
      <c r="D138" s="2">
        <v>0</v>
      </c>
      <c r="E138" s="3">
        <f t="shared" si="8"/>
        <v>-1</v>
      </c>
      <c r="F138" s="2">
        <v>37179.3269</v>
      </c>
      <c r="G138" s="2">
        <v>11520.592839999999</v>
      </c>
      <c r="H138" s="3">
        <f t="shared" si="9"/>
        <v>-0.69013444296647553</v>
      </c>
      <c r="I138" s="2">
        <v>10341.68152</v>
      </c>
      <c r="J138" s="3">
        <f t="shared" si="10"/>
        <v>0.11399609606233541</v>
      </c>
      <c r="K138" s="2">
        <v>53935.21099</v>
      </c>
      <c r="L138" s="2">
        <v>32099.76024</v>
      </c>
      <c r="M138" s="3">
        <f t="shared" si="11"/>
        <v>-0.40484593179858808</v>
      </c>
    </row>
    <row r="139" spans="1:13" x14ac:dyDescent="0.25">
      <c r="A139" s="1" t="s">
        <v>17</v>
      </c>
      <c r="B139" s="1" t="s">
        <v>35</v>
      </c>
      <c r="C139" s="2">
        <v>277.80252999999999</v>
      </c>
      <c r="D139" s="2">
        <v>0</v>
      </c>
      <c r="E139" s="3">
        <f t="shared" si="8"/>
        <v>-1</v>
      </c>
      <c r="F139" s="2">
        <v>15326.17224</v>
      </c>
      <c r="G139" s="2">
        <v>16669.089049999999</v>
      </c>
      <c r="H139" s="3">
        <f t="shared" si="9"/>
        <v>8.762245321079587E-2</v>
      </c>
      <c r="I139" s="2">
        <v>14635.136350000001</v>
      </c>
      <c r="J139" s="3">
        <f t="shared" si="10"/>
        <v>0.13897736593345766</v>
      </c>
      <c r="K139" s="2">
        <v>41684.66502</v>
      </c>
      <c r="L139" s="2">
        <v>44428.992749999998</v>
      </c>
      <c r="M139" s="3">
        <f t="shared" si="11"/>
        <v>6.5835427217258102E-2</v>
      </c>
    </row>
    <row r="140" spans="1:13" x14ac:dyDescent="0.25">
      <c r="A140" s="1" t="s">
        <v>17</v>
      </c>
      <c r="B140" s="1" t="s">
        <v>36</v>
      </c>
      <c r="C140" s="2">
        <v>8</v>
      </c>
      <c r="D140" s="2">
        <v>0</v>
      </c>
      <c r="E140" s="3">
        <f t="shared" si="8"/>
        <v>-1</v>
      </c>
      <c r="F140" s="2">
        <v>61.051780000000001</v>
      </c>
      <c r="G140" s="2">
        <v>103.20594</v>
      </c>
      <c r="H140" s="3">
        <f t="shared" si="9"/>
        <v>0.6904656997715708</v>
      </c>
      <c r="I140" s="2">
        <v>42.669220000000003</v>
      </c>
      <c r="J140" s="3">
        <f t="shared" si="10"/>
        <v>1.4187444720105029</v>
      </c>
      <c r="K140" s="2">
        <v>211.59719999999999</v>
      </c>
      <c r="L140" s="2">
        <v>231.72855000000001</v>
      </c>
      <c r="M140" s="3">
        <f t="shared" si="11"/>
        <v>9.5139964044892888E-2</v>
      </c>
    </row>
    <row r="141" spans="1:13" x14ac:dyDescent="0.25">
      <c r="A141" s="1" t="s">
        <v>17</v>
      </c>
      <c r="B141" s="1" t="s">
        <v>37</v>
      </c>
      <c r="C141" s="2">
        <v>7.7052199999999997</v>
      </c>
      <c r="D141" s="2">
        <v>0</v>
      </c>
      <c r="E141" s="3">
        <f t="shared" si="8"/>
        <v>-1</v>
      </c>
      <c r="F141" s="2">
        <v>23968.753430000001</v>
      </c>
      <c r="G141" s="2">
        <v>28224.589039999999</v>
      </c>
      <c r="H141" s="3">
        <f t="shared" si="9"/>
        <v>0.17755765323503514</v>
      </c>
      <c r="I141" s="2">
        <v>31797.00159</v>
      </c>
      <c r="J141" s="3">
        <f t="shared" si="10"/>
        <v>-0.11235061079229269</v>
      </c>
      <c r="K141" s="2">
        <v>70050.872799999997</v>
      </c>
      <c r="L141" s="2">
        <v>80506.087639999998</v>
      </c>
      <c r="M141" s="3">
        <f t="shared" si="11"/>
        <v>0.1492517426563742</v>
      </c>
    </row>
    <row r="142" spans="1:13" x14ac:dyDescent="0.25">
      <c r="A142" s="1" t="s">
        <v>17</v>
      </c>
      <c r="B142" s="1" t="s">
        <v>38</v>
      </c>
      <c r="C142" s="2">
        <v>3.5263200000000001</v>
      </c>
      <c r="D142" s="2">
        <v>0</v>
      </c>
      <c r="E142" s="3">
        <f t="shared" si="8"/>
        <v>-1</v>
      </c>
      <c r="F142" s="2">
        <v>1939.3995</v>
      </c>
      <c r="G142" s="2">
        <v>2406.6966299999999</v>
      </c>
      <c r="H142" s="3">
        <f t="shared" si="9"/>
        <v>0.24094939180916564</v>
      </c>
      <c r="I142" s="2">
        <v>2654.7690200000002</v>
      </c>
      <c r="J142" s="3">
        <f t="shared" si="10"/>
        <v>-9.3444057893970811E-2</v>
      </c>
      <c r="K142" s="2">
        <v>5159.8751300000004</v>
      </c>
      <c r="L142" s="2">
        <v>8755.1454900000008</v>
      </c>
      <c r="M142" s="3">
        <f t="shared" si="11"/>
        <v>0.69677468338269666</v>
      </c>
    </row>
    <row r="143" spans="1:13" x14ac:dyDescent="0.25">
      <c r="A143" s="1" t="s">
        <v>17</v>
      </c>
      <c r="B143" s="1" t="s">
        <v>39</v>
      </c>
      <c r="C143" s="2">
        <v>1658.2672399999999</v>
      </c>
      <c r="D143" s="2">
        <v>281.60000000000002</v>
      </c>
      <c r="E143" s="3">
        <f t="shared" si="8"/>
        <v>-0.83018418671769689</v>
      </c>
      <c r="F143" s="2">
        <v>270281.92424000002</v>
      </c>
      <c r="G143" s="2">
        <v>282443.68051999999</v>
      </c>
      <c r="H143" s="3">
        <f t="shared" si="9"/>
        <v>4.499655799845792E-2</v>
      </c>
      <c r="I143" s="2">
        <v>258089.29272</v>
      </c>
      <c r="J143" s="3">
        <f t="shared" si="10"/>
        <v>9.4364192885839637E-2</v>
      </c>
      <c r="K143" s="2">
        <v>794102.18495999998</v>
      </c>
      <c r="L143" s="2">
        <v>796231.63925000001</v>
      </c>
      <c r="M143" s="3">
        <f t="shared" si="11"/>
        <v>2.6815872444769795E-3</v>
      </c>
    </row>
    <row r="144" spans="1:13" x14ac:dyDescent="0.25">
      <c r="A144" s="1" t="s">
        <v>17</v>
      </c>
      <c r="B144" s="1" t="s">
        <v>40</v>
      </c>
      <c r="C144" s="2">
        <v>18.5</v>
      </c>
      <c r="D144" s="2">
        <v>0</v>
      </c>
      <c r="E144" s="3">
        <f t="shared" si="8"/>
        <v>-1</v>
      </c>
      <c r="F144" s="2">
        <v>5372.4775099999997</v>
      </c>
      <c r="G144" s="2">
        <v>5219.7812700000004</v>
      </c>
      <c r="H144" s="3">
        <f t="shared" si="9"/>
        <v>-2.8421941220932001E-2</v>
      </c>
      <c r="I144" s="2">
        <v>2933.29727</v>
      </c>
      <c r="J144" s="3">
        <f t="shared" si="10"/>
        <v>0.77949276515025723</v>
      </c>
      <c r="K144" s="2">
        <v>12383.74546</v>
      </c>
      <c r="L144" s="2">
        <v>10436.623</v>
      </c>
      <c r="M144" s="3">
        <f t="shared" si="11"/>
        <v>-0.15723211255345038</v>
      </c>
    </row>
    <row r="145" spans="1:13" x14ac:dyDescent="0.25">
      <c r="A145" s="1" t="s">
        <v>17</v>
      </c>
      <c r="B145" s="1" t="s">
        <v>41</v>
      </c>
      <c r="C145" s="2">
        <v>0.35959000000000002</v>
      </c>
      <c r="D145" s="2">
        <v>0</v>
      </c>
      <c r="E145" s="3">
        <f t="shared" si="8"/>
        <v>-1</v>
      </c>
      <c r="F145" s="2">
        <v>14544.38414</v>
      </c>
      <c r="G145" s="2">
        <v>13927.643700000001</v>
      </c>
      <c r="H145" s="3">
        <f t="shared" si="9"/>
        <v>-4.2404025778158494E-2</v>
      </c>
      <c r="I145" s="2">
        <v>14454.38982</v>
      </c>
      <c r="J145" s="3">
        <f t="shared" si="10"/>
        <v>-3.6441947848338874E-2</v>
      </c>
      <c r="K145" s="2">
        <v>40602.279649999997</v>
      </c>
      <c r="L145" s="2">
        <v>43091.121099999997</v>
      </c>
      <c r="M145" s="3">
        <f t="shared" si="11"/>
        <v>6.1298071720463199E-2</v>
      </c>
    </row>
    <row r="146" spans="1:13" ht="13" x14ac:dyDescent="0.3">
      <c r="A146" s="6" t="s">
        <v>17</v>
      </c>
      <c r="B146" s="6" t="s">
        <v>0</v>
      </c>
      <c r="C146" s="5">
        <v>3350.3835199999999</v>
      </c>
      <c r="D146" s="5">
        <v>430.78399999999999</v>
      </c>
      <c r="E146" s="4">
        <f t="shared" si="8"/>
        <v>-0.87142248120895727</v>
      </c>
      <c r="F146" s="5">
        <v>599951.91367000004</v>
      </c>
      <c r="G146" s="5">
        <v>588535.98713999998</v>
      </c>
      <c r="H146" s="4">
        <f t="shared" si="9"/>
        <v>-1.9028069200024755E-2</v>
      </c>
      <c r="I146" s="5">
        <v>565543.60748000001</v>
      </c>
      <c r="J146" s="4">
        <f t="shared" si="10"/>
        <v>4.0655361241640486E-2</v>
      </c>
      <c r="K146" s="5">
        <v>1681876.8960899999</v>
      </c>
      <c r="L146" s="5">
        <v>1714489.41576</v>
      </c>
      <c r="M146" s="4">
        <f t="shared" si="11"/>
        <v>1.9390550964709208E-2</v>
      </c>
    </row>
    <row r="147" spans="1:13" x14ac:dyDescent="0.25">
      <c r="A147" s="1" t="s">
        <v>16</v>
      </c>
      <c r="B147" s="1" t="s">
        <v>30</v>
      </c>
      <c r="C147" s="2">
        <v>42.626429999999999</v>
      </c>
      <c r="D147" s="2">
        <v>0</v>
      </c>
      <c r="E147" s="3">
        <f t="shared" si="8"/>
        <v>-1</v>
      </c>
      <c r="F147" s="2">
        <v>36090.868139999999</v>
      </c>
      <c r="G147" s="2">
        <v>36064.534919999998</v>
      </c>
      <c r="H147" s="3">
        <f t="shared" si="9"/>
        <v>-7.2963664652925253E-4</v>
      </c>
      <c r="I147" s="2">
        <v>29053.364420000002</v>
      </c>
      <c r="J147" s="3">
        <f t="shared" si="10"/>
        <v>0.24132043362157352</v>
      </c>
      <c r="K147" s="2">
        <v>86593.043009999994</v>
      </c>
      <c r="L147" s="2">
        <v>95399.801189999998</v>
      </c>
      <c r="M147" s="3">
        <f t="shared" si="11"/>
        <v>0.10170283747832931</v>
      </c>
    </row>
    <row r="148" spans="1:13" x14ac:dyDescent="0.25">
      <c r="A148" s="1" t="s">
        <v>16</v>
      </c>
      <c r="B148" s="1" t="s">
        <v>31</v>
      </c>
      <c r="C148" s="2">
        <v>1710.4461799999999</v>
      </c>
      <c r="D148" s="2">
        <v>0</v>
      </c>
      <c r="E148" s="3">
        <f t="shared" si="8"/>
        <v>-1</v>
      </c>
      <c r="F148" s="2">
        <v>216547.48699</v>
      </c>
      <c r="G148" s="2">
        <v>229447.27992999999</v>
      </c>
      <c r="H148" s="3">
        <f t="shared" si="9"/>
        <v>5.9570273104096128E-2</v>
      </c>
      <c r="I148" s="2">
        <v>201053.94547000001</v>
      </c>
      <c r="J148" s="3">
        <f t="shared" si="10"/>
        <v>0.14122246839585983</v>
      </c>
      <c r="K148" s="2">
        <v>570090.34762000002</v>
      </c>
      <c r="L148" s="2">
        <v>618439.21440000006</v>
      </c>
      <c r="M148" s="3">
        <f t="shared" si="11"/>
        <v>8.480913066121154E-2</v>
      </c>
    </row>
    <row r="149" spans="1:13" x14ac:dyDescent="0.25">
      <c r="A149" s="1" t="s">
        <v>16</v>
      </c>
      <c r="B149" s="1" t="s">
        <v>32</v>
      </c>
      <c r="C149" s="2">
        <v>1386.2664199999999</v>
      </c>
      <c r="D149" s="2">
        <v>0</v>
      </c>
      <c r="E149" s="3">
        <f t="shared" si="8"/>
        <v>-1</v>
      </c>
      <c r="F149" s="2">
        <v>52209.57907</v>
      </c>
      <c r="G149" s="2">
        <v>47644.766949999997</v>
      </c>
      <c r="H149" s="3">
        <f t="shared" si="9"/>
        <v>-8.7432463569180108E-2</v>
      </c>
      <c r="I149" s="2">
        <v>40782.65436</v>
      </c>
      <c r="J149" s="3">
        <f t="shared" si="10"/>
        <v>0.1682605680696061</v>
      </c>
      <c r="K149" s="2">
        <v>134548.28146</v>
      </c>
      <c r="L149" s="2">
        <v>120033.37162999999</v>
      </c>
      <c r="M149" s="3">
        <f t="shared" si="11"/>
        <v>-0.10787881994847448</v>
      </c>
    </row>
    <row r="150" spans="1:13" x14ac:dyDescent="0.25">
      <c r="A150" s="1" t="s">
        <v>16</v>
      </c>
      <c r="B150" s="1" t="s">
        <v>33</v>
      </c>
      <c r="C150" s="2">
        <v>30.416789999999999</v>
      </c>
      <c r="D150" s="2">
        <v>0</v>
      </c>
      <c r="E150" s="3">
        <f t="shared" si="8"/>
        <v>-1</v>
      </c>
      <c r="F150" s="2">
        <v>3809.97417</v>
      </c>
      <c r="G150" s="2">
        <v>4743.0940199999995</v>
      </c>
      <c r="H150" s="3">
        <f t="shared" si="9"/>
        <v>0.24491500686473144</v>
      </c>
      <c r="I150" s="2">
        <v>3346.0602199999998</v>
      </c>
      <c r="J150" s="3">
        <f t="shared" si="10"/>
        <v>0.41751603621766242</v>
      </c>
      <c r="K150" s="2">
        <v>10310.999040000001</v>
      </c>
      <c r="L150" s="2">
        <v>11607.52946</v>
      </c>
      <c r="M150" s="3">
        <f t="shared" si="11"/>
        <v>0.12574246345774065</v>
      </c>
    </row>
    <row r="151" spans="1:13" x14ac:dyDescent="0.25">
      <c r="A151" s="1" t="s">
        <v>16</v>
      </c>
      <c r="B151" s="1" t="s">
        <v>34</v>
      </c>
      <c r="C151" s="2">
        <v>42.326909999999998</v>
      </c>
      <c r="D151" s="2">
        <v>0</v>
      </c>
      <c r="E151" s="3">
        <f t="shared" si="8"/>
        <v>-1</v>
      </c>
      <c r="F151" s="2">
        <v>15845.49494</v>
      </c>
      <c r="G151" s="2">
        <v>12652.20839</v>
      </c>
      <c r="H151" s="3">
        <f t="shared" si="9"/>
        <v>-0.20152646301624455</v>
      </c>
      <c r="I151" s="2">
        <v>13176.81538</v>
      </c>
      <c r="J151" s="3">
        <f t="shared" si="10"/>
        <v>-3.9812881555300383E-2</v>
      </c>
      <c r="K151" s="2">
        <v>47492.268479999999</v>
      </c>
      <c r="L151" s="2">
        <v>40179.885479999997</v>
      </c>
      <c r="M151" s="3">
        <f t="shared" si="11"/>
        <v>-0.15396996677636909</v>
      </c>
    </row>
    <row r="152" spans="1:13" x14ac:dyDescent="0.25">
      <c r="A152" s="1" t="s">
        <v>16</v>
      </c>
      <c r="B152" s="1" t="s">
        <v>35</v>
      </c>
      <c r="C152" s="2">
        <v>170.11859999999999</v>
      </c>
      <c r="D152" s="2">
        <v>0</v>
      </c>
      <c r="E152" s="3">
        <f t="shared" si="8"/>
        <v>-1</v>
      </c>
      <c r="F152" s="2">
        <v>15990.788070000001</v>
      </c>
      <c r="G152" s="2">
        <v>14498.072969999999</v>
      </c>
      <c r="H152" s="3">
        <f t="shared" si="9"/>
        <v>-9.3348438705185166E-2</v>
      </c>
      <c r="I152" s="2">
        <v>10572.11981</v>
      </c>
      <c r="J152" s="3">
        <f t="shared" si="10"/>
        <v>0.37134966596637531</v>
      </c>
      <c r="K152" s="2">
        <v>38081.429020000003</v>
      </c>
      <c r="L152" s="2">
        <v>33567.012020000002</v>
      </c>
      <c r="M152" s="3">
        <f t="shared" si="11"/>
        <v>-0.11854641793061582</v>
      </c>
    </row>
    <row r="153" spans="1:13" x14ac:dyDescent="0.25">
      <c r="A153" s="1" t="s">
        <v>16</v>
      </c>
      <c r="B153" s="1" t="s">
        <v>36</v>
      </c>
      <c r="C153" s="2">
        <v>0</v>
      </c>
      <c r="D153" s="2">
        <v>0</v>
      </c>
      <c r="E153" s="3" t="str">
        <f t="shared" si="8"/>
        <v/>
      </c>
      <c r="F153" s="2">
        <v>1.7081900000000001</v>
      </c>
      <c r="G153" s="2">
        <v>26.222010000000001</v>
      </c>
      <c r="H153" s="3">
        <f t="shared" si="9"/>
        <v>14.350757234265508</v>
      </c>
      <c r="I153" s="2">
        <v>3.5209999999999998E-2</v>
      </c>
      <c r="J153" s="3">
        <f t="shared" si="10"/>
        <v>743.73189434819665</v>
      </c>
      <c r="K153" s="2">
        <v>3.2939099999999999</v>
      </c>
      <c r="L153" s="2">
        <v>26.317049999999998</v>
      </c>
      <c r="M153" s="3">
        <f t="shared" si="11"/>
        <v>6.9896080949388413</v>
      </c>
    </row>
    <row r="154" spans="1:13" x14ac:dyDescent="0.25">
      <c r="A154" s="1" t="s">
        <v>16</v>
      </c>
      <c r="B154" s="1" t="s">
        <v>37</v>
      </c>
      <c r="C154" s="2">
        <v>0</v>
      </c>
      <c r="D154" s="2">
        <v>0</v>
      </c>
      <c r="E154" s="3" t="str">
        <f t="shared" si="8"/>
        <v/>
      </c>
      <c r="F154" s="2">
        <v>11301.71264</v>
      </c>
      <c r="G154" s="2">
        <v>13464.513790000001</v>
      </c>
      <c r="H154" s="3">
        <f t="shared" si="9"/>
        <v>0.19136932771987381</v>
      </c>
      <c r="I154" s="2">
        <v>11159.69059</v>
      </c>
      <c r="J154" s="3">
        <f t="shared" si="10"/>
        <v>0.20653110240039374</v>
      </c>
      <c r="K154" s="2">
        <v>33523.673280000003</v>
      </c>
      <c r="L154" s="2">
        <v>36025.835489999998</v>
      </c>
      <c r="M154" s="3">
        <f t="shared" si="11"/>
        <v>7.4638664716159431E-2</v>
      </c>
    </row>
    <row r="155" spans="1:13" x14ac:dyDescent="0.25">
      <c r="A155" s="1" t="s">
        <v>16</v>
      </c>
      <c r="B155" s="1" t="s">
        <v>38</v>
      </c>
      <c r="C155" s="2">
        <v>1.1140600000000001</v>
      </c>
      <c r="D155" s="2">
        <v>0</v>
      </c>
      <c r="E155" s="3">
        <f t="shared" si="8"/>
        <v>-1</v>
      </c>
      <c r="F155" s="2">
        <v>1165.3781200000001</v>
      </c>
      <c r="G155" s="2">
        <v>1743.01286</v>
      </c>
      <c r="H155" s="3">
        <f t="shared" si="9"/>
        <v>0.49566293556292274</v>
      </c>
      <c r="I155" s="2">
        <v>1164.60824</v>
      </c>
      <c r="J155" s="3">
        <f t="shared" si="10"/>
        <v>0.49665166373887248</v>
      </c>
      <c r="K155" s="2">
        <v>4727.0807199999999</v>
      </c>
      <c r="L155" s="2">
        <v>3963.14491</v>
      </c>
      <c r="M155" s="3">
        <f t="shared" si="11"/>
        <v>-0.16160836999627115</v>
      </c>
    </row>
    <row r="156" spans="1:13" x14ac:dyDescent="0.25">
      <c r="A156" s="1" t="s">
        <v>16</v>
      </c>
      <c r="B156" s="1" t="s">
        <v>39</v>
      </c>
      <c r="C156" s="2">
        <v>380.40802000000002</v>
      </c>
      <c r="D156" s="2">
        <v>0</v>
      </c>
      <c r="E156" s="3">
        <f t="shared" si="8"/>
        <v>-1</v>
      </c>
      <c r="F156" s="2">
        <v>48750.051740000003</v>
      </c>
      <c r="G156" s="2">
        <v>42467.089820000001</v>
      </c>
      <c r="H156" s="3">
        <f t="shared" si="9"/>
        <v>-0.12888113336800333</v>
      </c>
      <c r="I156" s="2">
        <v>41084.936199999996</v>
      </c>
      <c r="J156" s="3">
        <f t="shared" si="10"/>
        <v>3.3641371944007181E-2</v>
      </c>
      <c r="K156" s="2">
        <v>132953.42971999999</v>
      </c>
      <c r="L156" s="2">
        <v>118179.02800000001</v>
      </c>
      <c r="M156" s="3">
        <f t="shared" si="11"/>
        <v>-0.11112463778568837</v>
      </c>
    </row>
    <row r="157" spans="1:13" x14ac:dyDescent="0.25">
      <c r="A157" s="1" t="s">
        <v>16</v>
      </c>
      <c r="B157" s="1" t="s">
        <v>40</v>
      </c>
      <c r="C157" s="2">
        <v>0</v>
      </c>
      <c r="D157" s="2">
        <v>0</v>
      </c>
      <c r="E157" s="3" t="str">
        <f t="shared" si="8"/>
        <v/>
      </c>
      <c r="F157" s="2">
        <v>9247.8561100000006</v>
      </c>
      <c r="G157" s="2">
        <v>9090.1259900000005</v>
      </c>
      <c r="H157" s="3">
        <f t="shared" si="9"/>
        <v>-1.705585793332598E-2</v>
      </c>
      <c r="I157" s="2">
        <v>8804.8415499999992</v>
      </c>
      <c r="J157" s="3">
        <f t="shared" si="10"/>
        <v>3.2400860183565916E-2</v>
      </c>
      <c r="K157" s="2">
        <v>25294.04736</v>
      </c>
      <c r="L157" s="2">
        <v>26296.58783</v>
      </c>
      <c r="M157" s="3">
        <f t="shared" si="11"/>
        <v>3.963543104554379E-2</v>
      </c>
    </row>
    <row r="158" spans="1:13" x14ac:dyDescent="0.25">
      <c r="A158" s="1" t="s">
        <v>16</v>
      </c>
      <c r="B158" s="1" t="s">
        <v>41</v>
      </c>
      <c r="C158" s="2">
        <v>143.15208000000001</v>
      </c>
      <c r="D158" s="2">
        <v>0</v>
      </c>
      <c r="E158" s="3">
        <f t="shared" si="8"/>
        <v>-1</v>
      </c>
      <c r="F158" s="2">
        <v>6538.0165500000003</v>
      </c>
      <c r="G158" s="2">
        <v>3112.28638</v>
      </c>
      <c r="H158" s="3">
        <f t="shared" si="9"/>
        <v>-0.52397086238639146</v>
      </c>
      <c r="I158" s="2">
        <v>2184.3972199999998</v>
      </c>
      <c r="J158" s="3">
        <f t="shared" si="10"/>
        <v>0.42478041608201655</v>
      </c>
      <c r="K158" s="2">
        <v>16083.81709</v>
      </c>
      <c r="L158" s="2">
        <v>8639.8390099999997</v>
      </c>
      <c r="M158" s="3">
        <f t="shared" si="11"/>
        <v>-0.46282409445132533</v>
      </c>
    </row>
    <row r="159" spans="1:13" ht="13" x14ac:dyDescent="0.3">
      <c r="A159" s="6" t="s">
        <v>16</v>
      </c>
      <c r="B159" s="6" t="s">
        <v>0</v>
      </c>
      <c r="C159" s="5">
        <v>3906.8754899999999</v>
      </c>
      <c r="D159" s="5">
        <v>0</v>
      </c>
      <c r="E159" s="4">
        <f t="shared" si="8"/>
        <v>-1</v>
      </c>
      <c r="F159" s="5">
        <v>417498.91473000002</v>
      </c>
      <c r="G159" s="5">
        <v>414953.20802999998</v>
      </c>
      <c r="H159" s="4">
        <f t="shared" si="9"/>
        <v>-6.0975169280292896E-3</v>
      </c>
      <c r="I159" s="5">
        <v>362383.46866999997</v>
      </c>
      <c r="J159" s="4">
        <f t="shared" si="10"/>
        <v>0.14506660459137</v>
      </c>
      <c r="K159" s="5">
        <v>1099701.71071</v>
      </c>
      <c r="L159" s="5">
        <v>1112357.56647</v>
      </c>
      <c r="M159" s="4">
        <f t="shared" si="11"/>
        <v>1.1508444186950406E-2</v>
      </c>
    </row>
    <row r="160" spans="1:13" x14ac:dyDescent="0.25">
      <c r="A160" s="1" t="s">
        <v>15</v>
      </c>
      <c r="B160" s="1" t="s">
        <v>30</v>
      </c>
      <c r="C160" s="2">
        <v>405.00747999999999</v>
      </c>
      <c r="D160" s="2">
        <v>0</v>
      </c>
      <c r="E160" s="3">
        <f t="shared" si="8"/>
        <v>-1</v>
      </c>
      <c r="F160" s="2">
        <v>179141.80445</v>
      </c>
      <c r="G160" s="2">
        <v>214838.21265999999</v>
      </c>
      <c r="H160" s="3">
        <f t="shared" si="9"/>
        <v>0.19926341771310652</v>
      </c>
      <c r="I160" s="2">
        <v>180011.89467000001</v>
      </c>
      <c r="J160" s="3">
        <f t="shared" si="10"/>
        <v>0.19346675981520001</v>
      </c>
      <c r="K160" s="2">
        <v>455850.27610000002</v>
      </c>
      <c r="L160" s="2">
        <v>589466.83869999996</v>
      </c>
      <c r="M160" s="3">
        <f t="shared" si="11"/>
        <v>0.29311501956990904</v>
      </c>
    </row>
    <row r="161" spans="1:13" x14ac:dyDescent="0.25">
      <c r="A161" s="1" t="s">
        <v>15</v>
      </c>
      <c r="B161" s="1" t="s">
        <v>31</v>
      </c>
      <c r="C161" s="2">
        <v>3409.9005400000001</v>
      </c>
      <c r="D161" s="2">
        <v>0</v>
      </c>
      <c r="E161" s="3">
        <f t="shared" si="8"/>
        <v>-1</v>
      </c>
      <c r="F161" s="2">
        <v>620748.06958999997</v>
      </c>
      <c r="G161" s="2">
        <v>750183.61858999997</v>
      </c>
      <c r="H161" s="3">
        <f t="shared" si="9"/>
        <v>0.20851542733832629</v>
      </c>
      <c r="I161" s="2">
        <v>762580.52031000005</v>
      </c>
      <c r="J161" s="3">
        <f t="shared" si="10"/>
        <v>-1.625651506933401E-2</v>
      </c>
      <c r="K161" s="2">
        <v>1776076.6906999999</v>
      </c>
      <c r="L161" s="2">
        <v>2153454.3406199999</v>
      </c>
      <c r="M161" s="3">
        <f t="shared" si="11"/>
        <v>0.2124782403237695</v>
      </c>
    </row>
    <row r="162" spans="1:13" x14ac:dyDescent="0.25">
      <c r="A162" s="1" t="s">
        <v>15</v>
      </c>
      <c r="B162" s="1" t="s">
        <v>32</v>
      </c>
      <c r="C162" s="2">
        <v>1961.1314199999999</v>
      </c>
      <c r="D162" s="2">
        <v>0.30986000000000002</v>
      </c>
      <c r="E162" s="3">
        <f t="shared" si="8"/>
        <v>-0.99984199936993512</v>
      </c>
      <c r="F162" s="2">
        <v>146266.52538000001</v>
      </c>
      <c r="G162" s="2">
        <v>160938.07182000001</v>
      </c>
      <c r="H162" s="3">
        <f t="shared" si="9"/>
        <v>0.10030693216977271</v>
      </c>
      <c r="I162" s="2">
        <v>143669.92001999999</v>
      </c>
      <c r="J162" s="3">
        <f t="shared" si="10"/>
        <v>0.12019323041034724</v>
      </c>
      <c r="K162" s="2">
        <v>380565.67408999999</v>
      </c>
      <c r="L162" s="2">
        <v>434451.60316</v>
      </c>
      <c r="M162" s="3">
        <f t="shared" si="11"/>
        <v>0.1415942969603099</v>
      </c>
    </row>
    <row r="163" spans="1:13" x14ac:dyDescent="0.25">
      <c r="A163" s="1" t="s">
        <v>15</v>
      </c>
      <c r="B163" s="1" t="s">
        <v>33</v>
      </c>
      <c r="C163" s="2">
        <v>0</v>
      </c>
      <c r="D163" s="2">
        <v>0</v>
      </c>
      <c r="E163" s="3" t="str">
        <f t="shared" si="8"/>
        <v/>
      </c>
      <c r="F163" s="2">
        <v>37526.11335</v>
      </c>
      <c r="G163" s="2">
        <v>25521.816070000001</v>
      </c>
      <c r="H163" s="3">
        <f t="shared" si="9"/>
        <v>-0.319891835534308</v>
      </c>
      <c r="I163" s="2">
        <v>22254.98733</v>
      </c>
      <c r="J163" s="3">
        <f t="shared" si="10"/>
        <v>0.14679086047361056</v>
      </c>
      <c r="K163" s="2">
        <v>78332.053090000001</v>
      </c>
      <c r="L163" s="2">
        <v>99215.65049</v>
      </c>
      <c r="M163" s="3">
        <f t="shared" si="11"/>
        <v>0.26660347298705012</v>
      </c>
    </row>
    <row r="164" spans="1:13" x14ac:dyDescent="0.25">
      <c r="A164" s="1" t="s">
        <v>15</v>
      </c>
      <c r="B164" s="1" t="s">
        <v>34</v>
      </c>
      <c r="C164" s="2">
        <v>201.29514</v>
      </c>
      <c r="D164" s="2">
        <v>0</v>
      </c>
      <c r="E164" s="3">
        <f t="shared" si="8"/>
        <v>-1</v>
      </c>
      <c r="F164" s="2">
        <v>74066.796770000001</v>
      </c>
      <c r="G164" s="2">
        <v>68393.179120000001</v>
      </c>
      <c r="H164" s="3">
        <f t="shared" si="9"/>
        <v>-7.6601363869134409E-2</v>
      </c>
      <c r="I164" s="2">
        <v>65650.226509999993</v>
      </c>
      <c r="J164" s="3">
        <f t="shared" si="10"/>
        <v>4.1781312202817666E-2</v>
      </c>
      <c r="K164" s="2">
        <v>184218.92507</v>
      </c>
      <c r="L164" s="2">
        <v>195815.64660000001</v>
      </c>
      <c r="M164" s="3">
        <f t="shared" si="11"/>
        <v>6.2950761033881086E-2</v>
      </c>
    </row>
    <row r="165" spans="1:13" x14ac:dyDescent="0.25">
      <c r="A165" s="1" t="s">
        <v>15</v>
      </c>
      <c r="B165" s="1" t="s">
        <v>35</v>
      </c>
      <c r="C165" s="2">
        <v>1071.6182899999999</v>
      </c>
      <c r="D165" s="2">
        <v>0</v>
      </c>
      <c r="E165" s="3">
        <f t="shared" si="8"/>
        <v>-1</v>
      </c>
      <c r="F165" s="2">
        <v>129651.11828</v>
      </c>
      <c r="G165" s="2">
        <v>94897.06306</v>
      </c>
      <c r="H165" s="3">
        <f t="shared" si="9"/>
        <v>-0.26805827578705244</v>
      </c>
      <c r="I165" s="2">
        <v>72582.112309999997</v>
      </c>
      <c r="J165" s="3">
        <f t="shared" si="10"/>
        <v>0.30744421786310516</v>
      </c>
      <c r="K165" s="2">
        <v>273434.20584000001</v>
      </c>
      <c r="L165" s="2">
        <v>213822.09697000001</v>
      </c>
      <c r="M165" s="3">
        <f t="shared" si="11"/>
        <v>-0.21801262459782378</v>
      </c>
    </row>
    <row r="166" spans="1:13" x14ac:dyDescent="0.25">
      <c r="A166" s="1" t="s">
        <v>15</v>
      </c>
      <c r="B166" s="1" t="s">
        <v>36</v>
      </c>
      <c r="C166" s="2">
        <v>0</v>
      </c>
      <c r="D166" s="2">
        <v>0</v>
      </c>
      <c r="E166" s="3" t="str">
        <f t="shared" si="8"/>
        <v/>
      </c>
      <c r="F166" s="2">
        <v>248.08822000000001</v>
      </c>
      <c r="G166" s="2">
        <v>117.34202000000001</v>
      </c>
      <c r="H166" s="3">
        <f t="shared" si="9"/>
        <v>-0.52701494653796943</v>
      </c>
      <c r="I166" s="2">
        <v>32.347769999999997</v>
      </c>
      <c r="J166" s="3">
        <f t="shared" si="10"/>
        <v>2.6275149724385951</v>
      </c>
      <c r="K166" s="2">
        <v>394.66879999999998</v>
      </c>
      <c r="L166" s="2">
        <v>206.23301000000001</v>
      </c>
      <c r="M166" s="3">
        <f t="shared" si="11"/>
        <v>-0.47745296815963156</v>
      </c>
    </row>
    <row r="167" spans="1:13" x14ac:dyDescent="0.25">
      <c r="A167" s="1" t="s">
        <v>15</v>
      </c>
      <c r="B167" s="1" t="s">
        <v>37</v>
      </c>
      <c r="C167" s="2">
        <v>203.38328999999999</v>
      </c>
      <c r="D167" s="2">
        <v>0</v>
      </c>
      <c r="E167" s="3">
        <f t="shared" si="8"/>
        <v>-1</v>
      </c>
      <c r="F167" s="2">
        <v>73856.444170000002</v>
      </c>
      <c r="G167" s="2">
        <v>76189.699800000002</v>
      </c>
      <c r="H167" s="3">
        <f t="shared" si="9"/>
        <v>3.1591767735654752E-2</v>
      </c>
      <c r="I167" s="2">
        <v>61109.473420000002</v>
      </c>
      <c r="J167" s="3">
        <f t="shared" si="10"/>
        <v>0.24677395395563195</v>
      </c>
      <c r="K167" s="2">
        <v>187159.17423</v>
      </c>
      <c r="L167" s="2">
        <v>197554.28711</v>
      </c>
      <c r="M167" s="3">
        <f t="shared" si="11"/>
        <v>5.5541562003396328E-2</v>
      </c>
    </row>
    <row r="168" spans="1:13" x14ac:dyDescent="0.25">
      <c r="A168" s="1" t="s">
        <v>15</v>
      </c>
      <c r="B168" s="1" t="s">
        <v>38</v>
      </c>
      <c r="C168" s="2">
        <v>0</v>
      </c>
      <c r="D168" s="2">
        <v>0</v>
      </c>
      <c r="E168" s="3" t="str">
        <f t="shared" si="8"/>
        <v/>
      </c>
      <c r="F168" s="2">
        <v>3681.2602400000001</v>
      </c>
      <c r="G168" s="2">
        <v>4860.6902499999997</v>
      </c>
      <c r="H168" s="3">
        <f t="shared" si="9"/>
        <v>0.32038756651444977</v>
      </c>
      <c r="I168" s="2">
        <v>4391.6815699999997</v>
      </c>
      <c r="J168" s="3">
        <f t="shared" si="10"/>
        <v>0.10679478293778022</v>
      </c>
      <c r="K168" s="2">
        <v>12913.69923</v>
      </c>
      <c r="L168" s="2">
        <v>16292.75841</v>
      </c>
      <c r="M168" s="3">
        <f t="shared" si="11"/>
        <v>0.26166469574806728</v>
      </c>
    </row>
    <row r="169" spans="1:13" x14ac:dyDescent="0.25">
      <c r="A169" s="1" t="s">
        <v>15</v>
      </c>
      <c r="B169" s="1" t="s">
        <v>39</v>
      </c>
      <c r="C169" s="2">
        <v>2332.81576</v>
      </c>
      <c r="D169" s="2">
        <v>0</v>
      </c>
      <c r="E169" s="3">
        <f t="shared" si="8"/>
        <v>-1</v>
      </c>
      <c r="F169" s="2">
        <v>232881.81455000001</v>
      </c>
      <c r="G169" s="2">
        <v>314837.18868999998</v>
      </c>
      <c r="H169" s="3">
        <f t="shared" si="9"/>
        <v>0.35191830799825752</v>
      </c>
      <c r="I169" s="2">
        <v>267805.54339000001</v>
      </c>
      <c r="J169" s="3">
        <f t="shared" si="10"/>
        <v>0.17561863994543492</v>
      </c>
      <c r="K169" s="2">
        <v>644759.61257</v>
      </c>
      <c r="L169" s="2">
        <v>845169.27327000001</v>
      </c>
      <c r="M169" s="3">
        <f t="shared" si="11"/>
        <v>0.31082849606719432</v>
      </c>
    </row>
    <row r="170" spans="1:13" x14ac:dyDescent="0.25">
      <c r="A170" s="1" t="s">
        <v>15</v>
      </c>
      <c r="B170" s="1" t="s">
        <v>40</v>
      </c>
      <c r="C170" s="2">
        <v>0</v>
      </c>
      <c r="D170" s="2">
        <v>0</v>
      </c>
      <c r="E170" s="3" t="str">
        <f t="shared" si="8"/>
        <v/>
      </c>
      <c r="F170" s="2">
        <v>30995.177</v>
      </c>
      <c r="G170" s="2">
        <v>28124.223290000002</v>
      </c>
      <c r="H170" s="3">
        <f t="shared" si="9"/>
        <v>-9.2625820784956292E-2</v>
      </c>
      <c r="I170" s="2">
        <v>26376.744849999999</v>
      </c>
      <c r="J170" s="3">
        <f t="shared" si="10"/>
        <v>6.6250723883390927E-2</v>
      </c>
      <c r="K170" s="2">
        <v>91201.275550000006</v>
      </c>
      <c r="L170" s="2">
        <v>82303.208280000006</v>
      </c>
      <c r="M170" s="3">
        <f t="shared" si="11"/>
        <v>-9.7565162508300052E-2</v>
      </c>
    </row>
    <row r="171" spans="1:13" x14ac:dyDescent="0.25">
      <c r="A171" s="1" t="s">
        <v>15</v>
      </c>
      <c r="B171" s="1" t="s">
        <v>41</v>
      </c>
      <c r="C171" s="2">
        <v>157.84363999999999</v>
      </c>
      <c r="D171" s="2">
        <v>0</v>
      </c>
      <c r="E171" s="3">
        <f t="shared" si="8"/>
        <v>-1</v>
      </c>
      <c r="F171" s="2">
        <v>30996.7382</v>
      </c>
      <c r="G171" s="2">
        <v>91901.193939999997</v>
      </c>
      <c r="H171" s="3">
        <f t="shared" si="9"/>
        <v>1.9648666045771228</v>
      </c>
      <c r="I171" s="2">
        <v>27822.044409999999</v>
      </c>
      <c r="J171" s="3">
        <f t="shared" si="10"/>
        <v>2.303179039818088</v>
      </c>
      <c r="K171" s="2">
        <v>84880.980869999999</v>
      </c>
      <c r="L171" s="2">
        <v>160624.97834</v>
      </c>
      <c r="M171" s="3">
        <f t="shared" si="11"/>
        <v>0.8923553509119575</v>
      </c>
    </row>
    <row r="172" spans="1:13" ht="13" x14ac:dyDescent="0.3">
      <c r="A172" s="6" t="s">
        <v>15</v>
      </c>
      <c r="B172" s="6" t="s">
        <v>0</v>
      </c>
      <c r="C172" s="5">
        <v>9742.9955599999994</v>
      </c>
      <c r="D172" s="5">
        <v>0.30986000000000002</v>
      </c>
      <c r="E172" s="4">
        <f t="shared" si="8"/>
        <v>-0.99996819663951486</v>
      </c>
      <c r="F172" s="5">
        <v>1560059.9502000001</v>
      </c>
      <c r="G172" s="5">
        <v>1830802.2993099999</v>
      </c>
      <c r="H172" s="4">
        <f t="shared" si="9"/>
        <v>0.173546118580437</v>
      </c>
      <c r="I172" s="5">
        <v>1634287.4965600001</v>
      </c>
      <c r="J172" s="4">
        <f t="shared" si="10"/>
        <v>0.12024494047934797</v>
      </c>
      <c r="K172" s="5">
        <v>4169787.2361400002</v>
      </c>
      <c r="L172" s="5">
        <v>4988376.9149599997</v>
      </c>
      <c r="M172" s="4">
        <f t="shared" si="11"/>
        <v>0.19631449579134252</v>
      </c>
    </row>
    <row r="173" spans="1:13" x14ac:dyDescent="0.25">
      <c r="A173" s="1" t="s">
        <v>14</v>
      </c>
      <c r="B173" s="1" t="s">
        <v>30</v>
      </c>
      <c r="C173" s="2">
        <v>0</v>
      </c>
      <c r="D173" s="2">
        <v>0</v>
      </c>
      <c r="E173" s="3" t="str">
        <f t="shared" si="8"/>
        <v/>
      </c>
      <c r="F173" s="2">
        <v>5862.9376400000001</v>
      </c>
      <c r="G173" s="2">
        <v>5937.1331300000002</v>
      </c>
      <c r="H173" s="3">
        <f t="shared" si="9"/>
        <v>1.2655002416160688E-2</v>
      </c>
      <c r="I173" s="2">
        <v>5466.8377399999999</v>
      </c>
      <c r="J173" s="3">
        <f t="shared" si="10"/>
        <v>8.6026952393139844E-2</v>
      </c>
      <c r="K173" s="2">
        <v>15891.206249999999</v>
      </c>
      <c r="L173" s="2">
        <v>16479.851589999998</v>
      </c>
      <c r="M173" s="3">
        <f t="shared" si="11"/>
        <v>3.7042206283113277E-2</v>
      </c>
    </row>
    <row r="174" spans="1:13" x14ac:dyDescent="0.25">
      <c r="A174" s="1" t="s">
        <v>14</v>
      </c>
      <c r="B174" s="1" t="s">
        <v>31</v>
      </c>
      <c r="C174" s="2">
        <v>299.58981999999997</v>
      </c>
      <c r="D174" s="2">
        <v>0</v>
      </c>
      <c r="E174" s="3">
        <f t="shared" si="8"/>
        <v>-1</v>
      </c>
      <c r="F174" s="2">
        <v>59515.643799999998</v>
      </c>
      <c r="G174" s="2">
        <v>61282.506009999997</v>
      </c>
      <c r="H174" s="3">
        <f t="shared" si="9"/>
        <v>2.9687357763237276E-2</v>
      </c>
      <c r="I174" s="2">
        <v>63851.862979999998</v>
      </c>
      <c r="J174" s="3">
        <f t="shared" si="10"/>
        <v>-4.0239342285201429E-2</v>
      </c>
      <c r="K174" s="2">
        <v>169743.16652</v>
      </c>
      <c r="L174" s="2">
        <v>183090.23173</v>
      </c>
      <c r="M174" s="3">
        <f t="shared" si="11"/>
        <v>7.8630942756846567E-2</v>
      </c>
    </row>
    <row r="175" spans="1:13" x14ac:dyDescent="0.25">
      <c r="A175" s="1" t="s">
        <v>14</v>
      </c>
      <c r="B175" s="1" t="s">
        <v>32</v>
      </c>
      <c r="C175" s="2">
        <v>0.1663</v>
      </c>
      <c r="D175" s="2">
        <v>0</v>
      </c>
      <c r="E175" s="3">
        <f t="shared" si="8"/>
        <v>-1</v>
      </c>
      <c r="F175" s="2">
        <v>5239.1163399999996</v>
      </c>
      <c r="G175" s="2">
        <v>7694.1695499999996</v>
      </c>
      <c r="H175" s="3">
        <f t="shared" si="9"/>
        <v>0.46860062855561635</v>
      </c>
      <c r="I175" s="2">
        <v>5623.5394200000001</v>
      </c>
      <c r="J175" s="3">
        <f t="shared" si="10"/>
        <v>0.36820763141374035</v>
      </c>
      <c r="K175" s="2">
        <v>17317.76871</v>
      </c>
      <c r="L175" s="2">
        <v>19520.335889999998</v>
      </c>
      <c r="M175" s="3">
        <f t="shared" si="11"/>
        <v>0.12718539073270696</v>
      </c>
    </row>
    <row r="176" spans="1:13" x14ac:dyDescent="0.25">
      <c r="A176" s="1" t="s">
        <v>14</v>
      </c>
      <c r="B176" s="1" t="s">
        <v>33</v>
      </c>
      <c r="C176" s="2">
        <v>0</v>
      </c>
      <c r="D176" s="2">
        <v>0</v>
      </c>
      <c r="E176" s="3" t="str">
        <f t="shared" si="8"/>
        <v/>
      </c>
      <c r="F176" s="2">
        <v>1618.95164</v>
      </c>
      <c r="G176" s="2">
        <v>823.88252999999997</v>
      </c>
      <c r="H176" s="3">
        <f t="shared" si="9"/>
        <v>-0.4911012104104604</v>
      </c>
      <c r="I176" s="2">
        <v>926.18921</v>
      </c>
      <c r="J176" s="3">
        <f t="shared" si="10"/>
        <v>-0.11045980550777523</v>
      </c>
      <c r="K176" s="2">
        <v>4576.5915000000005</v>
      </c>
      <c r="L176" s="2">
        <v>2588.3773200000001</v>
      </c>
      <c r="M176" s="3">
        <f t="shared" si="11"/>
        <v>-0.43443120933996404</v>
      </c>
    </row>
    <row r="177" spans="1:13" x14ac:dyDescent="0.25">
      <c r="A177" s="1" t="s">
        <v>14</v>
      </c>
      <c r="B177" s="1" t="s">
        <v>34</v>
      </c>
      <c r="C177" s="2">
        <v>0</v>
      </c>
      <c r="D177" s="2">
        <v>0</v>
      </c>
      <c r="E177" s="3" t="str">
        <f t="shared" si="8"/>
        <v/>
      </c>
      <c r="F177" s="2">
        <v>1768.5384899999999</v>
      </c>
      <c r="G177" s="2">
        <v>2727.9194600000001</v>
      </c>
      <c r="H177" s="3">
        <f t="shared" si="9"/>
        <v>0.54247107169264952</v>
      </c>
      <c r="I177" s="2">
        <v>2790.1986000000002</v>
      </c>
      <c r="J177" s="3">
        <f t="shared" si="10"/>
        <v>-2.2320683552776499E-2</v>
      </c>
      <c r="K177" s="2">
        <v>4381.8770999999997</v>
      </c>
      <c r="L177" s="2">
        <v>9819.4232300000003</v>
      </c>
      <c r="M177" s="3">
        <f t="shared" si="11"/>
        <v>1.2409170786647579</v>
      </c>
    </row>
    <row r="178" spans="1:13" x14ac:dyDescent="0.25">
      <c r="A178" s="1" t="s">
        <v>14</v>
      </c>
      <c r="B178" s="1" t="s">
        <v>35</v>
      </c>
      <c r="C178" s="2">
        <v>127.5591</v>
      </c>
      <c r="D178" s="2">
        <v>0</v>
      </c>
      <c r="E178" s="3">
        <f t="shared" si="8"/>
        <v>-1</v>
      </c>
      <c r="F178" s="2">
        <v>3892.0214299999998</v>
      </c>
      <c r="G178" s="2">
        <v>3376.92371</v>
      </c>
      <c r="H178" s="3">
        <f t="shared" si="9"/>
        <v>-0.13234709244650789</v>
      </c>
      <c r="I178" s="2">
        <v>4090.94011</v>
      </c>
      <c r="J178" s="3">
        <f t="shared" si="10"/>
        <v>-0.17453601881255598</v>
      </c>
      <c r="K178" s="2">
        <v>10857.60384</v>
      </c>
      <c r="L178" s="2">
        <v>10105.282090000001</v>
      </c>
      <c r="M178" s="3">
        <f t="shared" si="11"/>
        <v>-6.928985078903005E-2</v>
      </c>
    </row>
    <row r="179" spans="1:13" x14ac:dyDescent="0.25">
      <c r="A179" s="1" t="s">
        <v>14</v>
      </c>
      <c r="B179" s="1" t="s">
        <v>37</v>
      </c>
      <c r="C179" s="2">
        <v>0</v>
      </c>
      <c r="D179" s="2">
        <v>0</v>
      </c>
      <c r="E179" s="3" t="str">
        <f t="shared" si="8"/>
        <v/>
      </c>
      <c r="F179" s="2">
        <v>12786.4164</v>
      </c>
      <c r="G179" s="2">
        <v>10734.30811</v>
      </c>
      <c r="H179" s="3">
        <f t="shared" si="9"/>
        <v>-0.16049127650809181</v>
      </c>
      <c r="I179" s="2">
        <v>10223.88934</v>
      </c>
      <c r="J179" s="3">
        <f t="shared" si="10"/>
        <v>4.992412897145071E-2</v>
      </c>
      <c r="K179" s="2">
        <v>34540.610289999997</v>
      </c>
      <c r="L179" s="2">
        <v>29857.022499999999</v>
      </c>
      <c r="M179" s="3">
        <f t="shared" si="11"/>
        <v>-0.13559655578395968</v>
      </c>
    </row>
    <row r="180" spans="1:13" x14ac:dyDescent="0.25">
      <c r="A180" s="1" t="s">
        <v>14</v>
      </c>
      <c r="B180" s="1" t="s">
        <v>38</v>
      </c>
      <c r="C180" s="2">
        <v>0</v>
      </c>
      <c r="D180" s="2">
        <v>0</v>
      </c>
      <c r="E180" s="3" t="str">
        <f t="shared" si="8"/>
        <v/>
      </c>
      <c r="F180" s="2">
        <v>4661.68804</v>
      </c>
      <c r="G180" s="2">
        <v>4006.0249600000002</v>
      </c>
      <c r="H180" s="3">
        <f t="shared" si="9"/>
        <v>-0.1406492829151218</v>
      </c>
      <c r="I180" s="2">
        <v>5079.0701200000003</v>
      </c>
      <c r="J180" s="3">
        <f t="shared" si="10"/>
        <v>-0.21126803423615659</v>
      </c>
      <c r="K180" s="2">
        <v>14672.523579999999</v>
      </c>
      <c r="L180" s="2">
        <v>14143.24358</v>
      </c>
      <c r="M180" s="3">
        <f t="shared" si="11"/>
        <v>-3.6072867568702094E-2</v>
      </c>
    </row>
    <row r="181" spans="1:13" x14ac:dyDescent="0.25">
      <c r="A181" s="1" t="s">
        <v>14</v>
      </c>
      <c r="B181" s="1" t="s">
        <v>39</v>
      </c>
      <c r="C181" s="2">
        <v>0</v>
      </c>
      <c r="D181" s="2">
        <v>0.41352</v>
      </c>
      <c r="E181" s="3" t="str">
        <f t="shared" si="8"/>
        <v/>
      </c>
      <c r="F181" s="2">
        <v>11093.55134</v>
      </c>
      <c r="G181" s="2">
        <v>14640.562480000001</v>
      </c>
      <c r="H181" s="3">
        <f t="shared" si="9"/>
        <v>0.31973630727344715</v>
      </c>
      <c r="I181" s="2">
        <v>9774.8470899999993</v>
      </c>
      <c r="J181" s="3">
        <f t="shared" si="10"/>
        <v>0.49777918213961558</v>
      </c>
      <c r="K181" s="2">
        <v>37682.128539999998</v>
      </c>
      <c r="L181" s="2">
        <v>37597.970159999997</v>
      </c>
      <c r="M181" s="3">
        <f t="shared" si="11"/>
        <v>-2.2333764906795617E-3</v>
      </c>
    </row>
    <row r="182" spans="1:13" x14ac:dyDescent="0.25">
      <c r="A182" s="1" t="s">
        <v>14</v>
      </c>
      <c r="B182" s="1" t="s">
        <v>40</v>
      </c>
      <c r="C182" s="2">
        <v>0</v>
      </c>
      <c r="D182" s="2">
        <v>0</v>
      </c>
      <c r="E182" s="3" t="str">
        <f t="shared" si="8"/>
        <v/>
      </c>
      <c r="F182" s="2">
        <v>3992.3684499999999</v>
      </c>
      <c r="G182" s="2">
        <v>4294.2364699999998</v>
      </c>
      <c r="H182" s="3">
        <f t="shared" si="9"/>
        <v>7.5611262783123134E-2</v>
      </c>
      <c r="I182" s="2">
        <v>2852.4262399999998</v>
      </c>
      <c r="J182" s="3">
        <f t="shared" si="10"/>
        <v>0.50546801518695883</v>
      </c>
      <c r="K182" s="2">
        <v>10314.78355</v>
      </c>
      <c r="L182" s="2">
        <v>11022.479230000001</v>
      </c>
      <c r="M182" s="3">
        <f t="shared" si="11"/>
        <v>6.8609843005382309E-2</v>
      </c>
    </row>
    <row r="183" spans="1:13" x14ac:dyDescent="0.25">
      <c r="A183" s="1" t="s">
        <v>14</v>
      </c>
      <c r="B183" s="1" t="s">
        <v>41</v>
      </c>
      <c r="C183" s="2">
        <v>27.510400000000001</v>
      </c>
      <c r="D183" s="2">
        <v>0</v>
      </c>
      <c r="E183" s="3">
        <f t="shared" si="8"/>
        <v>-1</v>
      </c>
      <c r="F183" s="2">
        <v>4304.0001300000004</v>
      </c>
      <c r="G183" s="2">
        <v>3249.2844500000001</v>
      </c>
      <c r="H183" s="3">
        <f t="shared" si="9"/>
        <v>-0.24505475096256568</v>
      </c>
      <c r="I183" s="2">
        <v>4278.0021500000003</v>
      </c>
      <c r="J183" s="3">
        <f t="shared" si="10"/>
        <v>-0.24046684969524856</v>
      </c>
      <c r="K183" s="2">
        <v>10700.75684</v>
      </c>
      <c r="L183" s="2">
        <v>12045.586960000001</v>
      </c>
      <c r="M183" s="3">
        <f t="shared" si="11"/>
        <v>0.12567616852790775</v>
      </c>
    </row>
    <row r="184" spans="1:13" ht="13" x14ac:dyDescent="0.3">
      <c r="A184" s="6" t="s">
        <v>14</v>
      </c>
      <c r="B184" s="6" t="s">
        <v>0</v>
      </c>
      <c r="C184" s="5">
        <v>454.82562000000001</v>
      </c>
      <c r="D184" s="5">
        <v>0.41352</v>
      </c>
      <c r="E184" s="4">
        <f t="shared" si="8"/>
        <v>-0.99909081638804775</v>
      </c>
      <c r="F184" s="5">
        <v>114735.2337</v>
      </c>
      <c r="G184" s="5">
        <v>118766.95086</v>
      </c>
      <c r="H184" s="4">
        <f t="shared" si="9"/>
        <v>3.5139311874692325E-2</v>
      </c>
      <c r="I184" s="5">
        <v>114957.803</v>
      </c>
      <c r="J184" s="4">
        <f t="shared" si="10"/>
        <v>3.3135183176734806E-2</v>
      </c>
      <c r="K184" s="5">
        <v>330679.01672000001</v>
      </c>
      <c r="L184" s="5">
        <v>346269.80427999998</v>
      </c>
      <c r="M184" s="4">
        <f t="shared" si="11"/>
        <v>4.7147798232390903E-2</v>
      </c>
    </row>
    <row r="185" spans="1:13" x14ac:dyDescent="0.25">
      <c r="A185" s="1" t="s">
        <v>13</v>
      </c>
      <c r="B185" s="1" t="s">
        <v>30</v>
      </c>
      <c r="C185" s="2">
        <v>26.8124</v>
      </c>
      <c r="D185" s="2">
        <v>0</v>
      </c>
      <c r="E185" s="3">
        <f t="shared" si="8"/>
        <v>-1</v>
      </c>
      <c r="F185" s="2">
        <v>15051.820890000001</v>
      </c>
      <c r="G185" s="2">
        <v>20428.85743</v>
      </c>
      <c r="H185" s="3">
        <f t="shared" si="9"/>
        <v>0.35723495378372117</v>
      </c>
      <c r="I185" s="2">
        <v>12979.303889999999</v>
      </c>
      <c r="J185" s="3">
        <f t="shared" si="10"/>
        <v>0.57395632332328428</v>
      </c>
      <c r="K185" s="2">
        <v>32751.983840000001</v>
      </c>
      <c r="L185" s="2">
        <v>43779.63594</v>
      </c>
      <c r="M185" s="3">
        <f t="shared" si="11"/>
        <v>0.33670180572487718</v>
      </c>
    </row>
    <row r="186" spans="1:13" x14ac:dyDescent="0.25">
      <c r="A186" s="1" t="s">
        <v>13</v>
      </c>
      <c r="B186" s="1" t="s">
        <v>31</v>
      </c>
      <c r="C186" s="2">
        <v>327.56997999999999</v>
      </c>
      <c r="D186" s="2">
        <v>0</v>
      </c>
      <c r="E186" s="3">
        <f t="shared" si="8"/>
        <v>-1</v>
      </c>
      <c r="F186" s="2">
        <v>113565.18204</v>
      </c>
      <c r="G186" s="2">
        <v>111882.93235</v>
      </c>
      <c r="H186" s="3">
        <f t="shared" si="9"/>
        <v>-1.4813076153987748E-2</v>
      </c>
      <c r="I186" s="2">
        <v>94922.180219999995</v>
      </c>
      <c r="J186" s="3">
        <f t="shared" si="10"/>
        <v>0.17868060015783738</v>
      </c>
      <c r="K186" s="2">
        <v>315436.55018000002</v>
      </c>
      <c r="L186" s="2">
        <v>297674.07889</v>
      </c>
      <c r="M186" s="3">
        <f t="shared" si="11"/>
        <v>-5.631075815362574E-2</v>
      </c>
    </row>
    <row r="187" spans="1:13" x14ac:dyDescent="0.25">
      <c r="A187" s="1" t="s">
        <v>13</v>
      </c>
      <c r="B187" s="1" t="s">
        <v>32</v>
      </c>
      <c r="C187" s="2">
        <v>32.809249999999999</v>
      </c>
      <c r="D187" s="2">
        <v>0</v>
      </c>
      <c r="E187" s="3">
        <f t="shared" si="8"/>
        <v>-1</v>
      </c>
      <c r="F187" s="2">
        <v>12227.749610000001</v>
      </c>
      <c r="G187" s="2">
        <v>13116.86838</v>
      </c>
      <c r="H187" s="3">
        <f t="shared" si="9"/>
        <v>7.2713197305975807E-2</v>
      </c>
      <c r="I187" s="2">
        <v>9127.6510799999996</v>
      </c>
      <c r="J187" s="3">
        <f t="shared" si="10"/>
        <v>0.43704752351247866</v>
      </c>
      <c r="K187" s="2">
        <v>26585.21787</v>
      </c>
      <c r="L187" s="2">
        <v>28673.57861</v>
      </c>
      <c r="M187" s="3">
        <f t="shared" si="11"/>
        <v>7.8553455917192316E-2</v>
      </c>
    </row>
    <row r="188" spans="1:13" x14ac:dyDescent="0.25">
      <c r="A188" s="1" t="s">
        <v>13</v>
      </c>
      <c r="B188" s="1" t="s">
        <v>33</v>
      </c>
      <c r="C188" s="2">
        <v>20.123249999999999</v>
      </c>
      <c r="D188" s="2">
        <v>0</v>
      </c>
      <c r="E188" s="3">
        <f t="shared" si="8"/>
        <v>-1</v>
      </c>
      <c r="F188" s="2">
        <v>2872.5780300000001</v>
      </c>
      <c r="G188" s="2">
        <v>2463.83871</v>
      </c>
      <c r="H188" s="3">
        <f t="shared" si="9"/>
        <v>-0.1422900668776611</v>
      </c>
      <c r="I188" s="2">
        <v>2068.0328</v>
      </c>
      <c r="J188" s="3">
        <f t="shared" si="10"/>
        <v>0.19139247211166088</v>
      </c>
      <c r="K188" s="2">
        <v>10022.846229999999</v>
      </c>
      <c r="L188" s="2">
        <v>7766.3058799999999</v>
      </c>
      <c r="M188" s="3">
        <f t="shared" si="11"/>
        <v>-0.22513967571864058</v>
      </c>
    </row>
    <row r="189" spans="1:13" x14ac:dyDescent="0.25">
      <c r="A189" s="1" t="s">
        <v>13</v>
      </c>
      <c r="B189" s="1" t="s">
        <v>34</v>
      </c>
      <c r="C189" s="2">
        <v>0</v>
      </c>
      <c r="D189" s="2">
        <v>0</v>
      </c>
      <c r="E189" s="3" t="str">
        <f t="shared" si="8"/>
        <v/>
      </c>
      <c r="F189" s="2">
        <v>119144.91134999999</v>
      </c>
      <c r="G189" s="2">
        <v>118865.28994</v>
      </c>
      <c r="H189" s="3">
        <f t="shared" si="9"/>
        <v>-2.3469018259502095E-3</v>
      </c>
      <c r="I189" s="2">
        <v>88256.849170000001</v>
      </c>
      <c r="J189" s="3">
        <f t="shared" si="10"/>
        <v>0.34681093940983709</v>
      </c>
      <c r="K189" s="2">
        <v>379245.6398</v>
      </c>
      <c r="L189" s="2">
        <v>302414.64788</v>
      </c>
      <c r="M189" s="3">
        <f t="shared" si="11"/>
        <v>-0.20258899208575687</v>
      </c>
    </row>
    <row r="190" spans="1:13" x14ac:dyDescent="0.25">
      <c r="A190" s="1" t="s">
        <v>13</v>
      </c>
      <c r="B190" s="1" t="s">
        <v>35</v>
      </c>
      <c r="C190" s="2">
        <v>44.49924</v>
      </c>
      <c r="D190" s="2">
        <v>0</v>
      </c>
      <c r="E190" s="3">
        <f t="shared" si="8"/>
        <v>-1</v>
      </c>
      <c r="F190" s="2">
        <v>3722.0433499999999</v>
      </c>
      <c r="G190" s="2">
        <v>7758.42436</v>
      </c>
      <c r="H190" s="3">
        <f t="shared" si="9"/>
        <v>1.0844529819890463</v>
      </c>
      <c r="I190" s="2">
        <v>2033.4278099999999</v>
      </c>
      <c r="J190" s="3">
        <f t="shared" si="10"/>
        <v>2.815441257292532</v>
      </c>
      <c r="K190" s="2">
        <v>8151.7911700000004</v>
      </c>
      <c r="L190" s="2">
        <v>12121.75171</v>
      </c>
      <c r="M190" s="3">
        <f t="shared" si="11"/>
        <v>0.48700469101933574</v>
      </c>
    </row>
    <row r="191" spans="1:13" x14ac:dyDescent="0.25">
      <c r="A191" s="1" t="s">
        <v>13</v>
      </c>
      <c r="B191" s="1" t="s">
        <v>36</v>
      </c>
      <c r="C191" s="2">
        <v>0</v>
      </c>
      <c r="D191" s="2">
        <v>0</v>
      </c>
      <c r="E191" s="3" t="str">
        <f t="shared" si="8"/>
        <v/>
      </c>
      <c r="F191" s="2">
        <v>12.91025</v>
      </c>
      <c r="G191" s="2">
        <v>0</v>
      </c>
      <c r="H191" s="3">
        <f t="shared" si="9"/>
        <v>-1</v>
      </c>
      <c r="I191" s="2">
        <v>19.06345</v>
      </c>
      <c r="J191" s="3">
        <f t="shared" si="10"/>
        <v>-1</v>
      </c>
      <c r="K191" s="2">
        <v>12.91025</v>
      </c>
      <c r="L191" s="2">
        <v>19.06345</v>
      </c>
      <c r="M191" s="3">
        <f t="shared" si="11"/>
        <v>0.47661354350225604</v>
      </c>
    </row>
    <row r="192" spans="1:13" x14ac:dyDescent="0.25">
      <c r="A192" s="1" t="s">
        <v>13</v>
      </c>
      <c r="B192" s="1" t="s">
        <v>37</v>
      </c>
      <c r="C192" s="2">
        <v>52.552709999999998</v>
      </c>
      <c r="D192" s="2">
        <v>0</v>
      </c>
      <c r="E192" s="3">
        <f t="shared" si="8"/>
        <v>-1</v>
      </c>
      <c r="F192" s="2">
        <v>39351.409229999997</v>
      </c>
      <c r="G192" s="2">
        <v>36028.6944</v>
      </c>
      <c r="H192" s="3">
        <f t="shared" si="9"/>
        <v>-8.443699717536135E-2</v>
      </c>
      <c r="I192" s="2">
        <v>36165.634740000001</v>
      </c>
      <c r="J192" s="3">
        <f t="shared" si="10"/>
        <v>-3.7864768857088782E-3</v>
      </c>
      <c r="K192" s="2">
        <v>111114.3432</v>
      </c>
      <c r="L192" s="2">
        <v>103946.38701999999</v>
      </c>
      <c r="M192" s="3">
        <f t="shared" si="11"/>
        <v>-6.4509729109392011E-2</v>
      </c>
    </row>
    <row r="193" spans="1:13" x14ac:dyDescent="0.25">
      <c r="A193" s="1" t="s">
        <v>13</v>
      </c>
      <c r="B193" s="1" t="s">
        <v>38</v>
      </c>
      <c r="C193" s="2">
        <v>0</v>
      </c>
      <c r="D193" s="2">
        <v>0</v>
      </c>
      <c r="E193" s="3" t="str">
        <f t="shared" si="8"/>
        <v/>
      </c>
      <c r="F193" s="2">
        <v>3486.77754</v>
      </c>
      <c r="G193" s="2">
        <v>3032.5957100000001</v>
      </c>
      <c r="H193" s="3">
        <f t="shared" si="9"/>
        <v>-0.13025833302803713</v>
      </c>
      <c r="I193" s="2">
        <v>3392.8417899999999</v>
      </c>
      <c r="J193" s="3">
        <f t="shared" si="10"/>
        <v>-0.10617827246227118</v>
      </c>
      <c r="K193" s="2">
        <v>14500.065909999999</v>
      </c>
      <c r="L193" s="2">
        <v>9486.7910800000009</v>
      </c>
      <c r="M193" s="3">
        <f t="shared" si="11"/>
        <v>-0.34574152015009696</v>
      </c>
    </row>
    <row r="194" spans="1:13" x14ac:dyDescent="0.25">
      <c r="A194" s="1" t="s">
        <v>13</v>
      </c>
      <c r="B194" s="1" t="s">
        <v>39</v>
      </c>
      <c r="C194" s="2">
        <v>177.78142</v>
      </c>
      <c r="D194" s="2">
        <v>10.285</v>
      </c>
      <c r="E194" s="3">
        <f t="shared" si="8"/>
        <v>-0.94214806024161579</v>
      </c>
      <c r="F194" s="2">
        <v>50716.142899999999</v>
      </c>
      <c r="G194" s="2">
        <v>38270.880770000003</v>
      </c>
      <c r="H194" s="3">
        <f t="shared" si="9"/>
        <v>-0.24539054861760778</v>
      </c>
      <c r="I194" s="2">
        <v>36172.830860000002</v>
      </c>
      <c r="J194" s="3">
        <f t="shared" si="10"/>
        <v>5.8000711034204233E-2</v>
      </c>
      <c r="K194" s="2">
        <v>139681.30561000001</v>
      </c>
      <c r="L194" s="2">
        <v>111808.35292</v>
      </c>
      <c r="M194" s="3">
        <f t="shared" si="11"/>
        <v>-0.19954676517574399</v>
      </c>
    </row>
    <row r="195" spans="1:13" x14ac:dyDescent="0.25">
      <c r="A195" s="1" t="s">
        <v>13</v>
      </c>
      <c r="B195" s="1" t="s">
        <v>40</v>
      </c>
      <c r="C195" s="2">
        <v>0</v>
      </c>
      <c r="D195" s="2">
        <v>0</v>
      </c>
      <c r="E195" s="3" t="str">
        <f t="shared" si="8"/>
        <v/>
      </c>
      <c r="F195" s="2">
        <v>2181.7173699999998</v>
      </c>
      <c r="G195" s="2">
        <v>2819.5292899999999</v>
      </c>
      <c r="H195" s="3">
        <f t="shared" si="9"/>
        <v>0.29234397120833311</v>
      </c>
      <c r="I195" s="2">
        <v>1310.8338699999999</v>
      </c>
      <c r="J195" s="3">
        <f t="shared" si="10"/>
        <v>1.1509432694167416</v>
      </c>
      <c r="K195" s="2">
        <v>5388.1250200000004</v>
      </c>
      <c r="L195" s="2">
        <v>7199.4816600000004</v>
      </c>
      <c r="M195" s="3">
        <f t="shared" si="11"/>
        <v>0.33617568881131854</v>
      </c>
    </row>
    <row r="196" spans="1:13" x14ac:dyDescent="0.25">
      <c r="A196" s="1" t="s">
        <v>13</v>
      </c>
      <c r="B196" s="1" t="s">
        <v>41</v>
      </c>
      <c r="C196" s="2">
        <v>0</v>
      </c>
      <c r="D196" s="2">
        <v>0</v>
      </c>
      <c r="E196" s="3" t="str">
        <f t="shared" si="8"/>
        <v/>
      </c>
      <c r="F196" s="2">
        <v>14565.16546</v>
      </c>
      <c r="G196" s="2">
        <v>13878.22586</v>
      </c>
      <c r="H196" s="3">
        <f t="shared" si="9"/>
        <v>-4.7163185470602942E-2</v>
      </c>
      <c r="I196" s="2">
        <v>7536.6420200000002</v>
      </c>
      <c r="J196" s="3">
        <f t="shared" si="10"/>
        <v>0.84143360175146009</v>
      </c>
      <c r="K196" s="2">
        <v>59539.428590000003</v>
      </c>
      <c r="L196" s="2">
        <v>41721.848769999997</v>
      </c>
      <c r="M196" s="3">
        <f t="shared" si="11"/>
        <v>-0.29925681589414133</v>
      </c>
    </row>
    <row r="197" spans="1:13" ht="13" x14ac:dyDescent="0.3">
      <c r="A197" s="6" t="s">
        <v>13</v>
      </c>
      <c r="B197" s="6" t="s">
        <v>0</v>
      </c>
      <c r="C197" s="5">
        <v>682.14824999999996</v>
      </c>
      <c r="D197" s="5">
        <v>10.285</v>
      </c>
      <c r="E197" s="4">
        <f t="shared" ref="E197:E260" si="12">IF(C197=0,"",(D197/C197-1))</f>
        <v>-0.98492263228704313</v>
      </c>
      <c r="F197" s="5">
        <v>376898.40801999997</v>
      </c>
      <c r="G197" s="5">
        <v>368546.1372</v>
      </c>
      <c r="H197" s="4">
        <f t="shared" ref="H197:H260" si="13">IF(F197=0,"",(G197/F197-1))</f>
        <v>-2.2160536214195892E-2</v>
      </c>
      <c r="I197" s="5">
        <v>293985.2917</v>
      </c>
      <c r="J197" s="4">
        <f t="shared" ref="J197:J260" si="14">IF(I197=0,"",(G197/I197-1))</f>
        <v>0.25362100623757167</v>
      </c>
      <c r="K197" s="5">
        <v>1102430.2076699999</v>
      </c>
      <c r="L197" s="5">
        <v>966611.92380999995</v>
      </c>
      <c r="M197" s="4">
        <f t="shared" ref="M197:M260" si="15">IF(K197=0,"",(L197/K197-1))</f>
        <v>-0.12319898612634506</v>
      </c>
    </row>
    <row r="198" spans="1:13" x14ac:dyDescent="0.25">
      <c r="A198" s="1" t="s">
        <v>12</v>
      </c>
      <c r="B198" s="1" t="s">
        <v>30</v>
      </c>
      <c r="C198" s="2">
        <v>230.61564000000001</v>
      </c>
      <c r="D198" s="2">
        <v>0</v>
      </c>
      <c r="E198" s="3">
        <f t="shared" si="12"/>
        <v>-1</v>
      </c>
      <c r="F198" s="2">
        <v>86758.432050000003</v>
      </c>
      <c r="G198" s="2">
        <v>96644.170310000001</v>
      </c>
      <c r="H198" s="3">
        <f t="shared" si="13"/>
        <v>0.11394556155997293</v>
      </c>
      <c r="I198" s="2">
        <v>86458.889750000002</v>
      </c>
      <c r="J198" s="3">
        <f t="shared" si="14"/>
        <v>0.11780489651730686</v>
      </c>
      <c r="K198" s="2">
        <v>244821.35511999999</v>
      </c>
      <c r="L198" s="2">
        <v>268146.25427999999</v>
      </c>
      <c r="M198" s="3">
        <f t="shared" si="15"/>
        <v>9.5273139667767959E-2</v>
      </c>
    </row>
    <row r="199" spans="1:13" x14ac:dyDescent="0.25">
      <c r="A199" s="1" t="s">
        <v>12</v>
      </c>
      <c r="B199" s="1" t="s">
        <v>31</v>
      </c>
      <c r="C199" s="2">
        <v>3722.3959</v>
      </c>
      <c r="D199" s="2">
        <v>0</v>
      </c>
      <c r="E199" s="3">
        <f t="shared" si="12"/>
        <v>-1</v>
      </c>
      <c r="F199" s="2">
        <v>238181.05188000001</v>
      </c>
      <c r="G199" s="2">
        <v>266937.08471000002</v>
      </c>
      <c r="H199" s="3">
        <f t="shared" si="13"/>
        <v>0.12073182397602245</v>
      </c>
      <c r="I199" s="2">
        <v>232137.18921000001</v>
      </c>
      <c r="J199" s="3">
        <f t="shared" si="14"/>
        <v>0.14991090233507887</v>
      </c>
      <c r="K199" s="2">
        <v>643169.22644999996</v>
      </c>
      <c r="L199" s="2">
        <v>730315.95495000004</v>
      </c>
      <c r="M199" s="3">
        <f t="shared" si="15"/>
        <v>0.13549579941971124</v>
      </c>
    </row>
    <row r="200" spans="1:13" x14ac:dyDescent="0.25">
      <c r="A200" s="1" t="s">
        <v>12</v>
      </c>
      <c r="B200" s="1" t="s">
        <v>32</v>
      </c>
      <c r="C200" s="2">
        <v>987.49869000000001</v>
      </c>
      <c r="D200" s="2">
        <v>47.264139999999998</v>
      </c>
      <c r="E200" s="3">
        <f t="shared" si="12"/>
        <v>-0.95213751625331267</v>
      </c>
      <c r="F200" s="2">
        <v>93894.131429999994</v>
      </c>
      <c r="G200" s="2">
        <v>97430.694040000002</v>
      </c>
      <c r="H200" s="3">
        <f t="shared" si="13"/>
        <v>3.7665427605947821E-2</v>
      </c>
      <c r="I200" s="2">
        <v>75224.892749999999</v>
      </c>
      <c r="J200" s="3">
        <f t="shared" si="14"/>
        <v>0.29519219606996394</v>
      </c>
      <c r="K200" s="2">
        <v>219054.25234000001</v>
      </c>
      <c r="L200" s="2">
        <v>244810.92723</v>
      </c>
      <c r="M200" s="3">
        <f t="shared" si="15"/>
        <v>0.11758125950471099</v>
      </c>
    </row>
    <row r="201" spans="1:13" x14ac:dyDescent="0.25">
      <c r="A201" s="1" t="s">
        <v>12</v>
      </c>
      <c r="B201" s="1" t="s">
        <v>33</v>
      </c>
      <c r="C201" s="2">
        <v>20.372430000000001</v>
      </c>
      <c r="D201" s="2">
        <v>0</v>
      </c>
      <c r="E201" s="3">
        <f t="shared" si="12"/>
        <v>-1</v>
      </c>
      <c r="F201" s="2">
        <v>12334.81273</v>
      </c>
      <c r="G201" s="2">
        <v>14054.4845</v>
      </c>
      <c r="H201" s="3">
        <f t="shared" si="13"/>
        <v>0.13941612310153007</v>
      </c>
      <c r="I201" s="2">
        <v>12085.90049</v>
      </c>
      <c r="J201" s="3">
        <f t="shared" si="14"/>
        <v>0.16288269224364593</v>
      </c>
      <c r="K201" s="2">
        <v>32219.83711</v>
      </c>
      <c r="L201" s="2">
        <v>34584.649649999999</v>
      </c>
      <c r="M201" s="3">
        <f t="shared" si="15"/>
        <v>7.339616683741812E-2</v>
      </c>
    </row>
    <row r="202" spans="1:13" x14ac:dyDescent="0.25">
      <c r="A202" s="1" t="s">
        <v>12</v>
      </c>
      <c r="B202" s="1" t="s">
        <v>34</v>
      </c>
      <c r="C202" s="2">
        <v>3.8899900000000001</v>
      </c>
      <c r="D202" s="2">
        <v>0</v>
      </c>
      <c r="E202" s="3">
        <f t="shared" si="12"/>
        <v>-1</v>
      </c>
      <c r="F202" s="2">
        <v>33866.186130000002</v>
      </c>
      <c r="G202" s="2">
        <v>33661.553099999997</v>
      </c>
      <c r="H202" s="3">
        <f t="shared" si="13"/>
        <v>-6.0423996140129832E-3</v>
      </c>
      <c r="I202" s="2">
        <v>36581.684730000001</v>
      </c>
      <c r="J202" s="3">
        <f t="shared" si="14"/>
        <v>-7.9824962998635618E-2</v>
      </c>
      <c r="K202" s="2">
        <v>89869.991290000005</v>
      </c>
      <c r="L202" s="2">
        <v>101931.25229999999</v>
      </c>
      <c r="M202" s="3">
        <f t="shared" si="15"/>
        <v>0.13420788003728301</v>
      </c>
    </row>
    <row r="203" spans="1:13" x14ac:dyDescent="0.25">
      <c r="A203" s="1" t="s">
        <v>12</v>
      </c>
      <c r="B203" s="1" t="s">
        <v>35</v>
      </c>
      <c r="C203" s="2">
        <v>345.64127000000002</v>
      </c>
      <c r="D203" s="2">
        <v>0</v>
      </c>
      <c r="E203" s="3">
        <f t="shared" si="12"/>
        <v>-1</v>
      </c>
      <c r="F203" s="2">
        <v>19895.316750000002</v>
      </c>
      <c r="G203" s="2">
        <v>23381.76225</v>
      </c>
      <c r="H203" s="3">
        <f t="shared" si="13"/>
        <v>0.17523950705635283</v>
      </c>
      <c r="I203" s="2">
        <v>17213.130209999999</v>
      </c>
      <c r="J203" s="3">
        <f t="shared" si="14"/>
        <v>0.35836782530212452</v>
      </c>
      <c r="K203" s="2">
        <v>48419.324399999998</v>
      </c>
      <c r="L203" s="2">
        <v>60044.819280000003</v>
      </c>
      <c r="M203" s="3">
        <f t="shared" si="15"/>
        <v>0.24010031168464652</v>
      </c>
    </row>
    <row r="204" spans="1:13" x14ac:dyDescent="0.25">
      <c r="A204" s="1" t="s">
        <v>12</v>
      </c>
      <c r="B204" s="1" t="s">
        <v>36</v>
      </c>
      <c r="C204" s="2">
        <v>0</v>
      </c>
      <c r="D204" s="2">
        <v>0</v>
      </c>
      <c r="E204" s="3" t="str">
        <f t="shared" si="12"/>
        <v/>
      </c>
      <c r="F204" s="2">
        <v>15.261609999999999</v>
      </c>
      <c r="G204" s="2">
        <v>192.08699999999999</v>
      </c>
      <c r="H204" s="3">
        <f t="shared" si="13"/>
        <v>11.586286767909808</v>
      </c>
      <c r="I204" s="2">
        <v>79.105559999999997</v>
      </c>
      <c r="J204" s="3">
        <f t="shared" si="14"/>
        <v>1.4282363970370731</v>
      </c>
      <c r="K204" s="2">
        <v>171.41322</v>
      </c>
      <c r="L204" s="2">
        <v>381.62106</v>
      </c>
      <c r="M204" s="3">
        <f t="shared" si="15"/>
        <v>1.226322217154546</v>
      </c>
    </row>
    <row r="205" spans="1:13" x14ac:dyDescent="0.25">
      <c r="A205" s="1" t="s">
        <v>12</v>
      </c>
      <c r="B205" s="1" t="s">
        <v>37</v>
      </c>
      <c r="C205" s="2">
        <v>213.31342000000001</v>
      </c>
      <c r="D205" s="2">
        <v>0</v>
      </c>
      <c r="E205" s="3">
        <f t="shared" si="12"/>
        <v>-1</v>
      </c>
      <c r="F205" s="2">
        <v>42425.081550000003</v>
      </c>
      <c r="G205" s="2">
        <v>51582.51597</v>
      </c>
      <c r="H205" s="3">
        <f t="shared" si="13"/>
        <v>0.21584954195568296</v>
      </c>
      <c r="I205" s="2">
        <v>45841.098830000003</v>
      </c>
      <c r="J205" s="3">
        <f t="shared" si="14"/>
        <v>0.12524606273710481</v>
      </c>
      <c r="K205" s="2">
        <v>104809.34976</v>
      </c>
      <c r="L205" s="2">
        <v>133202.33291999999</v>
      </c>
      <c r="M205" s="3">
        <f t="shared" si="15"/>
        <v>0.27090124330526133</v>
      </c>
    </row>
    <row r="206" spans="1:13" x14ac:dyDescent="0.25">
      <c r="A206" s="1" t="s">
        <v>12</v>
      </c>
      <c r="B206" s="1" t="s">
        <v>38</v>
      </c>
      <c r="C206" s="2">
        <v>125.12094</v>
      </c>
      <c r="D206" s="2">
        <v>0</v>
      </c>
      <c r="E206" s="3">
        <f t="shared" si="12"/>
        <v>-1</v>
      </c>
      <c r="F206" s="2">
        <v>5266.7569100000001</v>
      </c>
      <c r="G206" s="2">
        <v>3633.4440100000002</v>
      </c>
      <c r="H206" s="3">
        <f t="shared" si="13"/>
        <v>-0.31011738872907268</v>
      </c>
      <c r="I206" s="2">
        <v>4701.29576</v>
      </c>
      <c r="J206" s="3">
        <f t="shared" si="14"/>
        <v>-0.22713987898519272</v>
      </c>
      <c r="K206" s="2">
        <v>14809.70052</v>
      </c>
      <c r="L206" s="2">
        <v>12672.58114</v>
      </c>
      <c r="M206" s="3">
        <f t="shared" si="15"/>
        <v>-0.14430537451543279</v>
      </c>
    </row>
    <row r="207" spans="1:13" x14ac:dyDescent="0.25">
      <c r="A207" s="1" t="s">
        <v>12</v>
      </c>
      <c r="B207" s="1" t="s">
        <v>39</v>
      </c>
      <c r="C207" s="2">
        <v>697.46920999999998</v>
      </c>
      <c r="D207" s="2">
        <v>3.6422400000000001</v>
      </c>
      <c r="E207" s="3">
        <f t="shared" si="12"/>
        <v>-0.99477792001742982</v>
      </c>
      <c r="F207" s="2">
        <v>69574.769880000007</v>
      </c>
      <c r="G207" s="2">
        <v>90355.061390000003</v>
      </c>
      <c r="H207" s="3">
        <f t="shared" si="13"/>
        <v>0.29867567720081678</v>
      </c>
      <c r="I207" s="2">
        <v>70455.784719999996</v>
      </c>
      <c r="J207" s="3">
        <f t="shared" si="14"/>
        <v>0.28243637834823909</v>
      </c>
      <c r="K207" s="2">
        <v>212133.73215</v>
      </c>
      <c r="L207" s="2">
        <v>230465.26091000001</v>
      </c>
      <c r="M207" s="3">
        <f t="shared" si="15"/>
        <v>8.6414963684501522E-2</v>
      </c>
    </row>
    <row r="208" spans="1:13" x14ac:dyDescent="0.25">
      <c r="A208" s="1" t="s">
        <v>12</v>
      </c>
      <c r="B208" s="1" t="s">
        <v>40</v>
      </c>
      <c r="C208" s="2">
        <v>2.1365400000000001</v>
      </c>
      <c r="D208" s="2">
        <v>0</v>
      </c>
      <c r="E208" s="3">
        <f t="shared" si="12"/>
        <v>-1</v>
      </c>
      <c r="F208" s="2">
        <v>16993.57216</v>
      </c>
      <c r="G208" s="2">
        <v>11718.99869</v>
      </c>
      <c r="H208" s="3">
        <f t="shared" si="13"/>
        <v>-0.3103863872962187</v>
      </c>
      <c r="I208" s="2">
        <v>10352.511479999999</v>
      </c>
      <c r="J208" s="3">
        <f t="shared" si="14"/>
        <v>0.13199572032737339</v>
      </c>
      <c r="K208" s="2">
        <v>45731.900150000001</v>
      </c>
      <c r="L208" s="2">
        <v>37874.47421</v>
      </c>
      <c r="M208" s="3">
        <f t="shared" si="15"/>
        <v>-0.17181498941062479</v>
      </c>
    </row>
    <row r="209" spans="1:13" x14ac:dyDescent="0.25">
      <c r="A209" s="1" t="s">
        <v>12</v>
      </c>
      <c r="B209" s="1" t="s">
        <v>41</v>
      </c>
      <c r="C209" s="2">
        <v>0</v>
      </c>
      <c r="D209" s="2">
        <v>0</v>
      </c>
      <c r="E209" s="3" t="str">
        <f t="shared" si="12"/>
        <v/>
      </c>
      <c r="F209" s="2">
        <v>16491.976589999998</v>
      </c>
      <c r="G209" s="2">
        <v>10708.281370000001</v>
      </c>
      <c r="H209" s="3">
        <f t="shared" si="13"/>
        <v>-0.35069751575484132</v>
      </c>
      <c r="I209" s="2">
        <v>11227.80358</v>
      </c>
      <c r="J209" s="3">
        <f t="shared" si="14"/>
        <v>-4.6271045471922956E-2</v>
      </c>
      <c r="K209" s="2">
        <v>39644.450700000001</v>
      </c>
      <c r="L209" s="2">
        <v>34156.46357</v>
      </c>
      <c r="M209" s="3">
        <f t="shared" si="15"/>
        <v>-0.13843014679479471</v>
      </c>
    </row>
    <row r="210" spans="1:13" ht="13" x14ac:dyDescent="0.3">
      <c r="A210" s="6" t="s">
        <v>12</v>
      </c>
      <c r="B210" s="6" t="s">
        <v>0</v>
      </c>
      <c r="C210" s="5">
        <v>6348.4540299999999</v>
      </c>
      <c r="D210" s="5">
        <v>50.906379999999999</v>
      </c>
      <c r="E210" s="4">
        <f t="shared" si="12"/>
        <v>-0.99198129501144072</v>
      </c>
      <c r="F210" s="5">
        <v>635697.34967000003</v>
      </c>
      <c r="G210" s="5">
        <v>700300.13734000002</v>
      </c>
      <c r="H210" s="4">
        <f t="shared" si="13"/>
        <v>0.1016250700172594</v>
      </c>
      <c r="I210" s="5">
        <v>602359.28706999996</v>
      </c>
      <c r="J210" s="4">
        <f t="shared" si="14"/>
        <v>0.16259540173507503</v>
      </c>
      <c r="K210" s="5">
        <v>1694854.53321</v>
      </c>
      <c r="L210" s="5">
        <v>1888586.5915000001</v>
      </c>
      <c r="M210" s="4">
        <f t="shared" si="15"/>
        <v>0.11430600945030833</v>
      </c>
    </row>
    <row r="211" spans="1:13" x14ac:dyDescent="0.25">
      <c r="A211" s="1" t="s">
        <v>11</v>
      </c>
      <c r="B211" s="1" t="s">
        <v>30</v>
      </c>
      <c r="C211" s="2">
        <v>0</v>
      </c>
      <c r="D211" s="2">
        <v>0</v>
      </c>
      <c r="E211" s="3" t="str">
        <f t="shared" si="12"/>
        <v/>
      </c>
      <c r="F211" s="2">
        <v>1438.6240399999999</v>
      </c>
      <c r="G211" s="2">
        <v>1563.6452200000001</v>
      </c>
      <c r="H211" s="3">
        <f t="shared" si="13"/>
        <v>8.6903302408320782E-2</v>
      </c>
      <c r="I211" s="2">
        <v>1564.1434200000001</v>
      </c>
      <c r="J211" s="3">
        <f t="shared" si="14"/>
        <v>-3.1851299160279289E-4</v>
      </c>
      <c r="K211" s="2">
        <v>3724.64446</v>
      </c>
      <c r="L211" s="2">
        <v>4907.4743099999996</v>
      </c>
      <c r="M211" s="3">
        <f t="shared" si="15"/>
        <v>0.31756852572178107</v>
      </c>
    </row>
    <row r="212" spans="1:13" x14ac:dyDescent="0.25">
      <c r="A212" s="1" t="s">
        <v>11</v>
      </c>
      <c r="B212" s="1" t="s">
        <v>31</v>
      </c>
      <c r="C212" s="2">
        <v>253.93350000000001</v>
      </c>
      <c r="D212" s="2">
        <v>0</v>
      </c>
      <c r="E212" s="3">
        <f t="shared" si="12"/>
        <v>-1</v>
      </c>
      <c r="F212" s="2">
        <v>64816.928679999997</v>
      </c>
      <c r="G212" s="2">
        <v>54397.257550000002</v>
      </c>
      <c r="H212" s="3">
        <f t="shared" si="13"/>
        <v>-0.16075539742775724</v>
      </c>
      <c r="I212" s="2">
        <v>52739.016750000003</v>
      </c>
      <c r="J212" s="3">
        <f t="shared" si="14"/>
        <v>3.1442391272870962E-2</v>
      </c>
      <c r="K212" s="2">
        <v>180778.09576</v>
      </c>
      <c r="L212" s="2">
        <v>158859.03711</v>
      </c>
      <c r="M212" s="3">
        <f t="shared" si="15"/>
        <v>-0.12124842093203381</v>
      </c>
    </row>
    <row r="213" spans="1:13" x14ac:dyDescent="0.25">
      <c r="A213" s="1" t="s">
        <v>11</v>
      </c>
      <c r="B213" s="1" t="s">
        <v>32</v>
      </c>
      <c r="C213" s="2">
        <v>1.79067</v>
      </c>
      <c r="D213" s="2">
        <v>0</v>
      </c>
      <c r="E213" s="3">
        <f t="shared" si="12"/>
        <v>-1</v>
      </c>
      <c r="F213" s="2">
        <v>3345.53116</v>
      </c>
      <c r="G213" s="2">
        <v>2960.9017100000001</v>
      </c>
      <c r="H213" s="3">
        <f t="shared" si="13"/>
        <v>-0.11496812661580469</v>
      </c>
      <c r="I213" s="2">
        <v>2876.5913599999999</v>
      </c>
      <c r="J213" s="3">
        <f t="shared" si="14"/>
        <v>2.9309116050463269E-2</v>
      </c>
      <c r="K213" s="2">
        <v>8317.2217400000009</v>
      </c>
      <c r="L213" s="2">
        <v>8560.1476700000003</v>
      </c>
      <c r="M213" s="3">
        <f t="shared" si="15"/>
        <v>2.9207581280621175E-2</v>
      </c>
    </row>
    <row r="214" spans="1:13" x14ac:dyDescent="0.25">
      <c r="A214" s="1" t="s">
        <v>11</v>
      </c>
      <c r="B214" s="1" t="s">
        <v>33</v>
      </c>
      <c r="C214" s="2">
        <v>0</v>
      </c>
      <c r="D214" s="2">
        <v>0</v>
      </c>
      <c r="E214" s="3" t="str">
        <f t="shared" si="12"/>
        <v/>
      </c>
      <c r="F214" s="2">
        <v>715.08956999999998</v>
      </c>
      <c r="G214" s="2">
        <v>949.93313000000001</v>
      </c>
      <c r="H214" s="3">
        <f t="shared" si="13"/>
        <v>0.32841139047797885</v>
      </c>
      <c r="I214" s="2">
        <v>793.98734000000002</v>
      </c>
      <c r="J214" s="3">
        <f t="shared" si="14"/>
        <v>0.19640840872853205</v>
      </c>
      <c r="K214" s="2">
        <v>2358.5672</v>
      </c>
      <c r="L214" s="2">
        <v>3325.1115100000002</v>
      </c>
      <c r="M214" s="3">
        <f t="shared" si="15"/>
        <v>0.40980147184273585</v>
      </c>
    </row>
    <row r="215" spans="1:13" x14ac:dyDescent="0.25">
      <c r="A215" s="1" t="s">
        <v>11</v>
      </c>
      <c r="B215" s="1" t="s">
        <v>34</v>
      </c>
      <c r="C215" s="2">
        <v>0</v>
      </c>
      <c r="D215" s="2">
        <v>0</v>
      </c>
      <c r="E215" s="3" t="str">
        <f t="shared" si="12"/>
        <v/>
      </c>
      <c r="F215" s="2">
        <v>2595.9352800000001</v>
      </c>
      <c r="G215" s="2">
        <v>2570.45496</v>
      </c>
      <c r="H215" s="3">
        <f t="shared" si="13"/>
        <v>-9.815468126770921E-3</v>
      </c>
      <c r="I215" s="2">
        <v>2844.7529399999999</v>
      </c>
      <c r="J215" s="3">
        <f t="shared" si="14"/>
        <v>-9.6422426054334154E-2</v>
      </c>
      <c r="K215" s="2">
        <v>6720.6867300000004</v>
      </c>
      <c r="L215" s="2">
        <v>8013.1355599999997</v>
      </c>
      <c r="M215" s="3">
        <f t="shared" si="15"/>
        <v>0.19230904250167291</v>
      </c>
    </row>
    <row r="216" spans="1:13" x14ac:dyDescent="0.25">
      <c r="A216" s="1" t="s">
        <v>11</v>
      </c>
      <c r="B216" s="1" t="s">
        <v>35</v>
      </c>
      <c r="C216" s="2">
        <v>145.03097</v>
      </c>
      <c r="D216" s="2">
        <v>0</v>
      </c>
      <c r="E216" s="3">
        <f t="shared" si="12"/>
        <v>-1</v>
      </c>
      <c r="F216" s="2">
        <v>6636.2336599999999</v>
      </c>
      <c r="G216" s="2">
        <v>4979.5757700000004</v>
      </c>
      <c r="H216" s="3">
        <f t="shared" si="13"/>
        <v>-0.24963826997013838</v>
      </c>
      <c r="I216" s="2">
        <v>4777.5162399999999</v>
      </c>
      <c r="J216" s="3">
        <f t="shared" si="14"/>
        <v>4.2293844719615281E-2</v>
      </c>
      <c r="K216" s="2">
        <v>17024.4107</v>
      </c>
      <c r="L216" s="2">
        <v>14783.01477</v>
      </c>
      <c r="M216" s="3">
        <f t="shared" si="15"/>
        <v>-0.13165776892353753</v>
      </c>
    </row>
    <row r="217" spans="1:13" x14ac:dyDescent="0.25">
      <c r="A217" s="1" t="s">
        <v>11</v>
      </c>
      <c r="B217" s="1" t="s">
        <v>36</v>
      </c>
      <c r="C217" s="2">
        <v>0</v>
      </c>
      <c r="D217" s="2">
        <v>0</v>
      </c>
      <c r="E217" s="3" t="str">
        <f t="shared" si="12"/>
        <v/>
      </c>
      <c r="F217" s="2">
        <v>27.544899999999998</v>
      </c>
      <c r="G217" s="2">
        <v>0</v>
      </c>
      <c r="H217" s="3">
        <f t="shared" si="13"/>
        <v>-1</v>
      </c>
      <c r="I217" s="2">
        <v>1.3023199999999999</v>
      </c>
      <c r="J217" s="3">
        <f t="shared" si="14"/>
        <v>-1</v>
      </c>
      <c r="K217" s="2">
        <v>27.544899999999998</v>
      </c>
      <c r="L217" s="2">
        <v>1.3023199999999999</v>
      </c>
      <c r="M217" s="3">
        <f t="shared" si="15"/>
        <v>-0.95272010426612552</v>
      </c>
    </row>
    <row r="218" spans="1:13" x14ac:dyDescent="0.25">
      <c r="A218" s="1" t="s">
        <v>11</v>
      </c>
      <c r="B218" s="1" t="s">
        <v>37</v>
      </c>
      <c r="C218" s="2">
        <v>0</v>
      </c>
      <c r="D218" s="2">
        <v>0</v>
      </c>
      <c r="E218" s="3" t="str">
        <f t="shared" si="12"/>
        <v/>
      </c>
      <c r="F218" s="2">
        <v>18358.11951</v>
      </c>
      <c r="G218" s="2">
        <v>21321.573120000001</v>
      </c>
      <c r="H218" s="3">
        <f t="shared" si="13"/>
        <v>0.16142468232575524</v>
      </c>
      <c r="I218" s="2">
        <v>20563.83584</v>
      </c>
      <c r="J218" s="3">
        <f t="shared" si="14"/>
        <v>3.6848051399344328E-2</v>
      </c>
      <c r="K218" s="2">
        <v>47020.385990000002</v>
      </c>
      <c r="L218" s="2">
        <v>63718.871220000001</v>
      </c>
      <c r="M218" s="3">
        <f t="shared" si="15"/>
        <v>0.35513288286385669</v>
      </c>
    </row>
    <row r="219" spans="1:13" x14ac:dyDescent="0.25">
      <c r="A219" s="1" t="s">
        <v>11</v>
      </c>
      <c r="B219" s="1" t="s">
        <v>38</v>
      </c>
      <c r="C219" s="2">
        <v>13.515319999999999</v>
      </c>
      <c r="D219" s="2">
        <v>0</v>
      </c>
      <c r="E219" s="3">
        <f t="shared" si="12"/>
        <v>-1</v>
      </c>
      <c r="F219" s="2">
        <v>2055.8847300000002</v>
      </c>
      <c r="G219" s="2">
        <v>1326.41308</v>
      </c>
      <c r="H219" s="3">
        <f t="shared" si="13"/>
        <v>-0.35482127930392293</v>
      </c>
      <c r="I219" s="2">
        <v>2303.36816</v>
      </c>
      <c r="J219" s="3">
        <f t="shared" si="14"/>
        <v>-0.42414195740206806</v>
      </c>
      <c r="K219" s="2">
        <v>6178.9305299999996</v>
      </c>
      <c r="L219" s="2">
        <v>5797.1058700000003</v>
      </c>
      <c r="M219" s="3">
        <f t="shared" si="15"/>
        <v>-6.1794619335200585E-2</v>
      </c>
    </row>
    <row r="220" spans="1:13" x14ac:dyDescent="0.25">
      <c r="A220" s="1" t="s">
        <v>11</v>
      </c>
      <c r="B220" s="1" t="s">
        <v>39</v>
      </c>
      <c r="C220" s="2">
        <v>470.87126999999998</v>
      </c>
      <c r="D220" s="2">
        <v>0</v>
      </c>
      <c r="E220" s="3">
        <f t="shared" si="12"/>
        <v>-1</v>
      </c>
      <c r="F220" s="2">
        <v>32813.846729999997</v>
      </c>
      <c r="G220" s="2">
        <v>30163.63408</v>
      </c>
      <c r="H220" s="3">
        <f t="shared" si="13"/>
        <v>-8.0765070666861116E-2</v>
      </c>
      <c r="I220" s="2">
        <v>27180.350740000002</v>
      </c>
      <c r="J220" s="3">
        <f t="shared" si="14"/>
        <v>0.10975882425275874</v>
      </c>
      <c r="K220" s="2">
        <v>82790.026930000007</v>
      </c>
      <c r="L220" s="2">
        <v>85351.857900000003</v>
      </c>
      <c r="M220" s="3">
        <f t="shared" si="15"/>
        <v>3.094371465981105E-2</v>
      </c>
    </row>
    <row r="221" spans="1:13" x14ac:dyDescent="0.25">
      <c r="A221" s="1" t="s">
        <v>11</v>
      </c>
      <c r="B221" s="1" t="s">
        <v>40</v>
      </c>
      <c r="C221" s="2">
        <v>0</v>
      </c>
      <c r="D221" s="2">
        <v>0</v>
      </c>
      <c r="E221" s="3" t="str">
        <f t="shared" si="12"/>
        <v/>
      </c>
      <c r="F221" s="2">
        <v>3760.9166700000001</v>
      </c>
      <c r="G221" s="2">
        <v>2906.0436800000002</v>
      </c>
      <c r="H221" s="3">
        <f t="shared" si="13"/>
        <v>-0.22730442203602452</v>
      </c>
      <c r="I221" s="2">
        <v>2304.2643200000002</v>
      </c>
      <c r="J221" s="3">
        <f t="shared" si="14"/>
        <v>0.26115899759277617</v>
      </c>
      <c r="K221" s="2">
        <v>12419.294900000001</v>
      </c>
      <c r="L221" s="2">
        <v>7458.2064399999999</v>
      </c>
      <c r="M221" s="3">
        <f t="shared" si="15"/>
        <v>-0.39946619352762136</v>
      </c>
    </row>
    <row r="222" spans="1:13" x14ac:dyDescent="0.25">
      <c r="A222" s="1" t="s">
        <v>11</v>
      </c>
      <c r="B222" s="1" t="s">
        <v>41</v>
      </c>
      <c r="C222" s="2">
        <v>0</v>
      </c>
      <c r="D222" s="2">
        <v>0</v>
      </c>
      <c r="E222" s="3" t="str">
        <f t="shared" si="12"/>
        <v/>
      </c>
      <c r="F222" s="2">
        <v>4653.7492300000004</v>
      </c>
      <c r="G222" s="2">
        <v>5107.8446299999996</v>
      </c>
      <c r="H222" s="3">
        <f t="shared" si="13"/>
        <v>9.7576250364482808E-2</v>
      </c>
      <c r="I222" s="2">
        <v>4429.02819</v>
      </c>
      <c r="J222" s="3">
        <f t="shared" si="14"/>
        <v>0.15326532387683889</v>
      </c>
      <c r="K222" s="2">
        <v>11337.56828</v>
      </c>
      <c r="L222" s="2">
        <v>15382.37031</v>
      </c>
      <c r="M222" s="3">
        <f t="shared" si="15"/>
        <v>0.35676098525776645</v>
      </c>
    </row>
    <row r="223" spans="1:13" ht="13" x14ac:dyDescent="0.3">
      <c r="A223" s="6" t="s">
        <v>11</v>
      </c>
      <c r="B223" s="6" t="s">
        <v>0</v>
      </c>
      <c r="C223" s="5">
        <v>885.14173000000005</v>
      </c>
      <c r="D223" s="5">
        <v>0</v>
      </c>
      <c r="E223" s="4">
        <f t="shared" si="12"/>
        <v>-1</v>
      </c>
      <c r="F223" s="5">
        <v>141218.40416000001</v>
      </c>
      <c r="G223" s="5">
        <v>128247.27693000001</v>
      </c>
      <c r="H223" s="4">
        <f t="shared" si="13"/>
        <v>-9.1851535266633921E-2</v>
      </c>
      <c r="I223" s="5">
        <v>122378.15762</v>
      </c>
      <c r="J223" s="4">
        <f t="shared" si="14"/>
        <v>4.7958879461352799E-2</v>
      </c>
      <c r="K223" s="5">
        <v>378697.37812000001</v>
      </c>
      <c r="L223" s="5">
        <v>376157.63498999999</v>
      </c>
      <c r="M223" s="4">
        <f t="shared" si="15"/>
        <v>-6.7065241977862788E-3</v>
      </c>
    </row>
    <row r="224" spans="1:13" x14ac:dyDescent="0.25">
      <c r="A224" s="1" t="s">
        <v>10</v>
      </c>
      <c r="B224" s="1" t="s">
        <v>30</v>
      </c>
      <c r="C224" s="2">
        <v>18.63148</v>
      </c>
      <c r="D224" s="2">
        <v>0</v>
      </c>
      <c r="E224" s="3">
        <f t="shared" si="12"/>
        <v>-1</v>
      </c>
      <c r="F224" s="2">
        <v>64780.392800000001</v>
      </c>
      <c r="G224" s="2">
        <v>73264.677119999993</v>
      </c>
      <c r="H224" s="3">
        <f t="shared" si="13"/>
        <v>0.13096994249778593</v>
      </c>
      <c r="I224" s="2">
        <v>60872.039879999997</v>
      </c>
      <c r="J224" s="3">
        <f t="shared" si="14"/>
        <v>0.20358504930063459</v>
      </c>
      <c r="K224" s="2">
        <v>162266.12361000001</v>
      </c>
      <c r="L224" s="2">
        <v>193822.8364</v>
      </c>
      <c r="M224" s="3">
        <f t="shared" si="15"/>
        <v>0.19447505177263769</v>
      </c>
    </row>
    <row r="225" spans="1:13" x14ac:dyDescent="0.25">
      <c r="A225" s="1" t="s">
        <v>10</v>
      </c>
      <c r="B225" s="1" t="s">
        <v>31</v>
      </c>
      <c r="C225" s="2">
        <v>990.49632999999994</v>
      </c>
      <c r="D225" s="2">
        <v>0</v>
      </c>
      <c r="E225" s="3">
        <f t="shared" si="12"/>
        <v>-1</v>
      </c>
      <c r="F225" s="2">
        <v>128821.71971</v>
      </c>
      <c r="G225" s="2">
        <v>116424.28597</v>
      </c>
      <c r="H225" s="3">
        <f t="shared" si="13"/>
        <v>-9.6237138953809809E-2</v>
      </c>
      <c r="I225" s="2">
        <v>104884.50652</v>
      </c>
      <c r="J225" s="3">
        <f t="shared" si="14"/>
        <v>0.11002368064533474</v>
      </c>
      <c r="K225" s="2">
        <v>350650.49368000001</v>
      </c>
      <c r="L225" s="2">
        <v>325114.17397</v>
      </c>
      <c r="M225" s="3">
        <f t="shared" si="15"/>
        <v>-7.2825563261017967E-2</v>
      </c>
    </row>
    <row r="226" spans="1:13" x14ac:dyDescent="0.25">
      <c r="A226" s="1" t="s">
        <v>10</v>
      </c>
      <c r="B226" s="1" t="s">
        <v>32</v>
      </c>
      <c r="C226" s="2">
        <v>569.32264999999995</v>
      </c>
      <c r="D226" s="2">
        <v>0</v>
      </c>
      <c r="E226" s="3">
        <f t="shared" si="12"/>
        <v>-1</v>
      </c>
      <c r="F226" s="2">
        <v>38766.465900000003</v>
      </c>
      <c r="G226" s="2">
        <v>43767.721649999999</v>
      </c>
      <c r="H226" s="3">
        <f t="shared" si="13"/>
        <v>0.12900984482054612</v>
      </c>
      <c r="I226" s="2">
        <v>35694.711629999998</v>
      </c>
      <c r="J226" s="3">
        <f t="shared" si="14"/>
        <v>0.22616823757205973</v>
      </c>
      <c r="K226" s="2">
        <v>106473.11567</v>
      </c>
      <c r="L226" s="2">
        <v>110928.10129999999</v>
      </c>
      <c r="M226" s="3">
        <f t="shared" si="15"/>
        <v>4.1841413224044777E-2</v>
      </c>
    </row>
    <row r="227" spans="1:13" x14ac:dyDescent="0.25">
      <c r="A227" s="1" t="s">
        <v>10</v>
      </c>
      <c r="B227" s="1" t="s">
        <v>33</v>
      </c>
      <c r="C227" s="2">
        <v>0</v>
      </c>
      <c r="D227" s="2">
        <v>0</v>
      </c>
      <c r="E227" s="3" t="str">
        <f t="shared" si="12"/>
        <v/>
      </c>
      <c r="F227" s="2">
        <v>3603.3770800000002</v>
      </c>
      <c r="G227" s="2">
        <v>5395.6702999999998</v>
      </c>
      <c r="H227" s="3">
        <f t="shared" si="13"/>
        <v>0.4973926348002411</v>
      </c>
      <c r="I227" s="2">
        <v>3754.7728900000002</v>
      </c>
      <c r="J227" s="3">
        <f t="shared" si="14"/>
        <v>0.43701642098518501</v>
      </c>
      <c r="K227" s="2">
        <v>10221.224770000001</v>
      </c>
      <c r="L227" s="2">
        <v>13271.02354</v>
      </c>
      <c r="M227" s="3">
        <f t="shared" si="15"/>
        <v>0.29837899455565919</v>
      </c>
    </row>
    <row r="228" spans="1:13" x14ac:dyDescent="0.25">
      <c r="A228" s="1" t="s">
        <v>10</v>
      </c>
      <c r="B228" s="1" t="s">
        <v>34</v>
      </c>
      <c r="C228" s="2">
        <v>0.49101</v>
      </c>
      <c r="D228" s="2">
        <v>0</v>
      </c>
      <c r="E228" s="3">
        <f t="shared" si="12"/>
        <v>-1</v>
      </c>
      <c r="F228" s="2">
        <v>11660.663850000001</v>
      </c>
      <c r="G228" s="2">
        <v>13421.54005</v>
      </c>
      <c r="H228" s="3">
        <f t="shared" si="13"/>
        <v>0.15100994442953586</v>
      </c>
      <c r="I228" s="2">
        <v>10704.709150000001</v>
      </c>
      <c r="J228" s="3">
        <f t="shared" si="14"/>
        <v>0.25379773162729968</v>
      </c>
      <c r="K228" s="2">
        <v>29721.71428</v>
      </c>
      <c r="L228" s="2">
        <v>34477.277329999997</v>
      </c>
      <c r="M228" s="3">
        <f t="shared" si="15"/>
        <v>0.16000298654374912</v>
      </c>
    </row>
    <row r="229" spans="1:13" x14ac:dyDescent="0.25">
      <c r="A229" s="1" t="s">
        <v>10</v>
      </c>
      <c r="B229" s="1" t="s">
        <v>35</v>
      </c>
      <c r="C229" s="2">
        <v>534.55922999999996</v>
      </c>
      <c r="D229" s="2">
        <v>0</v>
      </c>
      <c r="E229" s="3">
        <f t="shared" si="12"/>
        <v>-1</v>
      </c>
      <c r="F229" s="2">
        <v>24346.698240000002</v>
      </c>
      <c r="G229" s="2">
        <v>18318.67153</v>
      </c>
      <c r="H229" s="3">
        <f t="shared" si="13"/>
        <v>-0.24759113743383721</v>
      </c>
      <c r="I229" s="2">
        <v>18775.142500000002</v>
      </c>
      <c r="J229" s="3">
        <f t="shared" si="14"/>
        <v>-2.4312516935623862E-2</v>
      </c>
      <c r="K229" s="2">
        <v>59285.245419999999</v>
      </c>
      <c r="L229" s="2">
        <v>51245.338770000002</v>
      </c>
      <c r="M229" s="3">
        <f t="shared" si="15"/>
        <v>-0.13561395576660151</v>
      </c>
    </row>
    <row r="230" spans="1:13" x14ac:dyDescent="0.25">
      <c r="A230" s="1" t="s">
        <v>10</v>
      </c>
      <c r="B230" s="1" t="s">
        <v>36</v>
      </c>
      <c r="C230" s="2">
        <v>0</v>
      </c>
      <c r="D230" s="2">
        <v>0</v>
      </c>
      <c r="E230" s="3" t="str">
        <f t="shared" si="12"/>
        <v/>
      </c>
      <c r="F230" s="2">
        <v>20.52</v>
      </c>
      <c r="G230" s="2">
        <v>44.107250000000001</v>
      </c>
      <c r="H230" s="3">
        <f t="shared" si="13"/>
        <v>1.1494761208576998</v>
      </c>
      <c r="I230" s="2">
        <v>33.322539999999996</v>
      </c>
      <c r="J230" s="3">
        <f t="shared" si="14"/>
        <v>0.32364609660608123</v>
      </c>
      <c r="K230" s="2">
        <v>20.838229999999999</v>
      </c>
      <c r="L230" s="2">
        <v>116.10091</v>
      </c>
      <c r="M230" s="3">
        <f t="shared" si="15"/>
        <v>4.5715341466141801</v>
      </c>
    </row>
    <row r="231" spans="1:13" x14ac:dyDescent="0.25">
      <c r="A231" s="1" t="s">
        <v>10</v>
      </c>
      <c r="B231" s="1" t="s">
        <v>37</v>
      </c>
      <c r="C231" s="2">
        <v>22.57</v>
      </c>
      <c r="D231" s="2">
        <v>0</v>
      </c>
      <c r="E231" s="3">
        <f t="shared" si="12"/>
        <v>-1</v>
      </c>
      <c r="F231" s="2">
        <v>8199.2378800000006</v>
      </c>
      <c r="G231" s="2">
        <v>15567.45169</v>
      </c>
      <c r="H231" s="3">
        <f t="shared" si="13"/>
        <v>0.89864618124727458</v>
      </c>
      <c r="I231" s="2">
        <v>13779.31841</v>
      </c>
      <c r="J231" s="3">
        <f t="shared" si="14"/>
        <v>0.12976935627689001</v>
      </c>
      <c r="K231" s="2">
        <v>25607.264739999999</v>
      </c>
      <c r="L231" s="2">
        <v>40768.427839999997</v>
      </c>
      <c r="M231" s="3">
        <f t="shared" si="15"/>
        <v>0.59206491805887418</v>
      </c>
    </row>
    <row r="232" spans="1:13" x14ac:dyDescent="0.25">
      <c r="A232" s="1" t="s">
        <v>10</v>
      </c>
      <c r="B232" s="1" t="s">
        <v>38</v>
      </c>
      <c r="C232" s="2">
        <v>0</v>
      </c>
      <c r="D232" s="2">
        <v>0</v>
      </c>
      <c r="E232" s="3" t="str">
        <f t="shared" si="12"/>
        <v/>
      </c>
      <c r="F232" s="2">
        <v>343.32916999999998</v>
      </c>
      <c r="G232" s="2">
        <v>595.60663</v>
      </c>
      <c r="H232" s="3">
        <f t="shared" si="13"/>
        <v>0.73479762875959542</v>
      </c>
      <c r="I232" s="2">
        <v>786.75247999999999</v>
      </c>
      <c r="J232" s="3">
        <f t="shared" si="14"/>
        <v>-0.24295550997182747</v>
      </c>
      <c r="K232" s="2">
        <v>1464.6661099999999</v>
      </c>
      <c r="L232" s="2">
        <v>1879.0637899999999</v>
      </c>
      <c r="M232" s="3">
        <f t="shared" si="15"/>
        <v>0.28292979346671721</v>
      </c>
    </row>
    <row r="233" spans="1:13" x14ac:dyDescent="0.25">
      <c r="A233" s="1" t="s">
        <v>10</v>
      </c>
      <c r="B233" s="1" t="s">
        <v>39</v>
      </c>
      <c r="C233" s="2">
        <v>1628.86484</v>
      </c>
      <c r="D233" s="2">
        <v>0.62661999999999995</v>
      </c>
      <c r="E233" s="3">
        <f t="shared" si="12"/>
        <v>-0.99961530264229903</v>
      </c>
      <c r="F233" s="2">
        <v>164290.05325999999</v>
      </c>
      <c r="G233" s="2">
        <v>172435.70629</v>
      </c>
      <c r="H233" s="3">
        <f t="shared" si="13"/>
        <v>4.9580926345607734E-2</v>
      </c>
      <c r="I233" s="2">
        <v>151948.47203999999</v>
      </c>
      <c r="J233" s="3">
        <f t="shared" si="14"/>
        <v>0.13483014323833942</v>
      </c>
      <c r="K233" s="2">
        <v>445956.57186000003</v>
      </c>
      <c r="L233" s="2">
        <v>470313.5809</v>
      </c>
      <c r="M233" s="3">
        <f t="shared" si="15"/>
        <v>5.4617446130262204E-2</v>
      </c>
    </row>
    <row r="234" spans="1:13" x14ac:dyDescent="0.25">
      <c r="A234" s="1" t="s">
        <v>10</v>
      </c>
      <c r="B234" s="1" t="s">
        <v>40</v>
      </c>
      <c r="C234" s="2">
        <v>0</v>
      </c>
      <c r="D234" s="2">
        <v>0</v>
      </c>
      <c r="E234" s="3" t="str">
        <f t="shared" si="12"/>
        <v/>
      </c>
      <c r="F234" s="2">
        <v>8018.8045899999997</v>
      </c>
      <c r="G234" s="2">
        <v>9510.8782599999995</v>
      </c>
      <c r="H234" s="3">
        <f t="shared" si="13"/>
        <v>0.18607183318330489</v>
      </c>
      <c r="I234" s="2">
        <v>7686.53809</v>
      </c>
      <c r="J234" s="3">
        <f t="shared" si="14"/>
        <v>0.23734224024381301</v>
      </c>
      <c r="K234" s="2">
        <v>24045.585940000001</v>
      </c>
      <c r="L234" s="2">
        <v>25780.52216</v>
      </c>
      <c r="M234" s="3">
        <f t="shared" si="15"/>
        <v>7.2151962706549E-2</v>
      </c>
    </row>
    <row r="235" spans="1:13" x14ac:dyDescent="0.25">
      <c r="A235" s="1" t="s">
        <v>10</v>
      </c>
      <c r="B235" s="1" t="s">
        <v>41</v>
      </c>
      <c r="C235" s="2">
        <v>0</v>
      </c>
      <c r="D235" s="2">
        <v>0</v>
      </c>
      <c r="E235" s="3" t="str">
        <f t="shared" si="12"/>
        <v/>
      </c>
      <c r="F235" s="2">
        <v>4012.9521399999999</v>
      </c>
      <c r="G235" s="2">
        <v>4033.5431400000002</v>
      </c>
      <c r="H235" s="3">
        <f t="shared" si="13"/>
        <v>5.1311352046177205E-3</v>
      </c>
      <c r="I235" s="2">
        <v>2785.8503799999999</v>
      </c>
      <c r="J235" s="3">
        <f t="shared" si="14"/>
        <v>0.44786782842228612</v>
      </c>
      <c r="K235" s="2">
        <v>10230.91973</v>
      </c>
      <c r="L235" s="2">
        <v>9723.7561399999995</v>
      </c>
      <c r="M235" s="3">
        <f t="shared" si="15"/>
        <v>-4.9571651756083135E-2</v>
      </c>
    </row>
    <row r="236" spans="1:13" ht="13" x14ac:dyDescent="0.3">
      <c r="A236" s="6" t="s">
        <v>10</v>
      </c>
      <c r="B236" s="6" t="s">
        <v>0</v>
      </c>
      <c r="C236" s="5">
        <v>3764.9355399999999</v>
      </c>
      <c r="D236" s="5">
        <v>0.62661999999999995</v>
      </c>
      <c r="E236" s="4">
        <f t="shared" si="12"/>
        <v>-0.99983356421555092</v>
      </c>
      <c r="F236" s="5">
        <v>456864.21461999998</v>
      </c>
      <c r="G236" s="5">
        <v>472779.85988</v>
      </c>
      <c r="H236" s="4">
        <f t="shared" si="13"/>
        <v>3.4836708042975006E-2</v>
      </c>
      <c r="I236" s="5">
        <v>411706.13650999998</v>
      </c>
      <c r="J236" s="4">
        <f t="shared" si="14"/>
        <v>0.14834299990696542</v>
      </c>
      <c r="K236" s="5">
        <v>1225943.76404</v>
      </c>
      <c r="L236" s="5">
        <v>1277440.2030499999</v>
      </c>
      <c r="M236" s="4">
        <f t="shared" si="15"/>
        <v>4.2005547497788509E-2</v>
      </c>
    </row>
    <row r="237" spans="1:13" x14ac:dyDescent="0.25">
      <c r="A237" s="1" t="s">
        <v>9</v>
      </c>
      <c r="B237" s="1" t="s">
        <v>30</v>
      </c>
      <c r="C237" s="2">
        <v>5.9089999999999997E-2</v>
      </c>
      <c r="D237" s="2">
        <v>0</v>
      </c>
      <c r="E237" s="3">
        <f t="shared" si="12"/>
        <v>-1</v>
      </c>
      <c r="F237" s="2">
        <v>16491.460790000001</v>
      </c>
      <c r="G237" s="2">
        <v>26031.04912</v>
      </c>
      <c r="H237" s="3">
        <f t="shared" si="13"/>
        <v>0.57845623571348881</v>
      </c>
      <c r="I237" s="2">
        <v>7610.5341600000002</v>
      </c>
      <c r="J237" s="3">
        <f t="shared" si="14"/>
        <v>2.4203971196681415</v>
      </c>
      <c r="K237" s="2">
        <v>30590.315770000001</v>
      </c>
      <c r="L237" s="2">
        <v>47954.580419999998</v>
      </c>
      <c r="M237" s="3">
        <f t="shared" si="15"/>
        <v>0.5676392744866392</v>
      </c>
    </row>
    <row r="238" spans="1:13" x14ac:dyDescent="0.25">
      <c r="A238" s="1" t="s">
        <v>9</v>
      </c>
      <c r="B238" s="1" t="s">
        <v>31</v>
      </c>
      <c r="C238" s="2">
        <v>455.26987000000003</v>
      </c>
      <c r="D238" s="2">
        <v>0</v>
      </c>
      <c r="E238" s="3">
        <f t="shared" si="12"/>
        <v>-1</v>
      </c>
      <c r="F238" s="2">
        <v>198765.02048000001</v>
      </c>
      <c r="G238" s="2">
        <v>50267.076229999999</v>
      </c>
      <c r="H238" s="3">
        <f t="shared" si="13"/>
        <v>-0.74710300580751365</v>
      </c>
      <c r="I238" s="2">
        <v>67661.23014</v>
      </c>
      <c r="J238" s="3">
        <f t="shared" si="14"/>
        <v>-0.25707711600881633</v>
      </c>
      <c r="K238" s="2">
        <v>303601.33916999999</v>
      </c>
      <c r="L238" s="2">
        <v>233636.91853</v>
      </c>
      <c r="M238" s="3">
        <f t="shared" si="15"/>
        <v>-0.23044832684622574</v>
      </c>
    </row>
    <row r="239" spans="1:13" x14ac:dyDescent="0.25">
      <c r="A239" s="1" t="s">
        <v>9</v>
      </c>
      <c r="B239" s="1" t="s">
        <v>32</v>
      </c>
      <c r="C239" s="2">
        <v>2.05505</v>
      </c>
      <c r="D239" s="2">
        <v>0</v>
      </c>
      <c r="E239" s="3">
        <f t="shared" si="12"/>
        <v>-1</v>
      </c>
      <c r="F239" s="2">
        <v>12768.9872</v>
      </c>
      <c r="G239" s="2">
        <v>11734.36808</v>
      </c>
      <c r="H239" s="3">
        <f t="shared" si="13"/>
        <v>-8.1025934460957072E-2</v>
      </c>
      <c r="I239" s="2">
        <v>16557.20854</v>
      </c>
      <c r="J239" s="3">
        <f t="shared" si="14"/>
        <v>-0.29128342790082418</v>
      </c>
      <c r="K239" s="2">
        <v>32443.199400000001</v>
      </c>
      <c r="L239" s="2">
        <v>33017.987300000001</v>
      </c>
      <c r="M239" s="3">
        <f t="shared" si="15"/>
        <v>1.7716745284991786E-2</v>
      </c>
    </row>
    <row r="240" spans="1:13" x14ac:dyDescent="0.25">
      <c r="A240" s="1" t="s">
        <v>9</v>
      </c>
      <c r="B240" s="1" t="s">
        <v>33</v>
      </c>
      <c r="C240" s="2">
        <v>0</v>
      </c>
      <c r="D240" s="2">
        <v>0</v>
      </c>
      <c r="E240" s="3" t="str">
        <f t="shared" si="12"/>
        <v/>
      </c>
      <c r="F240" s="2">
        <v>2627.4446200000002</v>
      </c>
      <c r="G240" s="2">
        <v>4879.9369100000004</v>
      </c>
      <c r="H240" s="3">
        <f t="shared" si="13"/>
        <v>0.85729391700746871</v>
      </c>
      <c r="I240" s="2">
        <v>936.28752999999995</v>
      </c>
      <c r="J240" s="3">
        <f t="shared" si="14"/>
        <v>4.2120067325899351</v>
      </c>
      <c r="K240" s="2">
        <v>5334.5606399999997</v>
      </c>
      <c r="L240" s="2">
        <v>8409.2651700000006</v>
      </c>
      <c r="M240" s="3">
        <f t="shared" si="15"/>
        <v>0.57637446408332527</v>
      </c>
    </row>
    <row r="241" spans="1:13" x14ac:dyDescent="0.25">
      <c r="A241" s="1" t="s">
        <v>9</v>
      </c>
      <c r="B241" s="1" t="s">
        <v>34</v>
      </c>
      <c r="C241" s="2">
        <v>0</v>
      </c>
      <c r="D241" s="2">
        <v>0</v>
      </c>
      <c r="E241" s="3" t="str">
        <f t="shared" si="12"/>
        <v/>
      </c>
      <c r="F241" s="2">
        <v>74083.939880000005</v>
      </c>
      <c r="G241" s="2">
        <v>13362.5491</v>
      </c>
      <c r="H241" s="3">
        <f t="shared" si="13"/>
        <v>-0.81962961038999216</v>
      </c>
      <c r="I241" s="2">
        <v>6036.9096499999996</v>
      </c>
      <c r="J241" s="3">
        <f t="shared" si="14"/>
        <v>1.2134750848888389</v>
      </c>
      <c r="K241" s="2">
        <v>95723.71398</v>
      </c>
      <c r="L241" s="2">
        <v>59142.806640000003</v>
      </c>
      <c r="M241" s="3">
        <f t="shared" si="15"/>
        <v>-0.38215094065032851</v>
      </c>
    </row>
    <row r="242" spans="1:13" x14ac:dyDescent="0.25">
      <c r="A242" s="1" t="s">
        <v>9</v>
      </c>
      <c r="B242" s="1" t="s">
        <v>35</v>
      </c>
      <c r="C242" s="2">
        <v>7.0260000000000003E-2</v>
      </c>
      <c r="D242" s="2">
        <v>0</v>
      </c>
      <c r="E242" s="3">
        <f t="shared" si="12"/>
        <v>-1</v>
      </c>
      <c r="F242" s="2">
        <v>55542.657229999997</v>
      </c>
      <c r="G242" s="2">
        <v>4887.8207199999997</v>
      </c>
      <c r="H242" s="3">
        <f t="shared" si="13"/>
        <v>-0.91199879581274401</v>
      </c>
      <c r="I242" s="2">
        <v>3645.10007</v>
      </c>
      <c r="J242" s="3">
        <f t="shared" si="14"/>
        <v>0.34092909004827399</v>
      </c>
      <c r="K242" s="2">
        <v>81513.863490000003</v>
      </c>
      <c r="L242" s="2">
        <v>12455.894259999999</v>
      </c>
      <c r="M242" s="3">
        <f t="shared" si="15"/>
        <v>-0.84719293471437451</v>
      </c>
    </row>
    <row r="243" spans="1:13" x14ac:dyDescent="0.25">
      <c r="A243" s="1" t="s">
        <v>9</v>
      </c>
      <c r="B243" s="1" t="s">
        <v>36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16.38982</v>
      </c>
      <c r="H243" s="3" t="str">
        <f t="shared" si="13"/>
        <v/>
      </c>
      <c r="I243" s="2">
        <v>65.904690000000002</v>
      </c>
      <c r="J243" s="3">
        <f t="shared" si="14"/>
        <v>-0.75131026335151563</v>
      </c>
      <c r="K243" s="2">
        <v>80.820329999999998</v>
      </c>
      <c r="L243" s="2">
        <v>153.44485</v>
      </c>
      <c r="M243" s="3">
        <f t="shared" si="15"/>
        <v>0.89859222302111363</v>
      </c>
    </row>
    <row r="244" spans="1:13" x14ac:dyDescent="0.25">
      <c r="A244" s="1" t="s">
        <v>9</v>
      </c>
      <c r="B244" s="1" t="s">
        <v>37</v>
      </c>
      <c r="C244" s="2">
        <v>4271.9674400000004</v>
      </c>
      <c r="D244" s="2">
        <v>0</v>
      </c>
      <c r="E244" s="3">
        <f t="shared" si="12"/>
        <v>-1</v>
      </c>
      <c r="F244" s="2">
        <v>33542.210169999998</v>
      </c>
      <c r="G244" s="2">
        <v>38479.833140000002</v>
      </c>
      <c r="H244" s="3">
        <f t="shared" si="13"/>
        <v>0.14720624982596386</v>
      </c>
      <c r="I244" s="2">
        <v>32440.28628</v>
      </c>
      <c r="J244" s="3">
        <f t="shared" si="14"/>
        <v>0.18617427749777549</v>
      </c>
      <c r="K244" s="2">
        <v>69335.913390000002</v>
      </c>
      <c r="L244" s="2">
        <v>98969.62156</v>
      </c>
      <c r="M244" s="3">
        <f t="shared" si="15"/>
        <v>0.42739334813859875</v>
      </c>
    </row>
    <row r="245" spans="1:13" x14ac:dyDescent="0.25">
      <c r="A245" s="1" t="s">
        <v>9</v>
      </c>
      <c r="B245" s="1" t="s">
        <v>38</v>
      </c>
      <c r="C245" s="2">
        <v>11.69491</v>
      </c>
      <c r="D245" s="2">
        <v>0</v>
      </c>
      <c r="E245" s="3">
        <f t="shared" si="12"/>
        <v>-1</v>
      </c>
      <c r="F245" s="2">
        <v>1236.58491</v>
      </c>
      <c r="G245" s="2">
        <v>1615.54133</v>
      </c>
      <c r="H245" s="3">
        <f t="shared" si="13"/>
        <v>0.30645402263561494</v>
      </c>
      <c r="I245" s="2">
        <v>880.10956999999996</v>
      </c>
      <c r="J245" s="3">
        <f t="shared" si="14"/>
        <v>0.83561386566902129</v>
      </c>
      <c r="K245" s="2">
        <v>3132.7401300000001</v>
      </c>
      <c r="L245" s="2">
        <v>3238.74721</v>
      </c>
      <c r="M245" s="3">
        <f t="shared" si="15"/>
        <v>3.3838453111653344E-2</v>
      </c>
    </row>
    <row r="246" spans="1:13" x14ac:dyDescent="0.25">
      <c r="A246" s="1" t="s">
        <v>9</v>
      </c>
      <c r="B246" s="1" t="s">
        <v>39</v>
      </c>
      <c r="C246" s="2">
        <v>6034.8152499999997</v>
      </c>
      <c r="D246" s="2">
        <v>0</v>
      </c>
      <c r="E246" s="3">
        <f t="shared" si="12"/>
        <v>-1</v>
      </c>
      <c r="F246" s="2">
        <v>97752.984339999995</v>
      </c>
      <c r="G246" s="2">
        <v>119640.30858</v>
      </c>
      <c r="H246" s="3">
        <f t="shared" si="13"/>
        <v>0.2239044095459275</v>
      </c>
      <c r="I246" s="2">
        <v>90039.102799999993</v>
      </c>
      <c r="J246" s="3">
        <f t="shared" si="14"/>
        <v>0.32875944850041305</v>
      </c>
      <c r="K246" s="2">
        <v>174013.38508000001</v>
      </c>
      <c r="L246" s="2">
        <v>245971.22876</v>
      </c>
      <c r="M246" s="3">
        <f t="shared" si="15"/>
        <v>0.41351901548790893</v>
      </c>
    </row>
    <row r="247" spans="1:13" x14ac:dyDescent="0.25">
      <c r="A247" s="1" t="s">
        <v>9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257.95240000000001</v>
      </c>
      <c r="G247" s="2">
        <v>153.42439999999999</v>
      </c>
      <c r="H247" s="3">
        <f t="shared" si="13"/>
        <v>-0.40522204871906609</v>
      </c>
      <c r="I247" s="2">
        <v>159.49493000000001</v>
      </c>
      <c r="J247" s="3">
        <f t="shared" si="14"/>
        <v>-3.8060959053682897E-2</v>
      </c>
      <c r="K247" s="2">
        <v>581.14326000000005</v>
      </c>
      <c r="L247" s="2">
        <v>430.05466999999999</v>
      </c>
      <c r="M247" s="3">
        <f t="shared" si="15"/>
        <v>-0.25998510246853768</v>
      </c>
    </row>
    <row r="248" spans="1:13" x14ac:dyDescent="0.25">
      <c r="A248" s="1" t="s">
        <v>9</v>
      </c>
      <c r="B248" s="1" t="s">
        <v>41</v>
      </c>
      <c r="C248" s="2">
        <v>710.51649999999995</v>
      </c>
      <c r="D248" s="2">
        <v>0</v>
      </c>
      <c r="E248" s="3">
        <f t="shared" si="12"/>
        <v>-1</v>
      </c>
      <c r="F248" s="2">
        <v>29361.006379999999</v>
      </c>
      <c r="G248" s="2">
        <v>28542.555820000001</v>
      </c>
      <c r="H248" s="3">
        <f t="shared" si="13"/>
        <v>-2.7875425978501456E-2</v>
      </c>
      <c r="I248" s="2">
        <v>24638.905149999999</v>
      </c>
      <c r="J248" s="3">
        <f t="shared" si="14"/>
        <v>0.15843442093854576</v>
      </c>
      <c r="K248" s="2">
        <v>62942.3364</v>
      </c>
      <c r="L248" s="2">
        <v>80717.181490000003</v>
      </c>
      <c r="M248" s="3">
        <f t="shared" si="15"/>
        <v>0.28239887660096463</v>
      </c>
    </row>
    <row r="249" spans="1:13" ht="13" x14ac:dyDescent="0.3">
      <c r="A249" s="6" t="s">
        <v>9</v>
      </c>
      <c r="B249" s="6" t="s">
        <v>0</v>
      </c>
      <c r="C249" s="5">
        <v>11486.44837</v>
      </c>
      <c r="D249" s="5">
        <v>0</v>
      </c>
      <c r="E249" s="4">
        <f t="shared" si="12"/>
        <v>-1</v>
      </c>
      <c r="F249" s="5">
        <v>522430.24839999998</v>
      </c>
      <c r="G249" s="5">
        <v>299610.85324999999</v>
      </c>
      <c r="H249" s="4">
        <f t="shared" si="13"/>
        <v>-0.42650553989247153</v>
      </c>
      <c r="I249" s="5">
        <v>250671.07350999999</v>
      </c>
      <c r="J249" s="4">
        <f t="shared" si="14"/>
        <v>0.19523505067706837</v>
      </c>
      <c r="K249" s="5">
        <v>859293.33103999996</v>
      </c>
      <c r="L249" s="5">
        <v>824097.73086000001</v>
      </c>
      <c r="M249" s="4">
        <f t="shared" si="15"/>
        <v>-4.0958772643333363E-2</v>
      </c>
    </row>
    <row r="250" spans="1:13" x14ac:dyDescent="0.25">
      <c r="A250" s="1" t="s">
        <v>8</v>
      </c>
      <c r="B250" s="1" t="s">
        <v>30</v>
      </c>
      <c r="C250" s="2">
        <v>27.153670000000002</v>
      </c>
      <c r="D250" s="2">
        <v>0</v>
      </c>
      <c r="E250" s="3">
        <f t="shared" si="12"/>
        <v>-1</v>
      </c>
      <c r="F250" s="2">
        <v>146772.03124000001</v>
      </c>
      <c r="G250" s="2">
        <v>147746.73965999999</v>
      </c>
      <c r="H250" s="3">
        <f t="shared" si="13"/>
        <v>6.6409683899935068E-3</v>
      </c>
      <c r="I250" s="2">
        <v>136831.97412999999</v>
      </c>
      <c r="J250" s="3">
        <f t="shared" si="14"/>
        <v>7.9767653718349596E-2</v>
      </c>
      <c r="K250" s="2">
        <v>381928.22327000002</v>
      </c>
      <c r="L250" s="2">
        <v>397112.84719</v>
      </c>
      <c r="M250" s="3">
        <f t="shared" si="15"/>
        <v>3.9757794776180688E-2</v>
      </c>
    </row>
    <row r="251" spans="1:13" x14ac:dyDescent="0.25">
      <c r="A251" s="1" t="s">
        <v>8</v>
      </c>
      <c r="B251" s="1" t="s">
        <v>31</v>
      </c>
      <c r="C251" s="2">
        <v>53285.770230000002</v>
      </c>
      <c r="D251" s="2">
        <v>496.13312999999999</v>
      </c>
      <c r="E251" s="3">
        <f t="shared" si="12"/>
        <v>-0.99068920036515351</v>
      </c>
      <c r="F251" s="2">
        <v>2494899.3537499998</v>
      </c>
      <c r="G251" s="2">
        <v>2200298.1366300001</v>
      </c>
      <c r="H251" s="3">
        <f t="shared" si="13"/>
        <v>-0.11808140343505014</v>
      </c>
      <c r="I251" s="2">
        <v>1979951.00502</v>
      </c>
      <c r="J251" s="3">
        <f t="shared" si="14"/>
        <v>0.11128918395017262</v>
      </c>
      <c r="K251" s="2">
        <v>6407286.1741599999</v>
      </c>
      <c r="L251" s="2">
        <v>6045375.3527800003</v>
      </c>
      <c r="M251" s="3">
        <f t="shared" si="15"/>
        <v>-5.648426050323041E-2</v>
      </c>
    </row>
    <row r="252" spans="1:13" x14ac:dyDescent="0.25">
      <c r="A252" s="1" t="s">
        <v>8</v>
      </c>
      <c r="B252" s="1" t="s">
        <v>32</v>
      </c>
      <c r="C252" s="2">
        <v>1001.70545</v>
      </c>
      <c r="D252" s="2">
        <v>0</v>
      </c>
      <c r="E252" s="3">
        <f t="shared" si="12"/>
        <v>-1</v>
      </c>
      <c r="F252" s="2">
        <v>93339.061369999996</v>
      </c>
      <c r="G252" s="2">
        <v>88259.718819999995</v>
      </c>
      <c r="H252" s="3">
        <f t="shared" si="13"/>
        <v>-5.44181875781381E-2</v>
      </c>
      <c r="I252" s="2">
        <v>87625.253530000002</v>
      </c>
      <c r="J252" s="3">
        <f t="shared" si="14"/>
        <v>7.2406670958478081E-3</v>
      </c>
      <c r="K252" s="2">
        <v>222132.60307000001</v>
      </c>
      <c r="L252" s="2">
        <v>237465.48272</v>
      </c>
      <c r="M252" s="3">
        <f t="shared" si="15"/>
        <v>6.902579557476396E-2</v>
      </c>
    </row>
    <row r="253" spans="1:13" x14ac:dyDescent="0.25">
      <c r="A253" s="1" t="s">
        <v>8</v>
      </c>
      <c r="B253" s="1" t="s">
        <v>33</v>
      </c>
      <c r="C253" s="2">
        <v>10.38907</v>
      </c>
      <c r="D253" s="2">
        <v>0</v>
      </c>
      <c r="E253" s="3">
        <f t="shared" si="12"/>
        <v>-1</v>
      </c>
      <c r="F253" s="2">
        <v>31164.54722</v>
      </c>
      <c r="G253" s="2">
        <v>28846.290219999999</v>
      </c>
      <c r="H253" s="3">
        <f t="shared" si="13"/>
        <v>-7.4387636169866989E-2</v>
      </c>
      <c r="I253" s="2">
        <v>19133.71701</v>
      </c>
      <c r="J253" s="3">
        <f t="shared" si="14"/>
        <v>0.50761559841842763</v>
      </c>
      <c r="K253" s="2">
        <v>83204.303960000005</v>
      </c>
      <c r="L253" s="2">
        <v>66445.637969999996</v>
      </c>
      <c r="M253" s="3">
        <f t="shared" si="15"/>
        <v>-0.20141585461800926</v>
      </c>
    </row>
    <row r="254" spans="1:13" x14ac:dyDescent="0.25">
      <c r="A254" s="1" t="s">
        <v>8</v>
      </c>
      <c r="B254" s="1" t="s">
        <v>34</v>
      </c>
      <c r="C254" s="2">
        <v>66.278530000000003</v>
      </c>
      <c r="D254" s="2">
        <v>0</v>
      </c>
      <c r="E254" s="3">
        <f t="shared" si="12"/>
        <v>-1</v>
      </c>
      <c r="F254" s="2">
        <v>19980.143899999999</v>
      </c>
      <c r="G254" s="2">
        <v>11885.30962</v>
      </c>
      <c r="H254" s="3">
        <f t="shared" si="13"/>
        <v>-0.40514394293226286</v>
      </c>
      <c r="I254" s="2">
        <v>17835.90667</v>
      </c>
      <c r="J254" s="3">
        <f t="shared" si="14"/>
        <v>-0.33363019666440097</v>
      </c>
      <c r="K254" s="2">
        <v>53508.817770000001</v>
      </c>
      <c r="L254" s="2">
        <v>42819.984389999998</v>
      </c>
      <c r="M254" s="3">
        <f t="shared" si="15"/>
        <v>-0.19975835433226019</v>
      </c>
    </row>
    <row r="255" spans="1:13" x14ac:dyDescent="0.25">
      <c r="A255" s="1" t="s">
        <v>8</v>
      </c>
      <c r="B255" s="1" t="s">
        <v>35</v>
      </c>
      <c r="C255" s="2">
        <v>1182.6566499999999</v>
      </c>
      <c r="D255" s="2">
        <v>0</v>
      </c>
      <c r="E255" s="3">
        <f t="shared" si="12"/>
        <v>-1</v>
      </c>
      <c r="F255" s="2">
        <v>52439.309280000001</v>
      </c>
      <c r="G255" s="2">
        <v>54670.921629999997</v>
      </c>
      <c r="H255" s="3">
        <f t="shared" si="13"/>
        <v>4.2556097336909682E-2</v>
      </c>
      <c r="I255" s="2">
        <v>41587.468150000001</v>
      </c>
      <c r="J255" s="3">
        <f t="shared" si="14"/>
        <v>0.31460086564562828</v>
      </c>
      <c r="K255" s="2">
        <v>133896.36731</v>
      </c>
      <c r="L255" s="2">
        <v>132401.89538999999</v>
      </c>
      <c r="M255" s="3">
        <f t="shared" si="15"/>
        <v>-1.1161407512572552E-2</v>
      </c>
    </row>
    <row r="256" spans="1:13" x14ac:dyDescent="0.25">
      <c r="A256" s="1" t="s">
        <v>8</v>
      </c>
      <c r="B256" s="1" t="s">
        <v>36</v>
      </c>
      <c r="C256" s="2">
        <v>0</v>
      </c>
      <c r="D256" s="2">
        <v>0</v>
      </c>
      <c r="E256" s="3" t="str">
        <f t="shared" si="12"/>
        <v/>
      </c>
      <c r="F256" s="2">
        <v>609.58385999999996</v>
      </c>
      <c r="G256" s="2">
        <v>207.61788999999999</v>
      </c>
      <c r="H256" s="3">
        <f t="shared" si="13"/>
        <v>-0.65941045420723565</v>
      </c>
      <c r="I256" s="2">
        <v>429.28332</v>
      </c>
      <c r="J256" s="3">
        <f t="shared" si="14"/>
        <v>-0.51636161870906139</v>
      </c>
      <c r="K256" s="2">
        <v>1778.59258</v>
      </c>
      <c r="L256" s="2">
        <v>849.81128999999999</v>
      </c>
      <c r="M256" s="3">
        <f t="shared" si="15"/>
        <v>-0.52220013759418693</v>
      </c>
    </row>
    <row r="257" spans="1:13" x14ac:dyDescent="0.25">
      <c r="A257" s="1" t="s">
        <v>8</v>
      </c>
      <c r="B257" s="1" t="s">
        <v>37</v>
      </c>
      <c r="C257" s="2">
        <v>43.537790000000001</v>
      </c>
      <c r="D257" s="2">
        <v>0</v>
      </c>
      <c r="E257" s="3">
        <f t="shared" si="12"/>
        <v>-1</v>
      </c>
      <c r="F257" s="2">
        <v>85046.632119999995</v>
      </c>
      <c r="G257" s="2">
        <v>100553.76822</v>
      </c>
      <c r="H257" s="3">
        <f t="shared" si="13"/>
        <v>0.18233686288858064</v>
      </c>
      <c r="I257" s="2">
        <v>76946.495999999999</v>
      </c>
      <c r="J257" s="3">
        <f t="shared" si="14"/>
        <v>0.30680113386839603</v>
      </c>
      <c r="K257" s="2">
        <v>362112.71039000002</v>
      </c>
      <c r="L257" s="2">
        <v>266672.73758999998</v>
      </c>
      <c r="M257" s="3">
        <f t="shared" si="15"/>
        <v>-0.26356427173520081</v>
      </c>
    </row>
    <row r="258" spans="1:13" x14ac:dyDescent="0.25">
      <c r="A258" s="1" t="s">
        <v>8</v>
      </c>
      <c r="B258" s="1" t="s">
        <v>38</v>
      </c>
      <c r="C258" s="2">
        <v>0</v>
      </c>
      <c r="D258" s="2">
        <v>0</v>
      </c>
      <c r="E258" s="3" t="str">
        <f t="shared" si="12"/>
        <v/>
      </c>
      <c r="F258" s="2">
        <v>16907.923119999999</v>
      </c>
      <c r="G258" s="2">
        <v>12122.62005</v>
      </c>
      <c r="H258" s="3">
        <f t="shared" si="13"/>
        <v>-0.28302134070739726</v>
      </c>
      <c r="I258" s="2">
        <v>6692.1372099999999</v>
      </c>
      <c r="J258" s="3">
        <f t="shared" si="14"/>
        <v>0.81147213059010181</v>
      </c>
      <c r="K258" s="2">
        <v>26838.918849999998</v>
      </c>
      <c r="L258" s="2">
        <v>23394.314450000002</v>
      </c>
      <c r="M258" s="3">
        <f t="shared" si="15"/>
        <v>-0.1283436348256628</v>
      </c>
    </row>
    <row r="259" spans="1:13" x14ac:dyDescent="0.25">
      <c r="A259" s="1" t="s">
        <v>8</v>
      </c>
      <c r="B259" s="1" t="s">
        <v>39</v>
      </c>
      <c r="C259" s="2">
        <v>526.23220000000003</v>
      </c>
      <c r="D259" s="2">
        <v>0</v>
      </c>
      <c r="E259" s="3">
        <f t="shared" si="12"/>
        <v>-1</v>
      </c>
      <c r="F259" s="2">
        <v>160986.80426999999</v>
      </c>
      <c r="G259" s="2">
        <v>196127.23597000001</v>
      </c>
      <c r="H259" s="3">
        <f t="shared" si="13"/>
        <v>0.21828144150910678</v>
      </c>
      <c r="I259" s="2">
        <v>123646.08943000001</v>
      </c>
      <c r="J259" s="3">
        <f t="shared" si="14"/>
        <v>0.58619845459029984</v>
      </c>
      <c r="K259" s="2">
        <v>434820.3653</v>
      </c>
      <c r="L259" s="2">
        <v>412465.58860999998</v>
      </c>
      <c r="M259" s="3">
        <f t="shared" si="15"/>
        <v>-5.141152180067865E-2</v>
      </c>
    </row>
    <row r="260" spans="1:13" x14ac:dyDescent="0.25">
      <c r="A260" s="1" t="s">
        <v>8</v>
      </c>
      <c r="B260" s="1" t="s">
        <v>40</v>
      </c>
      <c r="C260" s="2">
        <v>0</v>
      </c>
      <c r="D260" s="2">
        <v>0</v>
      </c>
      <c r="E260" s="3" t="str">
        <f t="shared" si="12"/>
        <v/>
      </c>
      <c r="F260" s="2">
        <v>14879.03037</v>
      </c>
      <c r="G260" s="2">
        <v>11701.821669999999</v>
      </c>
      <c r="H260" s="3">
        <f t="shared" si="13"/>
        <v>-0.21353600476588053</v>
      </c>
      <c r="I260" s="2">
        <v>18243.655170000002</v>
      </c>
      <c r="J260" s="3">
        <f t="shared" si="14"/>
        <v>-0.35858129519776505</v>
      </c>
      <c r="K260" s="2">
        <v>39907.571550000001</v>
      </c>
      <c r="L260" s="2">
        <v>41170.590479999999</v>
      </c>
      <c r="M260" s="3">
        <f t="shared" si="15"/>
        <v>3.1648604035391381E-2</v>
      </c>
    </row>
    <row r="261" spans="1:13" x14ac:dyDescent="0.25">
      <c r="A261" s="1" t="s">
        <v>8</v>
      </c>
      <c r="B261" s="1" t="s">
        <v>41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27048.06508</v>
      </c>
      <c r="G261" s="2">
        <v>32746.191719999999</v>
      </c>
      <c r="H261" s="3">
        <f t="shared" ref="H261:H324" si="17">IF(F261=0,"",(G261/F261-1))</f>
        <v>0.21066670104300123</v>
      </c>
      <c r="I261" s="2">
        <v>36120.73876</v>
      </c>
      <c r="J261" s="3">
        <f t="shared" ref="J261:J324" si="18">IF(I261=0,"",(G261/I261-1))</f>
        <v>-9.3424086988413535E-2</v>
      </c>
      <c r="K261" s="2">
        <v>78142.360969999994</v>
      </c>
      <c r="L261" s="2">
        <v>92222.022119999994</v>
      </c>
      <c r="M261" s="3">
        <f t="shared" ref="M261:M324" si="19">IF(K261=0,"",(L261/K261-1))</f>
        <v>0.18017962312919344</v>
      </c>
    </row>
    <row r="262" spans="1:13" ht="13" x14ac:dyDescent="0.3">
      <c r="A262" s="6" t="s">
        <v>8</v>
      </c>
      <c r="B262" s="6" t="s">
        <v>0</v>
      </c>
      <c r="C262" s="5">
        <v>56143.723590000001</v>
      </c>
      <c r="D262" s="5">
        <v>496.13312999999999</v>
      </c>
      <c r="E262" s="4">
        <f t="shared" si="16"/>
        <v>-0.99116315950785339</v>
      </c>
      <c r="F262" s="5">
        <v>3144072.4855800001</v>
      </c>
      <c r="G262" s="5">
        <v>2885166.3720999998</v>
      </c>
      <c r="H262" s="4">
        <f t="shared" si="17"/>
        <v>-8.2347374199370216E-2</v>
      </c>
      <c r="I262" s="5">
        <v>2545043.7244000002</v>
      </c>
      <c r="J262" s="4">
        <f t="shared" si="18"/>
        <v>0.13364118047920148</v>
      </c>
      <c r="K262" s="5">
        <v>8225557.0091800001</v>
      </c>
      <c r="L262" s="5">
        <v>7758396.2649800004</v>
      </c>
      <c r="M262" s="4">
        <f t="shared" si="19"/>
        <v>-5.6793812708201052E-2</v>
      </c>
    </row>
    <row r="263" spans="1:13" x14ac:dyDescent="0.25">
      <c r="A263" s="1" t="s">
        <v>7</v>
      </c>
      <c r="B263" s="1" t="s">
        <v>30</v>
      </c>
      <c r="C263" s="2">
        <v>0.55125000000000002</v>
      </c>
      <c r="D263" s="2">
        <v>0</v>
      </c>
      <c r="E263" s="3">
        <f t="shared" si="16"/>
        <v>-1</v>
      </c>
      <c r="F263" s="2">
        <v>9333.4792099999995</v>
      </c>
      <c r="G263" s="2">
        <v>2066.7927100000002</v>
      </c>
      <c r="H263" s="3">
        <f t="shared" si="17"/>
        <v>-0.77856138493503968</v>
      </c>
      <c r="I263" s="2">
        <v>856.98544000000004</v>
      </c>
      <c r="J263" s="3">
        <f t="shared" si="18"/>
        <v>1.4117010786087567</v>
      </c>
      <c r="K263" s="2">
        <v>12177.81603</v>
      </c>
      <c r="L263" s="2">
        <v>3858.55015</v>
      </c>
      <c r="M263" s="3">
        <f t="shared" si="19"/>
        <v>-0.68314924938145904</v>
      </c>
    </row>
    <row r="264" spans="1:13" x14ac:dyDescent="0.25">
      <c r="A264" s="1" t="s">
        <v>7</v>
      </c>
      <c r="B264" s="1" t="s">
        <v>31</v>
      </c>
      <c r="C264" s="2">
        <v>203.67259999999999</v>
      </c>
      <c r="D264" s="2">
        <v>0</v>
      </c>
      <c r="E264" s="3">
        <f t="shared" si="16"/>
        <v>-1</v>
      </c>
      <c r="F264" s="2">
        <v>37732.616329999997</v>
      </c>
      <c r="G264" s="2">
        <v>49857.219790000003</v>
      </c>
      <c r="H264" s="3">
        <f t="shared" si="17"/>
        <v>0.32132951910785268</v>
      </c>
      <c r="I264" s="2">
        <v>51737.7595</v>
      </c>
      <c r="J264" s="3">
        <f t="shared" si="18"/>
        <v>-3.6347528926141459E-2</v>
      </c>
      <c r="K264" s="2">
        <v>119848.95209999999</v>
      </c>
      <c r="L264" s="2">
        <v>143366.00474999999</v>
      </c>
      <c r="M264" s="3">
        <f t="shared" si="19"/>
        <v>0.196222430300248</v>
      </c>
    </row>
    <row r="265" spans="1:13" x14ac:dyDescent="0.25">
      <c r="A265" s="1" t="s">
        <v>7</v>
      </c>
      <c r="B265" s="1" t="s">
        <v>32</v>
      </c>
      <c r="C265" s="2">
        <v>12.312290000000001</v>
      </c>
      <c r="D265" s="2">
        <v>1.86554</v>
      </c>
      <c r="E265" s="3">
        <f t="shared" si="16"/>
        <v>-0.84848147663838325</v>
      </c>
      <c r="F265" s="2">
        <v>6791.9513200000001</v>
      </c>
      <c r="G265" s="2">
        <v>16797.06551</v>
      </c>
      <c r="H265" s="3">
        <f t="shared" si="17"/>
        <v>1.4730839074977351</v>
      </c>
      <c r="I265" s="2">
        <v>16084.431689999999</v>
      </c>
      <c r="J265" s="3">
        <f t="shared" si="18"/>
        <v>4.4305812834099623E-2</v>
      </c>
      <c r="K265" s="2">
        <v>17021.66317</v>
      </c>
      <c r="L265" s="2">
        <v>34968.5792</v>
      </c>
      <c r="M265" s="3">
        <f t="shared" si="19"/>
        <v>1.0543573710018372</v>
      </c>
    </row>
    <row r="266" spans="1:13" x14ac:dyDescent="0.25">
      <c r="A266" s="1" t="s">
        <v>7</v>
      </c>
      <c r="B266" s="1" t="s">
        <v>33</v>
      </c>
      <c r="C266" s="2">
        <v>0</v>
      </c>
      <c r="D266" s="2">
        <v>0</v>
      </c>
      <c r="E266" s="3" t="str">
        <f t="shared" si="16"/>
        <v/>
      </c>
      <c r="F266" s="2">
        <v>367.20992999999999</v>
      </c>
      <c r="G266" s="2">
        <v>838.16750999999999</v>
      </c>
      <c r="H266" s="3">
        <f t="shared" si="17"/>
        <v>1.2825295329023376</v>
      </c>
      <c r="I266" s="2">
        <v>531.26442999999995</v>
      </c>
      <c r="J266" s="3">
        <f t="shared" si="18"/>
        <v>0.57768422403133601</v>
      </c>
      <c r="K266" s="2">
        <v>1133.31612</v>
      </c>
      <c r="L266" s="2">
        <v>2228.8923300000001</v>
      </c>
      <c r="M266" s="3">
        <f t="shared" si="19"/>
        <v>0.96669957363705383</v>
      </c>
    </row>
    <row r="267" spans="1:13" x14ac:dyDescent="0.25">
      <c r="A267" s="1" t="s">
        <v>7</v>
      </c>
      <c r="B267" s="1" t="s">
        <v>34</v>
      </c>
      <c r="C267" s="2">
        <v>0</v>
      </c>
      <c r="D267" s="2">
        <v>0</v>
      </c>
      <c r="E267" s="3" t="str">
        <f t="shared" si="16"/>
        <v/>
      </c>
      <c r="F267" s="2">
        <v>615.99275</v>
      </c>
      <c r="G267" s="2">
        <v>9409.5398000000005</v>
      </c>
      <c r="H267" s="3">
        <f t="shared" si="17"/>
        <v>14.275406731653904</v>
      </c>
      <c r="I267" s="2">
        <v>475.75925999999998</v>
      </c>
      <c r="J267" s="3">
        <f t="shared" si="18"/>
        <v>18.777943575916947</v>
      </c>
      <c r="K267" s="2">
        <v>20583.954829999999</v>
      </c>
      <c r="L267" s="2">
        <v>10840.96991</v>
      </c>
      <c r="M267" s="3">
        <f t="shared" si="19"/>
        <v>-0.47332910514359106</v>
      </c>
    </row>
    <row r="268" spans="1:13" x14ac:dyDescent="0.25">
      <c r="A268" s="1" t="s">
        <v>7</v>
      </c>
      <c r="B268" s="1" t="s">
        <v>35</v>
      </c>
      <c r="C268" s="2">
        <v>0</v>
      </c>
      <c r="D268" s="2">
        <v>0</v>
      </c>
      <c r="E268" s="3" t="str">
        <f t="shared" si="16"/>
        <v/>
      </c>
      <c r="F268" s="2">
        <v>10643.691860000001</v>
      </c>
      <c r="G268" s="2">
        <v>994.66480999999999</v>
      </c>
      <c r="H268" s="3">
        <f t="shared" si="17"/>
        <v>-0.90654889082818679</v>
      </c>
      <c r="I268" s="2">
        <v>5369.9326600000004</v>
      </c>
      <c r="J268" s="3">
        <f t="shared" si="18"/>
        <v>-0.81477145562566511</v>
      </c>
      <c r="K268" s="2">
        <v>11627.841050000001</v>
      </c>
      <c r="L268" s="2">
        <v>6940.7498100000003</v>
      </c>
      <c r="M268" s="3">
        <f t="shared" si="19"/>
        <v>-0.40309213205146111</v>
      </c>
    </row>
    <row r="269" spans="1:13" x14ac:dyDescent="0.25">
      <c r="A269" s="1" t="s">
        <v>7</v>
      </c>
      <c r="B269" s="1" t="s">
        <v>36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1.425</v>
      </c>
      <c r="H269" s="3" t="str">
        <f t="shared" si="17"/>
        <v/>
      </c>
      <c r="I269" s="2">
        <v>0</v>
      </c>
      <c r="J269" s="3" t="str">
        <f t="shared" si="18"/>
        <v/>
      </c>
      <c r="K269" s="2">
        <v>0</v>
      </c>
      <c r="L269" s="2">
        <v>1.425</v>
      </c>
      <c r="M269" s="3" t="str">
        <f t="shared" si="19"/>
        <v/>
      </c>
    </row>
    <row r="270" spans="1:13" x14ac:dyDescent="0.25">
      <c r="A270" s="1" t="s">
        <v>7</v>
      </c>
      <c r="B270" s="1" t="s">
        <v>37</v>
      </c>
      <c r="C270" s="2">
        <v>93.219549999999998</v>
      </c>
      <c r="D270" s="2">
        <v>0</v>
      </c>
      <c r="E270" s="3">
        <f t="shared" si="16"/>
        <v>-1</v>
      </c>
      <c r="F270" s="2">
        <v>70304.893169999996</v>
      </c>
      <c r="G270" s="2">
        <v>65693.550050000005</v>
      </c>
      <c r="H270" s="3">
        <f t="shared" si="17"/>
        <v>-6.559064258656333E-2</v>
      </c>
      <c r="I270" s="2">
        <v>64989.886039999998</v>
      </c>
      <c r="J270" s="3">
        <f t="shared" si="18"/>
        <v>1.0827284872709564E-2</v>
      </c>
      <c r="K270" s="2">
        <v>167747.04448000001</v>
      </c>
      <c r="L270" s="2">
        <v>196950.39345999999</v>
      </c>
      <c r="M270" s="3">
        <f t="shared" si="19"/>
        <v>0.1740915857595442</v>
      </c>
    </row>
    <row r="271" spans="1:13" x14ac:dyDescent="0.25">
      <c r="A271" s="1" t="s">
        <v>7</v>
      </c>
      <c r="B271" s="1" t="s">
        <v>38</v>
      </c>
      <c r="C271" s="2">
        <v>0</v>
      </c>
      <c r="D271" s="2">
        <v>0</v>
      </c>
      <c r="E271" s="3" t="str">
        <f t="shared" si="16"/>
        <v/>
      </c>
      <c r="F271" s="2">
        <v>217.82117</v>
      </c>
      <c r="G271" s="2">
        <v>134.41906</v>
      </c>
      <c r="H271" s="3">
        <f t="shared" si="17"/>
        <v>-0.38289258110219493</v>
      </c>
      <c r="I271" s="2">
        <v>612.95995000000005</v>
      </c>
      <c r="J271" s="3">
        <f t="shared" si="18"/>
        <v>-0.7807049873323697</v>
      </c>
      <c r="K271" s="2">
        <v>1177.1262400000001</v>
      </c>
      <c r="L271" s="2">
        <v>1362.8290099999999</v>
      </c>
      <c r="M271" s="3">
        <f t="shared" si="19"/>
        <v>0.15775943453609509</v>
      </c>
    </row>
    <row r="272" spans="1:13" x14ac:dyDescent="0.25">
      <c r="A272" s="1" t="s">
        <v>7</v>
      </c>
      <c r="B272" s="1" t="s">
        <v>39</v>
      </c>
      <c r="C272" s="2">
        <v>0</v>
      </c>
      <c r="D272" s="2">
        <v>0</v>
      </c>
      <c r="E272" s="3" t="str">
        <f t="shared" si="16"/>
        <v/>
      </c>
      <c r="F272" s="2">
        <v>9713.4521999999997</v>
      </c>
      <c r="G272" s="2">
        <v>139685.80754000001</v>
      </c>
      <c r="H272" s="3">
        <f t="shared" si="17"/>
        <v>13.380655266929713</v>
      </c>
      <c r="I272" s="2">
        <v>28813.161059999999</v>
      </c>
      <c r="J272" s="3">
        <f t="shared" si="18"/>
        <v>3.8479862118953507</v>
      </c>
      <c r="K272" s="2">
        <v>45119.723689999999</v>
      </c>
      <c r="L272" s="2">
        <v>227125.87169999999</v>
      </c>
      <c r="M272" s="3">
        <f t="shared" si="19"/>
        <v>4.0338489052037012</v>
      </c>
    </row>
    <row r="273" spans="1:13" x14ac:dyDescent="0.25">
      <c r="A273" s="1" t="s">
        <v>7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288.76254999999998</v>
      </c>
      <c r="G273" s="2">
        <v>181.57726</v>
      </c>
      <c r="H273" s="3">
        <f t="shared" si="17"/>
        <v>-0.37118833449836197</v>
      </c>
      <c r="I273" s="2">
        <v>234.8246</v>
      </c>
      <c r="J273" s="3">
        <f t="shared" si="18"/>
        <v>-0.22675367061202278</v>
      </c>
      <c r="K273" s="2">
        <v>871.00138000000004</v>
      </c>
      <c r="L273" s="2">
        <v>708.09279000000004</v>
      </c>
      <c r="M273" s="3">
        <f t="shared" si="19"/>
        <v>-0.18703597231958458</v>
      </c>
    </row>
    <row r="274" spans="1:13" x14ac:dyDescent="0.25">
      <c r="A274" s="1" t="s">
        <v>7</v>
      </c>
      <c r="B274" s="1" t="s">
        <v>41</v>
      </c>
      <c r="C274" s="2">
        <v>4.4050000000000002</v>
      </c>
      <c r="D274" s="2">
        <v>0</v>
      </c>
      <c r="E274" s="3">
        <f t="shared" si="16"/>
        <v>-1</v>
      </c>
      <c r="F274" s="2">
        <v>1916.7073</v>
      </c>
      <c r="G274" s="2">
        <v>3564.4420599999999</v>
      </c>
      <c r="H274" s="3">
        <f t="shared" si="17"/>
        <v>0.85966947587667653</v>
      </c>
      <c r="I274" s="2">
        <v>1919.4683299999999</v>
      </c>
      <c r="J274" s="3">
        <f t="shared" si="18"/>
        <v>0.85699446262809653</v>
      </c>
      <c r="K274" s="2">
        <v>6779.5620200000003</v>
      </c>
      <c r="L274" s="2">
        <v>7306.30861</v>
      </c>
      <c r="M274" s="3">
        <f t="shared" si="19"/>
        <v>7.7696256549622866E-2</v>
      </c>
    </row>
    <row r="275" spans="1:13" ht="13" x14ac:dyDescent="0.3">
      <c r="A275" s="6" t="s">
        <v>7</v>
      </c>
      <c r="B275" s="6" t="s">
        <v>0</v>
      </c>
      <c r="C275" s="5">
        <v>314.16068999999999</v>
      </c>
      <c r="D275" s="5">
        <v>1.86554</v>
      </c>
      <c r="E275" s="4">
        <f t="shared" si="16"/>
        <v>-0.99406182867754711</v>
      </c>
      <c r="F275" s="5">
        <v>147926.57779000001</v>
      </c>
      <c r="G275" s="5">
        <v>289224.67109999998</v>
      </c>
      <c r="H275" s="4">
        <f t="shared" si="17"/>
        <v>0.95519071299405045</v>
      </c>
      <c r="I275" s="5">
        <v>171626.43296000001</v>
      </c>
      <c r="J275" s="4">
        <f t="shared" si="18"/>
        <v>0.68519887124501344</v>
      </c>
      <c r="K275" s="5">
        <v>404088.00111000001</v>
      </c>
      <c r="L275" s="5">
        <v>635658.66671999998</v>
      </c>
      <c r="M275" s="4">
        <f t="shared" si="19"/>
        <v>0.57306988817755644</v>
      </c>
    </row>
    <row r="276" spans="1:13" x14ac:dyDescent="0.25">
      <c r="A276" s="1" t="s">
        <v>6</v>
      </c>
      <c r="B276" s="1" t="s">
        <v>30</v>
      </c>
      <c r="C276" s="2">
        <v>565.27175999999997</v>
      </c>
      <c r="D276" s="2">
        <v>0</v>
      </c>
      <c r="E276" s="3">
        <f t="shared" si="16"/>
        <v>-1</v>
      </c>
      <c r="F276" s="2">
        <v>10393.138569999999</v>
      </c>
      <c r="G276" s="2">
        <v>15201.71493</v>
      </c>
      <c r="H276" s="3">
        <f t="shared" si="17"/>
        <v>0.4626683583224851</v>
      </c>
      <c r="I276" s="2">
        <v>8555.4131199999993</v>
      </c>
      <c r="J276" s="3">
        <f t="shared" si="18"/>
        <v>0.77685340459631735</v>
      </c>
      <c r="K276" s="2">
        <v>27051.105060000002</v>
      </c>
      <c r="L276" s="2">
        <v>35548.48689</v>
      </c>
      <c r="M276" s="3">
        <f t="shared" si="19"/>
        <v>0.31412327929497152</v>
      </c>
    </row>
    <row r="277" spans="1:13" x14ac:dyDescent="0.25">
      <c r="A277" s="1" t="s">
        <v>6</v>
      </c>
      <c r="B277" s="1" t="s">
        <v>31</v>
      </c>
      <c r="C277" s="2">
        <v>1092.5305800000001</v>
      </c>
      <c r="D277" s="2">
        <v>0</v>
      </c>
      <c r="E277" s="3">
        <f t="shared" si="16"/>
        <v>-1</v>
      </c>
      <c r="F277" s="2">
        <v>65118.765740000003</v>
      </c>
      <c r="G277" s="2">
        <v>61693.907279999999</v>
      </c>
      <c r="H277" s="3">
        <f t="shared" si="17"/>
        <v>-5.259403216692482E-2</v>
      </c>
      <c r="I277" s="2">
        <v>51822.616130000002</v>
      </c>
      <c r="J277" s="3">
        <f t="shared" si="18"/>
        <v>0.19048230072440386</v>
      </c>
      <c r="K277" s="2">
        <v>177292.55702000001</v>
      </c>
      <c r="L277" s="2">
        <v>163383.14541999999</v>
      </c>
      <c r="M277" s="3">
        <f t="shared" si="19"/>
        <v>-7.8454571549954721E-2</v>
      </c>
    </row>
    <row r="278" spans="1:13" x14ac:dyDescent="0.25">
      <c r="A278" s="1" t="s">
        <v>6</v>
      </c>
      <c r="B278" s="1" t="s">
        <v>32</v>
      </c>
      <c r="C278" s="2">
        <v>12.810919999999999</v>
      </c>
      <c r="D278" s="2">
        <v>0</v>
      </c>
      <c r="E278" s="3">
        <f t="shared" si="16"/>
        <v>-1</v>
      </c>
      <c r="F278" s="2">
        <v>8990.1092200000003</v>
      </c>
      <c r="G278" s="2">
        <v>15793.73846</v>
      </c>
      <c r="H278" s="3">
        <f t="shared" si="17"/>
        <v>0.75679049870319592</v>
      </c>
      <c r="I278" s="2">
        <v>12149.04127</v>
      </c>
      <c r="J278" s="3">
        <f t="shared" si="18"/>
        <v>0.299998749613269</v>
      </c>
      <c r="K278" s="2">
        <v>23814.53973</v>
      </c>
      <c r="L278" s="2">
        <v>38057.963210000002</v>
      </c>
      <c r="M278" s="3">
        <f t="shared" si="19"/>
        <v>0.59809778570093752</v>
      </c>
    </row>
    <row r="279" spans="1:13" x14ac:dyDescent="0.25">
      <c r="A279" s="1" t="s">
        <v>6</v>
      </c>
      <c r="B279" s="1" t="s">
        <v>33</v>
      </c>
      <c r="C279" s="2">
        <v>0</v>
      </c>
      <c r="D279" s="2">
        <v>0</v>
      </c>
      <c r="E279" s="3" t="str">
        <f t="shared" si="16"/>
        <v/>
      </c>
      <c r="F279" s="2">
        <v>5530.7175299999999</v>
      </c>
      <c r="G279" s="2">
        <v>280.77258999999998</v>
      </c>
      <c r="H279" s="3">
        <f t="shared" si="17"/>
        <v>-0.94923396675440053</v>
      </c>
      <c r="I279" s="2">
        <v>240.66023999999999</v>
      </c>
      <c r="J279" s="3">
        <f t="shared" si="18"/>
        <v>0.16667626526093371</v>
      </c>
      <c r="K279" s="2">
        <v>5633.3927100000001</v>
      </c>
      <c r="L279" s="2">
        <v>2584.3970199999999</v>
      </c>
      <c r="M279" s="3">
        <f t="shared" si="19"/>
        <v>-0.54123613370458601</v>
      </c>
    </row>
    <row r="280" spans="1:13" x14ac:dyDescent="0.25">
      <c r="A280" s="1" t="s">
        <v>6</v>
      </c>
      <c r="B280" s="1" t="s">
        <v>34</v>
      </c>
      <c r="C280" s="2">
        <v>56.358580000000003</v>
      </c>
      <c r="D280" s="2">
        <v>0</v>
      </c>
      <c r="E280" s="3">
        <f t="shared" si="16"/>
        <v>-1</v>
      </c>
      <c r="F280" s="2">
        <v>4803.4136099999996</v>
      </c>
      <c r="G280" s="2">
        <v>16006.91936</v>
      </c>
      <c r="H280" s="3">
        <f t="shared" si="17"/>
        <v>2.3324049643936453</v>
      </c>
      <c r="I280" s="2">
        <v>9643.6103500000008</v>
      </c>
      <c r="J280" s="3">
        <f t="shared" si="18"/>
        <v>0.65984717124121439</v>
      </c>
      <c r="K280" s="2">
        <v>19522.622899999998</v>
      </c>
      <c r="L280" s="2">
        <v>35694.76743</v>
      </c>
      <c r="M280" s="3">
        <f t="shared" si="19"/>
        <v>0.82837970147955908</v>
      </c>
    </row>
    <row r="281" spans="1:13" x14ac:dyDescent="0.25">
      <c r="A281" s="1" t="s">
        <v>6</v>
      </c>
      <c r="B281" s="1" t="s">
        <v>35</v>
      </c>
      <c r="C281" s="2">
        <v>16.18525</v>
      </c>
      <c r="D281" s="2">
        <v>0</v>
      </c>
      <c r="E281" s="3">
        <f t="shared" si="16"/>
        <v>-1</v>
      </c>
      <c r="F281" s="2">
        <v>5290.2121800000004</v>
      </c>
      <c r="G281" s="2">
        <v>3608.0863599999998</v>
      </c>
      <c r="H281" s="3">
        <f t="shared" si="17"/>
        <v>-0.31796944295720109</v>
      </c>
      <c r="I281" s="2">
        <v>3141.9831899999999</v>
      </c>
      <c r="J281" s="3">
        <f t="shared" si="18"/>
        <v>0.14834680576378245</v>
      </c>
      <c r="K281" s="2">
        <v>12006.79796</v>
      </c>
      <c r="L281" s="2">
        <v>9909.9195799999998</v>
      </c>
      <c r="M281" s="3">
        <f t="shared" si="19"/>
        <v>-0.17464093149444482</v>
      </c>
    </row>
    <row r="282" spans="1:13" x14ac:dyDescent="0.25">
      <c r="A282" s="1" t="s">
        <v>6</v>
      </c>
      <c r="B282" s="1" t="s">
        <v>37</v>
      </c>
      <c r="C282" s="2">
        <v>47.75</v>
      </c>
      <c r="D282" s="2">
        <v>0</v>
      </c>
      <c r="E282" s="3">
        <f t="shared" si="16"/>
        <v>-1</v>
      </c>
      <c r="F282" s="2">
        <v>4663.1367499999997</v>
      </c>
      <c r="G282" s="2">
        <v>3769.9089300000001</v>
      </c>
      <c r="H282" s="3">
        <f t="shared" si="17"/>
        <v>-0.19155085254576754</v>
      </c>
      <c r="I282" s="2">
        <v>4565.7364799999996</v>
      </c>
      <c r="J282" s="3">
        <f t="shared" si="18"/>
        <v>-0.17430431070345076</v>
      </c>
      <c r="K282" s="2">
        <v>13415.53551</v>
      </c>
      <c r="L282" s="2">
        <v>12474.14705</v>
      </c>
      <c r="M282" s="3">
        <f t="shared" si="19"/>
        <v>-7.0171515650514604E-2</v>
      </c>
    </row>
    <row r="283" spans="1:13" x14ac:dyDescent="0.25">
      <c r="A283" s="1" t="s">
        <v>6</v>
      </c>
      <c r="B283" s="1" t="s">
        <v>38</v>
      </c>
      <c r="C283" s="2">
        <v>0</v>
      </c>
      <c r="D283" s="2">
        <v>0</v>
      </c>
      <c r="E283" s="3" t="str">
        <f t="shared" si="16"/>
        <v/>
      </c>
      <c r="F283" s="2">
        <v>26.751719999999999</v>
      </c>
      <c r="G283" s="2">
        <v>44.5077</v>
      </c>
      <c r="H283" s="3">
        <f t="shared" si="17"/>
        <v>0.66373227590599782</v>
      </c>
      <c r="I283" s="2">
        <v>0</v>
      </c>
      <c r="J283" s="3" t="str">
        <f t="shared" si="18"/>
        <v/>
      </c>
      <c r="K283" s="2">
        <v>35.55292</v>
      </c>
      <c r="L283" s="2">
        <v>80.307699999999997</v>
      </c>
      <c r="M283" s="3">
        <f t="shared" si="19"/>
        <v>1.2588214976435128</v>
      </c>
    </row>
    <row r="284" spans="1:13" x14ac:dyDescent="0.25">
      <c r="A284" s="1" t="s">
        <v>6</v>
      </c>
      <c r="B284" s="1" t="s">
        <v>39</v>
      </c>
      <c r="C284" s="2">
        <v>1803.44193</v>
      </c>
      <c r="D284" s="2">
        <v>0</v>
      </c>
      <c r="E284" s="3">
        <f t="shared" si="16"/>
        <v>-1</v>
      </c>
      <c r="F284" s="2">
        <v>104488.83905</v>
      </c>
      <c r="G284" s="2">
        <v>101326.58558</v>
      </c>
      <c r="H284" s="3">
        <f t="shared" si="17"/>
        <v>-3.0264031055860396E-2</v>
      </c>
      <c r="I284" s="2">
        <v>94890.110660000006</v>
      </c>
      <c r="J284" s="3">
        <f t="shared" si="18"/>
        <v>6.7830829527246284E-2</v>
      </c>
      <c r="K284" s="2">
        <v>287534.41944999999</v>
      </c>
      <c r="L284" s="2">
        <v>299580.87005999999</v>
      </c>
      <c r="M284" s="3">
        <f t="shared" si="19"/>
        <v>4.1895682030146597E-2</v>
      </c>
    </row>
    <row r="285" spans="1:13" x14ac:dyDescent="0.25">
      <c r="A285" s="1" t="s">
        <v>6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562.92688999999996</v>
      </c>
      <c r="G285" s="2">
        <v>355.42446999999999</v>
      </c>
      <c r="H285" s="3">
        <f t="shared" si="17"/>
        <v>-0.36861344463399148</v>
      </c>
      <c r="I285" s="2">
        <v>341.26524000000001</v>
      </c>
      <c r="J285" s="3">
        <f t="shared" si="18"/>
        <v>4.1490396150513309E-2</v>
      </c>
      <c r="K285" s="2">
        <v>1585.0571199999999</v>
      </c>
      <c r="L285" s="2">
        <v>1043.9762599999999</v>
      </c>
      <c r="M285" s="3">
        <f t="shared" si="19"/>
        <v>-0.34136363489537846</v>
      </c>
    </row>
    <row r="286" spans="1:13" x14ac:dyDescent="0.25">
      <c r="A286" s="1" t="s">
        <v>6</v>
      </c>
      <c r="B286" s="1" t="s">
        <v>41</v>
      </c>
      <c r="C286" s="2">
        <v>0</v>
      </c>
      <c r="D286" s="2">
        <v>0</v>
      </c>
      <c r="E286" s="3" t="str">
        <f t="shared" si="16"/>
        <v/>
      </c>
      <c r="F286" s="2">
        <v>9873.0196500000002</v>
      </c>
      <c r="G286" s="2">
        <v>20440.876189999999</v>
      </c>
      <c r="H286" s="3">
        <f t="shared" si="17"/>
        <v>1.0703773429641656</v>
      </c>
      <c r="I286" s="2">
        <v>25730.424780000001</v>
      </c>
      <c r="J286" s="3">
        <f t="shared" si="18"/>
        <v>-0.20557564188025046</v>
      </c>
      <c r="K286" s="2">
        <v>47313.955119999999</v>
      </c>
      <c r="L286" s="2">
        <v>71872.738240000006</v>
      </c>
      <c r="M286" s="3">
        <f t="shared" si="19"/>
        <v>0.51906003329700101</v>
      </c>
    </row>
    <row r="287" spans="1:13" ht="13" x14ac:dyDescent="0.3">
      <c r="A287" s="6" t="s">
        <v>6</v>
      </c>
      <c r="B287" s="6" t="s">
        <v>0</v>
      </c>
      <c r="C287" s="5">
        <v>3594.3490200000001</v>
      </c>
      <c r="D287" s="5">
        <v>0</v>
      </c>
      <c r="E287" s="4">
        <f t="shared" si="16"/>
        <v>-1</v>
      </c>
      <c r="F287" s="5">
        <v>219741.03091</v>
      </c>
      <c r="G287" s="5">
        <v>238522.44185</v>
      </c>
      <c r="H287" s="4">
        <f t="shared" si="17"/>
        <v>8.5470659995639853E-2</v>
      </c>
      <c r="I287" s="5">
        <v>211080.86145999999</v>
      </c>
      <c r="J287" s="4">
        <f t="shared" si="18"/>
        <v>0.13000506156831371</v>
      </c>
      <c r="K287" s="5">
        <v>615205.5355</v>
      </c>
      <c r="L287" s="5">
        <v>670230.71886000002</v>
      </c>
      <c r="M287" s="4">
        <f t="shared" si="19"/>
        <v>8.9441950998179864E-2</v>
      </c>
    </row>
    <row r="288" spans="1:13" x14ac:dyDescent="0.25">
      <c r="A288" s="1" t="s">
        <v>5</v>
      </c>
      <c r="B288" s="1" t="s">
        <v>30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301.97313000000003</v>
      </c>
      <c r="H288" s="3" t="str">
        <f t="shared" si="17"/>
        <v/>
      </c>
      <c r="I288" s="2">
        <v>183.0609</v>
      </c>
      <c r="J288" s="3">
        <f t="shared" si="18"/>
        <v>0.6495774357058226</v>
      </c>
      <c r="K288" s="2">
        <v>160.11166</v>
      </c>
      <c r="L288" s="2">
        <v>662.16456000000005</v>
      </c>
      <c r="M288" s="3">
        <f t="shared" si="19"/>
        <v>3.1356423386029482</v>
      </c>
    </row>
    <row r="289" spans="1:13" x14ac:dyDescent="0.25">
      <c r="A289" s="1" t="s">
        <v>5</v>
      </c>
      <c r="B289" s="1" t="s">
        <v>31</v>
      </c>
      <c r="C289" s="2">
        <v>80.877750000000006</v>
      </c>
      <c r="D289" s="2">
        <v>0</v>
      </c>
      <c r="E289" s="3">
        <f t="shared" si="16"/>
        <v>-1</v>
      </c>
      <c r="F289" s="2">
        <v>7052.1182500000004</v>
      </c>
      <c r="G289" s="2">
        <v>6692.14041</v>
      </c>
      <c r="H289" s="3">
        <f t="shared" si="17"/>
        <v>-5.1045349388462169E-2</v>
      </c>
      <c r="I289" s="2">
        <v>6636.3188099999998</v>
      </c>
      <c r="J289" s="3">
        <f t="shared" si="18"/>
        <v>8.4115307896126534E-3</v>
      </c>
      <c r="K289" s="2">
        <v>19462.063320000001</v>
      </c>
      <c r="L289" s="2">
        <v>18544.712159999999</v>
      </c>
      <c r="M289" s="3">
        <f t="shared" si="19"/>
        <v>-4.713534967576094E-2</v>
      </c>
    </row>
    <row r="290" spans="1:13" x14ac:dyDescent="0.25">
      <c r="A290" s="1" t="s">
        <v>5</v>
      </c>
      <c r="B290" s="1" t="s">
        <v>32</v>
      </c>
      <c r="C290" s="2">
        <v>14.037660000000001</v>
      </c>
      <c r="D290" s="2">
        <v>0</v>
      </c>
      <c r="E290" s="3">
        <f t="shared" si="16"/>
        <v>-1</v>
      </c>
      <c r="F290" s="2">
        <v>9641.1243099999992</v>
      </c>
      <c r="G290" s="2">
        <v>10622.52399</v>
      </c>
      <c r="H290" s="3">
        <f t="shared" si="17"/>
        <v>0.10179307396566495</v>
      </c>
      <c r="I290" s="2">
        <v>5221.4631600000002</v>
      </c>
      <c r="J290" s="3">
        <f t="shared" si="18"/>
        <v>1.0343960427368022</v>
      </c>
      <c r="K290" s="2">
        <v>19048.947</v>
      </c>
      <c r="L290" s="2">
        <v>18083.633949999999</v>
      </c>
      <c r="M290" s="3">
        <f t="shared" si="19"/>
        <v>-5.0675402162649763E-2</v>
      </c>
    </row>
    <row r="291" spans="1:13" x14ac:dyDescent="0.25">
      <c r="A291" s="1" t="s">
        <v>5</v>
      </c>
      <c r="B291" s="1" t="s">
        <v>34</v>
      </c>
      <c r="C291" s="2">
        <v>0</v>
      </c>
      <c r="D291" s="2">
        <v>0</v>
      </c>
      <c r="E291" s="3" t="str">
        <f t="shared" si="16"/>
        <v/>
      </c>
      <c r="F291" s="2">
        <v>38.907730000000001</v>
      </c>
      <c r="G291" s="2">
        <v>416.52839</v>
      </c>
      <c r="H291" s="3">
        <f t="shared" si="17"/>
        <v>9.7055433457567428</v>
      </c>
      <c r="I291" s="2">
        <v>14.000019999999999</v>
      </c>
      <c r="J291" s="3">
        <f t="shared" si="18"/>
        <v>28.751985354306637</v>
      </c>
      <c r="K291" s="2">
        <v>71.215130000000002</v>
      </c>
      <c r="L291" s="2">
        <v>439.77247999999997</v>
      </c>
      <c r="M291" s="3">
        <f t="shared" si="19"/>
        <v>5.1752675309305758</v>
      </c>
    </row>
    <row r="292" spans="1:13" x14ac:dyDescent="0.25">
      <c r="A292" s="1" t="s">
        <v>5</v>
      </c>
      <c r="B292" s="1" t="s">
        <v>35</v>
      </c>
      <c r="C292" s="2">
        <v>10.75766</v>
      </c>
      <c r="D292" s="2">
        <v>0</v>
      </c>
      <c r="E292" s="3">
        <f t="shared" si="16"/>
        <v>-1</v>
      </c>
      <c r="F292" s="2">
        <v>258.06594000000001</v>
      </c>
      <c r="G292" s="2">
        <v>276.45862</v>
      </c>
      <c r="H292" s="3">
        <f t="shared" si="17"/>
        <v>7.1271241760923587E-2</v>
      </c>
      <c r="I292" s="2">
        <v>328.62013999999999</v>
      </c>
      <c r="J292" s="3">
        <f t="shared" si="18"/>
        <v>-0.15872892026642071</v>
      </c>
      <c r="K292" s="2">
        <v>746.40408000000002</v>
      </c>
      <c r="L292" s="2">
        <v>754.09011999999996</v>
      </c>
      <c r="M292" s="3">
        <f t="shared" si="19"/>
        <v>1.02974249551262E-2</v>
      </c>
    </row>
    <row r="293" spans="1:13" x14ac:dyDescent="0.25">
      <c r="A293" s="1" t="s">
        <v>5</v>
      </c>
      <c r="B293" s="1" t="s">
        <v>37</v>
      </c>
      <c r="C293" s="2">
        <v>0</v>
      </c>
      <c r="D293" s="2">
        <v>0</v>
      </c>
      <c r="E293" s="3" t="str">
        <f t="shared" si="16"/>
        <v/>
      </c>
      <c r="F293" s="2">
        <v>221.35229000000001</v>
      </c>
      <c r="G293" s="2">
        <v>164.3081</v>
      </c>
      <c r="H293" s="3">
        <f t="shared" si="17"/>
        <v>-0.25770770205268723</v>
      </c>
      <c r="I293" s="2">
        <v>122.53237</v>
      </c>
      <c r="J293" s="3">
        <f t="shared" si="18"/>
        <v>0.34093627667529813</v>
      </c>
      <c r="K293" s="2">
        <v>373.35518999999999</v>
      </c>
      <c r="L293" s="2">
        <v>366.94821999999999</v>
      </c>
      <c r="M293" s="3">
        <f t="shared" si="19"/>
        <v>-1.716052212907504E-2</v>
      </c>
    </row>
    <row r="294" spans="1:13" x14ac:dyDescent="0.25">
      <c r="A294" s="1" t="s">
        <v>5</v>
      </c>
      <c r="B294" s="1" t="s">
        <v>38</v>
      </c>
      <c r="C294" s="2">
        <v>0</v>
      </c>
      <c r="D294" s="2">
        <v>0</v>
      </c>
      <c r="E294" s="3" t="str">
        <f t="shared" si="16"/>
        <v/>
      </c>
      <c r="F294" s="2">
        <v>8.8405299999999993</v>
      </c>
      <c r="G294" s="2">
        <v>0</v>
      </c>
      <c r="H294" s="3">
        <f t="shared" si="17"/>
        <v>-1</v>
      </c>
      <c r="I294" s="2">
        <v>0</v>
      </c>
      <c r="J294" s="3" t="str">
        <f t="shared" si="18"/>
        <v/>
      </c>
      <c r="K294" s="2">
        <v>24.725639999999999</v>
      </c>
      <c r="L294" s="2">
        <v>0</v>
      </c>
      <c r="M294" s="3">
        <f t="shared" si="19"/>
        <v>-1</v>
      </c>
    </row>
    <row r="295" spans="1:13" x14ac:dyDescent="0.25">
      <c r="A295" s="1" t="s">
        <v>5</v>
      </c>
      <c r="B295" s="1" t="s">
        <v>39</v>
      </c>
      <c r="C295" s="2">
        <v>0</v>
      </c>
      <c r="D295" s="2">
        <v>0</v>
      </c>
      <c r="E295" s="3" t="str">
        <f t="shared" si="16"/>
        <v/>
      </c>
      <c r="F295" s="2">
        <v>1048.6465800000001</v>
      </c>
      <c r="G295" s="2">
        <v>1315.09899</v>
      </c>
      <c r="H295" s="3">
        <f t="shared" si="17"/>
        <v>0.25409171696340227</v>
      </c>
      <c r="I295" s="2">
        <v>660.32493999999997</v>
      </c>
      <c r="J295" s="3">
        <f t="shared" si="18"/>
        <v>0.99159369930810137</v>
      </c>
      <c r="K295" s="2">
        <v>1947.29864</v>
      </c>
      <c r="L295" s="2">
        <v>2550.51892</v>
      </c>
      <c r="M295" s="3">
        <f t="shared" si="19"/>
        <v>0.30977286565557294</v>
      </c>
    </row>
    <row r="296" spans="1:13" x14ac:dyDescent="0.25">
      <c r="A296" s="1" t="s">
        <v>5</v>
      </c>
      <c r="B296" s="1" t="s">
        <v>40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8.0979999999999996E-2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0</v>
      </c>
      <c r="L296" s="2">
        <v>8.0979999999999996E-2</v>
      </c>
      <c r="M296" s="3" t="str">
        <f t="shared" si="19"/>
        <v/>
      </c>
    </row>
    <row r="297" spans="1:13" x14ac:dyDescent="0.25">
      <c r="A297" s="1" t="s">
        <v>5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29.659199999999998</v>
      </c>
      <c r="G297" s="2">
        <v>18.648</v>
      </c>
      <c r="H297" s="3">
        <f t="shared" si="17"/>
        <v>-0.37125748502994005</v>
      </c>
      <c r="I297" s="2">
        <v>2.562E-2</v>
      </c>
      <c r="J297" s="3">
        <f t="shared" si="18"/>
        <v>726.86885245901635</v>
      </c>
      <c r="K297" s="2">
        <v>52.912689999999998</v>
      </c>
      <c r="L297" s="2">
        <v>20.330839999999998</v>
      </c>
      <c r="M297" s="3">
        <f t="shared" si="19"/>
        <v>-0.61576627459310807</v>
      </c>
    </row>
    <row r="298" spans="1:13" ht="13" x14ac:dyDescent="0.3">
      <c r="A298" s="6" t="s">
        <v>5</v>
      </c>
      <c r="B298" s="6" t="s">
        <v>0</v>
      </c>
      <c r="C298" s="5">
        <v>105.67307</v>
      </c>
      <c r="D298" s="5">
        <v>0</v>
      </c>
      <c r="E298" s="4">
        <f t="shared" si="16"/>
        <v>-1</v>
      </c>
      <c r="F298" s="5">
        <v>18298.714830000001</v>
      </c>
      <c r="G298" s="5">
        <v>19807.760610000001</v>
      </c>
      <c r="H298" s="4">
        <f t="shared" si="17"/>
        <v>8.246730953618564E-2</v>
      </c>
      <c r="I298" s="5">
        <v>13166.345960000001</v>
      </c>
      <c r="J298" s="4">
        <f t="shared" si="18"/>
        <v>0.50442352572057136</v>
      </c>
      <c r="K298" s="5">
        <v>41887.033349999998</v>
      </c>
      <c r="L298" s="5">
        <v>41422.252229999998</v>
      </c>
      <c r="M298" s="4">
        <f t="shared" si="19"/>
        <v>-1.109606202273572E-2</v>
      </c>
    </row>
    <row r="299" spans="1:13" x14ac:dyDescent="0.25">
      <c r="A299" s="1" t="s">
        <v>4</v>
      </c>
      <c r="B299" s="1" t="s">
        <v>30</v>
      </c>
      <c r="C299" s="2">
        <v>717.78863999999999</v>
      </c>
      <c r="D299" s="2">
        <v>0</v>
      </c>
      <c r="E299" s="3">
        <f t="shared" si="16"/>
        <v>-1</v>
      </c>
      <c r="F299" s="2">
        <v>91058.433690000005</v>
      </c>
      <c r="G299" s="2">
        <v>84288.587629999995</v>
      </c>
      <c r="H299" s="3">
        <f t="shared" si="17"/>
        <v>-7.4346172953592915E-2</v>
      </c>
      <c r="I299" s="2">
        <v>71390.292820000002</v>
      </c>
      <c r="J299" s="3">
        <f t="shared" si="18"/>
        <v>0.18067295006789119</v>
      </c>
      <c r="K299" s="2">
        <v>235869.09899</v>
      </c>
      <c r="L299" s="2">
        <v>229874.51996999999</v>
      </c>
      <c r="M299" s="3">
        <f t="shared" si="19"/>
        <v>-2.5414855297574035E-2</v>
      </c>
    </row>
    <row r="300" spans="1:13" x14ac:dyDescent="0.25">
      <c r="A300" s="1" t="s">
        <v>4</v>
      </c>
      <c r="B300" s="1" t="s">
        <v>31</v>
      </c>
      <c r="C300" s="2">
        <v>10837.05968</v>
      </c>
      <c r="D300" s="2">
        <v>0</v>
      </c>
      <c r="E300" s="3">
        <f t="shared" si="16"/>
        <v>-1</v>
      </c>
      <c r="F300" s="2">
        <v>408556.65474000003</v>
      </c>
      <c r="G300" s="2">
        <v>366112.47607999999</v>
      </c>
      <c r="H300" s="3">
        <f t="shared" si="17"/>
        <v>-0.10388810992935837</v>
      </c>
      <c r="I300" s="2">
        <v>319513.18248999998</v>
      </c>
      <c r="J300" s="3">
        <f t="shared" si="18"/>
        <v>0.14584466664832663</v>
      </c>
      <c r="K300" s="2">
        <v>1137716.7363799999</v>
      </c>
      <c r="L300" s="2">
        <v>1027014.50812</v>
      </c>
      <c r="M300" s="3">
        <f t="shared" si="19"/>
        <v>-9.7302100531836633E-2</v>
      </c>
    </row>
    <row r="301" spans="1:13" x14ac:dyDescent="0.25">
      <c r="A301" s="1" t="s">
        <v>4</v>
      </c>
      <c r="B301" s="1" t="s">
        <v>32</v>
      </c>
      <c r="C301" s="2">
        <v>1840.64499</v>
      </c>
      <c r="D301" s="2">
        <v>0.39016000000000001</v>
      </c>
      <c r="E301" s="3">
        <f t="shared" si="16"/>
        <v>-0.99978803082499901</v>
      </c>
      <c r="F301" s="2">
        <v>79200.234379999994</v>
      </c>
      <c r="G301" s="2">
        <v>79284.599709999995</v>
      </c>
      <c r="H301" s="3">
        <f t="shared" si="17"/>
        <v>1.065215660792429E-3</v>
      </c>
      <c r="I301" s="2">
        <v>72817.886450000005</v>
      </c>
      <c r="J301" s="3">
        <f t="shared" si="18"/>
        <v>8.880665967200696E-2</v>
      </c>
      <c r="K301" s="2">
        <v>204107.19153000001</v>
      </c>
      <c r="L301" s="2">
        <v>214369.53208999999</v>
      </c>
      <c r="M301" s="3">
        <f t="shared" si="19"/>
        <v>5.0279171856086213E-2</v>
      </c>
    </row>
    <row r="302" spans="1:13" x14ac:dyDescent="0.25">
      <c r="A302" s="1" t="s">
        <v>4</v>
      </c>
      <c r="B302" s="1" t="s">
        <v>33</v>
      </c>
      <c r="C302" s="2">
        <v>24.630759999999999</v>
      </c>
      <c r="D302" s="2">
        <v>0</v>
      </c>
      <c r="E302" s="3">
        <f t="shared" si="16"/>
        <v>-1</v>
      </c>
      <c r="F302" s="2">
        <v>6761.8303800000003</v>
      </c>
      <c r="G302" s="2">
        <v>8740.4869699999999</v>
      </c>
      <c r="H302" s="3">
        <f t="shared" si="17"/>
        <v>0.29262144697572245</v>
      </c>
      <c r="I302" s="2">
        <v>7871.1716399999996</v>
      </c>
      <c r="J302" s="3">
        <f t="shared" si="18"/>
        <v>0.11044293908956115</v>
      </c>
      <c r="K302" s="2">
        <v>20411.757379999999</v>
      </c>
      <c r="L302" s="2">
        <v>23666.556349999999</v>
      </c>
      <c r="M302" s="3">
        <f t="shared" si="19"/>
        <v>0.15945706728755948</v>
      </c>
    </row>
    <row r="303" spans="1:13" x14ac:dyDescent="0.25">
      <c r="A303" s="1" t="s">
        <v>4</v>
      </c>
      <c r="B303" s="1" t="s">
        <v>34</v>
      </c>
      <c r="C303" s="2">
        <v>61.281640000000003</v>
      </c>
      <c r="D303" s="2">
        <v>0</v>
      </c>
      <c r="E303" s="3">
        <f t="shared" si="16"/>
        <v>-1</v>
      </c>
      <c r="F303" s="2">
        <v>29332.528279999999</v>
      </c>
      <c r="G303" s="2">
        <v>29020.283609999999</v>
      </c>
      <c r="H303" s="3">
        <f t="shared" si="17"/>
        <v>-1.0644996811028373E-2</v>
      </c>
      <c r="I303" s="2">
        <v>26350.564419999999</v>
      </c>
      <c r="J303" s="3">
        <f t="shared" si="18"/>
        <v>0.10131544613039445</v>
      </c>
      <c r="K303" s="2">
        <v>87481.185329999993</v>
      </c>
      <c r="L303" s="2">
        <v>90796.272119999994</v>
      </c>
      <c r="M303" s="3">
        <f t="shared" si="19"/>
        <v>3.7894854504939568E-2</v>
      </c>
    </row>
    <row r="304" spans="1:13" x14ac:dyDescent="0.25">
      <c r="A304" s="1" t="s">
        <v>4</v>
      </c>
      <c r="B304" s="1" t="s">
        <v>35</v>
      </c>
      <c r="C304" s="2">
        <v>1059.0702200000001</v>
      </c>
      <c r="D304" s="2">
        <v>0</v>
      </c>
      <c r="E304" s="3">
        <f t="shared" si="16"/>
        <v>-1</v>
      </c>
      <c r="F304" s="2">
        <v>28401.568719999999</v>
      </c>
      <c r="G304" s="2">
        <v>25625.621060000001</v>
      </c>
      <c r="H304" s="3">
        <f t="shared" si="17"/>
        <v>-9.7739237130419987E-2</v>
      </c>
      <c r="I304" s="2">
        <v>20980.88063</v>
      </c>
      <c r="J304" s="3">
        <f t="shared" si="18"/>
        <v>0.22137966999147851</v>
      </c>
      <c r="K304" s="2">
        <v>74669.891319999995</v>
      </c>
      <c r="L304" s="2">
        <v>68571.606570000004</v>
      </c>
      <c r="M304" s="3">
        <f t="shared" si="19"/>
        <v>-8.1669929367723548E-2</v>
      </c>
    </row>
    <row r="305" spans="1:13" x14ac:dyDescent="0.25">
      <c r="A305" s="1" t="s">
        <v>4</v>
      </c>
      <c r="B305" s="1" t="s">
        <v>36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0</v>
      </c>
      <c r="L305" s="2">
        <v>0</v>
      </c>
      <c r="M305" s="3" t="str">
        <f t="shared" si="19"/>
        <v/>
      </c>
    </row>
    <row r="306" spans="1:13" x14ac:dyDescent="0.25">
      <c r="A306" s="1" t="s">
        <v>4</v>
      </c>
      <c r="B306" s="1" t="s">
        <v>37</v>
      </c>
      <c r="C306" s="2">
        <v>271.81806999999998</v>
      </c>
      <c r="D306" s="2">
        <v>0</v>
      </c>
      <c r="E306" s="3">
        <f t="shared" si="16"/>
        <v>-1</v>
      </c>
      <c r="F306" s="2">
        <v>37184.23173</v>
      </c>
      <c r="G306" s="2">
        <v>30165.131870000001</v>
      </c>
      <c r="H306" s="3">
        <f t="shared" si="17"/>
        <v>-0.18876549369008566</v>
      </c>
      <c r="I306" s="2">
        <v>30387.857499999998</v>
      </c>
      <c r="J306" s="3">
        <f t="shared" si="18"/>
        <v>-7.3294285390141933E-3</v>
      </c>
      <c r="K306" s="2">
        <v>98093.543139999994</v>
      </c>
      <c r="L306" s="2">
        <v>91613.880709999998</v>
      </c>
      <c r="M306" s="3">
        <f t="shared" si="19"/>
        <v>-6.6055952538610629E-2</v>
      </c>
    </row>
    <row r="307" spans="1:13" x14ac:dyDescent="0.25">
      <c r="A307" s="1" t="s">
        <v>4</v>
      </c>
      <c r="B307" s="1" t="s">
        <v>38</v>
      </c>
      <c r="C307" s="2">
        <v>10.655670000000001</v>
      </c>
      <c r="D307" s="2">
        <v>0</v>
      </c>
      <c r="E307" s="3">
        <f t="shared" si="16"/>
        <v>-1</v>
      </c>
      <c r="F307" s="2">
        <v>1761.1064799999999</v>
      </c>
      <c r="G307" s="2">
        <v>1437.5074500000001</v>
      </c>
      <c r="H307" s="3">
        <f t="shared" si="17"/>
        <v>-0.18374756647309587</v>
      </c>
      <c r="I307" s="2">
        <v>1608.9312600000001</v>
      </c>
      <c r="J307" s="3">
        <f t="shared" si="18"/>
        <v>-0.10654514227040379</v>
      </c>
      <c r="K307" s="2">
        <v>5287.4037900000003</v>
      </c>
      <c r="L307" s="2">
        <v>4813.0509199999997</v>
      </c>
      <c r="M307" s="3">
        <f t="shared" si="19"/>
        <v>-8.9713759122603487E-2</v>
      </c>
    </row>
    <row r="308" spans="1:13" x14ac:dyDescent="0.25">
      <c r="A308" s="1" t="s">
        <v>4</v>
      </c>
      <c r="B308" s="1" t="s">
        <v>39</v>
      </c>
      <c r="C308" s="2">
        <v>601.84733000000006</v>
      </c>
      <c r="D308" s="2">
        <v>0</v>
      </c>
      <c r="E308" s="3">
        <f t="shared" si="16"/>
        <v>-1</v>
      </c>
      <c r="F308" s="2">
        <v>67587.083629999994</v>
      </c>
      <c r="G308" s="2">
        <v>63268.357239999998</v>
      </c>
      <c r="H308" s="3">
        <f t="shared" si="17"/>
        <v>-6.3898694218595287E-2</v>
      </c>
      <c r="I308" s="2">
        <v>58031.28224</v>
      </c>
      <c r="J308" s="3">
        <f t="shared" si="18"/>
        <v>9.024572261458963E-2</v>
      </c>
      <c r="K308" s="2">
        <v>213271.87763999999</v>
      </c>
      <c r="L308" s="2">
        <v>182927.77429999999</v>
      </c>
      <c r="M308" s="3">
        <f t="shared" si="19"/>
        <v>-0.14227897121635713</v>
      </c>
    </row>
    <row r="309" spans="1:13" x14ac:dyDescent="0.25">
      <c r="A309" s="1" t="s">
        <v>4</v>
      </c>
      <c r="B309" s="1" t="s">
        <v>40</v>
      </c>
      <c r="C309" s="2">
        <v>0</v>
      </c>
      <c r="D309" s="2">
        <v>0</v>
      </c>
      <c r="E309" s="3" t="str">
        <f t="shared" si="16"/>
        <v/>
      </c>
      <c r="F309" s="2">
        <v>23312.670340000001</v>
      </c>
      <c r="G309" s="2">
        <v>21514.977859999999</v>
      </c>
      <c r="H309" s="3">
        <f t="shared" si="17"/>
        <v>-7.7112250710958286E-2</v>
      </c>
      <c r="I309" s="2">
        <v>17620.309689999998</v>
      </c>
      <c r="J309" s="3">
        <f t="shared" si="18"/>
        <v>0.22103290115328278</v>
      </c>
      <c r="K309" s="2">
        <v>64589.324099999998</v>
      </c>
      <c r="L309" s="2">
        <v>61173.415970000002</v>
      </c>
      <c r="M309" s="3">
        <f t="shared" si="19"/>
        <v>-5.2886574950240073E-2</v>
      </c>
    </row>
    <row r="310" spans="1:13" x14ac:dyDescent="0.25">
      <c r="A310" s="1" t="s">
        <v>4</v>
      </c>
      <c r="B310" s="1" t="s">
        <v>41</v>
      </c>
      <c r="C310" s="2">
        <v>68.004779999999997</v>
      </c>
      <c r="D310" s="2">
        <v>0</v>
      </c>
      <c r="E310" s="3">
        <f t="shared" si="16"/>
        <v>-1</v>
      </c>
      <c r="F310" s="2">
        <v>18006.613710000001</v>
      </c>
      <c r="G310" s="2">
        <v>18985.263660000001</v>
      </c>
      <c r="H310" s="3">
        <f t="shared" si="17"/>
        <v>5.4349472130704068E-2</v>
      </c>
      <c r="I310" s="2">
        <v>13358.04962</v>
      </c>
      <c r="J310" s="3">
        <f t="shared" si="18"/>
        <v>0.42126015399544547</v>
      </c>
      <c r="K310" s="2">
        <v>43276.842120000001</v>
      </c>
      <c r="L310" s="2">
        <v>49335.359539999998</v>
      </c>
      <c r="M310" s="3">
        <f t="shared" si="19"/>
        <v>0.13999444329141819</v>
      </c>
    </row>
    <row r="311" spans="1:13" ht="13" x14ac:dyDescent="0.3">
      <c r="A311" s="6" t="s">
        <v>4</v>
      </c>
      <c r="B311" s="6" t="s">
        <v>0</v>
      </c>
      <c r="C311" s="5">
        <v>15492.80178</v>
      </c>
      <c r="D311" s="5">
        <v>0.39016000000000001</v>
      </c>
      <c r="E311" s="4">
        <f t="shared" si="16"/>
        <v>-0.999974816691936</v>
      </c>
      <c r="F311" s="5">
        <v>791162.95608000003</v>
      </c>
      <c r="G311" s="5">
        <v>728443.29313999997</v>
      </c>
      <c r="H311" s="4">
        <f t="shared" si="17"/>
        <v>-7.9275277561981827E-2</v>
      </c>
      <c r="I311" s="5">
        <v>639930.40876000002</v>
      </c>
      <c r="J311" s="4">
        <f t="shared" si="18"/>
        <v>0.13831642186142123</v>
      </c>
      <c r="K311" s="5">
        <v>2184774.8517200002</v>
      </c>
      <c r="L311" s="5">
        <v>2044156.4766599999</v>
      </c>
      <c r="M311" s="4">
        <f t="shared" si="19"/>
        <v>-6.4362867848508976E-2</v>
      </c>
    </row>
    <row r="312" spans="1:13" x14ac:dyDescent="0.25">
      <c r="A312" s="1" t="s">
        <v>3</v>
      </c>
      <c r="B312" s="1" t="s">
        <v>30</v>
      </c>
      <c r="C312" s="2">
        <v>0</v>
      </c>
      <c r="D312" s="2">
        <v>0</v>
      </c>
      <c r="E312" s="3" t="str">
        <f t="shared" si="16"/>
        <v/>
      </c>
      <c r="F312" s="2">
        <v>5670.8259099999996</v>
      </c>
      <c r="G312" s="2">
        <v>2945.6565599999999</v>
      </c>
      <c r="H312" s="3">
        <f t="shared" si="17"/>
        <v>-0.48055951518356521</v>
      </c>
      <c r="I312" s="2">
        <v>5246.1085000000003</v>
      </c>
      <c r="J312" s="3">
        <f t="shared" si="18"/>
        <v>-0.43850635952344486</v>
      </c>
      <c r="K312" s="2">
        <v>16349.13689</v>
      </c>
      <c r="L312" s="2">
        <v>12976.19947</v>
      </c>
      <c r="M312" s="3">
        <f t="shared" si="19"/>
        <v>-0.20630675751837813</v>
      </c>
    </row>
    <row r="313" spans="1:13" x14ac:dyDescent="0.25">
      <c r="A313" s="1" t="s">
        <v>3</v>
      </c>
      <c r="B313" s="1" t="s">
        <v>31</v>
      </c>
      <c r="C313" s="2">
        <v>0</v>
      </c>
      <c r="D313" s="2">
        <v>0</v>
      </c>
      <c r="E313" s="3" t="str">
        <f t="shared" si="16"/>
        <v/>
      </c>
      <c r="F313" s="2">
        <v>7494.3315899999998</v>
      </c>
      <c r="G313" s="2">
        <v>10717.79509</v>
      </c>
      <c r="H313" s="3">
        <f t="shared" si="17"/>
        <v>0.43012021302889791</v>
      </c>
      <c r="I313" s="2">
        <v>16800.666679999998</v>
      </c>
      <c r="J313" s="3">
        <f t="shared" si="18"/>
        <v>-0.36206132208082109</v>
      </c>
      <c r="K313" s="2">
        <v>36546.112249999998</v>
      </c>
      <c r="L313" s="2">
        <v>43562.279260000003</v>
      </c>
      <c r="M313" s="3">
        <f t="shared" si="19"/>
        <v>0.1919812143629589</v>
      </c>
    </row>
    <row r="314" spans="1:13" x14ac:dyDescent="0.25">
      <c r="A314" s="1" t="s">
        <v>3</v>
      </c>
      <c r="B314" s="1" t="s">
        <v>32</v>
      </c>
      <c r="C314" s="2">
        <v>0</v>
      </c>
      <c r="D314" s="2">
        <v>0</v>
      </c>
      <c r="E314" s="3" t="str">
        <f t="shared" si="16"/>
        <v/>
      </c>
      <c r="F314" s="2">
        <v>3059.6104799999998</v>
      </c>
      <c r="G314" s="2">
        <v>5816.4818999999998</v>
      </c>
      <c r="H314" s="3">
        <f t="shared" si="17"/>
        <v>0.90105307130468448</v>
      </c>
      <c r="I314" s="2">
        <v>5813.8527800000002</v>
      </c>
      <c r="J314" s="3">
        <f t="shared" si="18"/>
        <v>4.5221647322124525E-4</v>
      </c>
      <c r="K314" s="2">
        <v>7897.1971599999997</v>
      </c>
      <c r="L314" s="2">
        <v>19398.459640000001</v>
      </c>
      <c r="M314" s="3">
        <f t="shared" si="19"/>
        <v>1.4563727164182896</v>
      </c>
    </row>
    <row r="315" spans="1:13" x14ac:dyDescent="0.25">
      <c r="A315" s="1" t="s">
        <v>3</v>
      </c>
      <c r="B315" s="1" t="s">
        <v>33</v>
      </c>
      <c r="C315" s="2">
        <v>0</v>
      </c>
      <c r="D315" s="2">
        <v>0</v>
      </c>
      <c r="E315" s="3" t="str">
        <f t="shared" si="16"/>
        <v/>
      </c>
      <c r="F315" s="2">
        <v>2399.8328000000001</v>
      </c>
      <c r="G315" s="2">
        <v>2031.6433300000001</v>
      </c>
      <c r="H315" s="3">
        <f t="shared" si="17"/>
        <v>-0.15342296763341179</v>
      </c>
      <c r="I315" s="2">
        <v>1586.66669</v>
      </c>
      <c r="J315" s="3">
        <f t="shared" si="18"/>
        <v>0.28044745806064664</v>
      </c>
      <c r="K315" s="2">
        <v>6140.9420099999998</v>
      </c>
      <c r="L315" s="2">
        <v>4992.8362800000004</v>
      </c>
      <c r="M315" s="3">
        <f t="shared" si="19"/>
        <v>-0.18695922028418555</v>
      </c>
    </row>
    <row r="316" spans="1:13" x14ac:dyDescent="0.25">
      <c r="A316" s="1" t="s">
        <v>3</v>
      </c>
      <c r="B316" s="1" t="s">
        <v>34</v>
      </c>
      <c r="C316" s="2">
        <v>0</v>
      </c>
      <c r="D316" s="2">
        <v>0</v>
      </c>
      <c r="E316" s="3" t="str">
        <f t="shared" si="16"/>
        <v/>
      </c>
      <c r="F316" s="2">
        <v>0</v>
      </c>
      <c r="G316" s="2">
        <v>27.270600000000002</v>
      </c>
      <c r="H316" s="3" t="str">
        <f t="shared" si="17"/>
        <v/>
      </c>
      <c r="I316" s="2">
        <v>311.43880000000001</v>
      </c>
      <c r="J316" s="3">
        <f t="shared" si="18"/>
        <v>-0.91243672914229057</v>
      </c>
      <c r="K316" s="2">
        <v>98.734999999999999</v>
      </c>
      <c r="L316" s="2">
        <v>657.32897000000003</v>
      </c>
      <c r="M316" s="3">
        <f t="shared" si="19"/>
        <v>5.6575071656454146</v>
      </c>
    </row>
    <row r="317" spans="1:13" x14ac:dyDescent="0.25">
      <c r="A317" s="1" t="s">
        <v>3</v>
      </c>
      <c r="B317" s="1" t="s">
        <v>35</v>
      </c>
      <c r="C317" s="2">
        <v>0</v>
      </c>
      <c r="D317" s="2">
        <v>0</v>
      </c>
      <c r="E317" s="3" t="str">
        <f t="shared" si="16"/>
        <v/>
      </c>
      <c r="F317" s="2">
        <v>2571.48252</v>
      </c>
      <c r="G317" s="2">
        <v>1851.42488</v>
      </c>
      <c r="H317" s="3">
        <f t="shared" si="17"/>
        <v>-0.28001654080852934</v>
      </c>
      <c r="I317" s="2">
        <v>2731.5095799999999</v>
      </c>
      <c r="J317" s="3">
        <f t="shared" si="18"/>
        <v>-0.32219718592383628</v>
      </c>
      <c r="K317" s="2">
        <v>11005.4144</v>
      </c>
      <c r="L317" s="2">
        <v>9761.2233099999994</v>
      </c>
      <c r="M317" s="3">
        <f t="shared" si="19"/>
        <v>-0.11305263434696289</v>
      </c>
    </row>
    <row r="318" spans="1:13" x14ac:dyDescent="0.25">
      <c r="A318" s="1" t="s">
        <v>3</v>
      </c>
      <c r="B318" s="1" t="s">
        <v>36</v>
      </c>
      <c r="C318" s="2">
        <v>0</v>
      </c>
      <c r="D318" s="2">
        <v>0</v>
      </c>
      <c r="E318" s="3" t="str">
        <f t="shared" si="16"/>
        <v/>
      </c>
      <c r="F318" s="2">
        <v>0</v>
      </c>
      <c r="G318" s="2">
        <v>0</v>
      </c>
      <c r="H318" s="3" t="str">
        <f t="shared" si="17"/>
        <v/>
      </c>
      <c r="I318" s="2">
        <v>0</v>
      </c>
      <c r="J318" s="3" t="str">
        <f t="shared" si="18"/>
        <v/>
      </c>
      <c r="K318" s="2">
        <v>199.33161000000001</v>
      </c>
      <c r="L318" s="2">
        <v>0</v>
      </c>
      <c r="M318" s="3">
        <f t="shared" si="19"/>
        <v>-1</v>
      </c>
    </row>
    <row r="319" spans="1:13" x14ac:dyDescent="0.25">
      <c r="A319" s="1" t="s">
        <v>3</v>
      </c>
      <c r="B319" s="1" t="s">
        <v>37</v>
      </c>
      <c r="C319" s="2">
        <v>0</v>
      </c>
      <c r="D319" s="2">
        <v>0</v>
      </c>
      <c r="E319" s="3" t="str">
        <f t="shared" si="16"/>
        <v/>
      </c>
      <c r="F319" s="2">
        <v>3219.09953</v>
      </c>
      <c r="G319" s="2">
        <v>1386.0615299999999</v>
      </c>
      <c r="H319" s="3">
        <f t="shared" si="17"/>
        <v>-0.5694256989935319</v>
      </c>
      <c r="I319" s="2">
        <v>7363.6141900000002</v>
      </c>
      <c r="J319" s="3">
        <f t="shared" si="18"/>
        <v>-0.81176885504372143</v>
      </c>
      <c r="K319" s="2">
        <v>40464.319069999998</v>
      </c>
      <c r="L319" s="2">
        <v>18351.757890000001</v>
      </c>
      <c r="M319" s="3">
        <f t="shared" si="19"/>
        <v>-0.54647061134890362</v>
      </c>
    </row>
    <row r="320" spans="1:13" x14ac:dyDescent="0.25">
      <c r="A320" s="1" t="s">
        <v>3</v>
      </c>
      <c r="B320" s="1" t="s">
        <v>38</v>
      </c>
      <c r="C320" s="2">
        <v>0</v>
      </c>
      <c r="D320" s="2">
        <v>0</v>
      </c>
      <c r="E320" s="3" t="str">
        <f t="shared" si="16"/>
        <v/>
      </c>
      <c r="F320" s="2">
        <v>0</v>
      </c>
      <c r="G320" s="2">
        <v>113.21323</v>
      </c>
      <c r="H320" s="3" t="str">
        <f t="shared" si="17"/>
        <v/>
      </c>
      <c r="I320" s="2">
        <v>80.646569999999997</v>
      </c>
      <c r="J320" s="3">
        <f t="shared" si="18"/>
        <v>0.40381953008044857</v>
      </c>
      <c r="K320" s="2">
        <v>0</v>
      </c>
      <c r="L320" s="2">
        <v>193.85980000000001</v>
      </c>
      <c r="M320" s="3" t="str">
        <f t="shared" si="19"/>
        <v/>
      </c>
    </row>
    <row r="321" spans="1:13" x14ac:dyDescent="0.25">
      <c r="A321" s="1" t="s">
        <v>3</v>
      </c>
      <c r="B321" s="1" t="s">
        <v>39</v>
      </c>
      <c r="C321" s="2">
        <v>120.82155</v>
      </c>
      <c r="D321" s="2">
        <v>0</v>
      </c>
      <c r="E321" s="3">
        <f t="shared" si="16"/>
        <v>-1</v>
      </c>
      <c r="F321" s="2">
        <v>37770.507400000002</v>
      </c>
      <c r="G321" s="2">
        <v>46746.14039</v>
      </c>
      <c r="H321" s="3">
        <f t="shared" si="17"/>
        <v>0.23763601836071691</v>
      </c>
      <c r="I321" s="2">
        <v>40736.869879999998</v>
      </c>
      <c r="J321" s="3">
        <f t="shared" si="18"/>
        <v>0.14751429178780096</v>
      </c>
      <c r="K321" s="2">
        <v>95450.436130000002</v>
      </c>
      <c r="L321" s="2">
        <v>121441.60733</v>
      </c>
      <c r="M321" s="3">
        <f t="shared" si="19"/>
        <v>0.27230018273149614</v>
      </c>
    </row>
    <row r="322" spans="1:13" x14ac:dyDescent="0.25">
      <c r="A322" s="1" t="s">
        <v>3</v>
      </c>
      <c r="B322" s="1" t="s">
        <v>41</v>
      </c>
      <c r="C322" s="2">
        <v>0</v>
      </c>
      <c r="D322" s="2">
        <v>0</v>
      </c>
      <c r="E322" s="3" t="str">
        <f t="shared" si="16"/>
        <v/>
      </c>
      <c r="F322" s="2">
        <v>2917.54945</v>
      </c>
      <c r="G322" s="2">
        <v>2054.7712000000001</v>
      </c>
      <c r="H322" s="3">
        <f t="shared" si="17"/>
        <v>-0.29572018050970816</v>
      </c>
      <c r="I322" s="2">
        <v>1517.8072099999999</v>
      </c>
      <c r="J322" s="3">
        <f t="shared" si="18"/>
        <v>0.35377614921199396</v>
      </c>
      <c r="K322" s="2">
        <v>12053.422759999999</v>
      </c>
      <c r="L322" s="2">
        <v>7087.5164199999999</v>
      </c>
      <c r="M322" s="3">
        <f t="shared" si="19"/>
        <v>-0.41199138525860513</v>
      </c>
    </row>
    <row r="323" spans="1:13" ht="13" x14ac:dyDescent="0.3">
      <c r="A323" s="6" t="s">
        <v>3</v>
      </c>
      <c r="B323" s="6" t="s">
        <v>0</v>
      </c>
      <c r="C323" s="5">
        <v>120.82155</v>
      </c>
      <c r="D323" s="5">
        <v>0</v>
      </c>
      <c r="E323" s="4">
        <f t="shared" si="16"/>
        <v>-1</v>
      </c>
      <c r="F323" s="5">
        <v>65103.239679999999</v>
      </c>
      <c r="G323" s="5">
        <v>73690.458710000006</v>
      </c>
      <c r="H323" s="4">
        <f t="shared" si="17"/>
        <v>0.13190156238320094</v>
      </c>
      <c r="I323" s="5">
        <v>82189.18088</v>
      </c>
      <c r="J323" s="4">
        <f t="shared" si="18"/>
        <v>-0.10340439068748619</v>
      </c>
      <c r="K323" s="5">
        <v>226205.04728</v>
      </c>
      <c r="L323" s="5">
        <v>238423.06836999999</v>
      </c>
      <c r="M323" s="4">
        <f t="shared" si="19"/>
        <v>5.4013034797036896E-2</v>
      </c>
    </row>
    <row r="324" spans="1:13" x14ac:dyDescent="0.25">
      <c r="A324" s="1" t="s">
        <v>2</v>
      </c>
      <c r="B324" s="1" t="s">
        <v>30</v>
      </c>
      <c r="C324" s="2">
        <v>4.1209699999999998</v>
      </c>
      <c r="D324" s="2">
        <v>8.0283999999999995</v>
      </c>
      <c r="E324" s="3">
        <f t="shared" si="16"/>
        <v>0.94818210275736048</v>
      </c>
      <c r="F324" s="2">
        <v>972.61505</v>
      </c>
      <c r="G324" s="2">
        <v>382.99536999999998</v>
      </c>
      <c r="H324" s="3">
        <f t="shared" si="17"/>
        <v>-0.60622101210545742</v>
      </c>
      <c r="I324" s="2">
        <v>366.35543000000001</v>
      </c>
      <c r="J324" s="3">
        <f t="shared" si="18"/>
        <v>4.5420208457125799E-2</v>
      </c>
      <c r="K324" s="2">
        <v>3120.5378300000002</v>
      </c>
      <c r="L324" s="2">
        <v>2217.1037500000002</v>
      </c>
      <c r="M324" s="3">
        <f t="shared" si="19"/>
        <v>-0.28951229858988758</v>
      </c>
    </row>
    <row r="325" spans="1:13" x14ac:dyDescent="0.25">
      <c r="A325" s="1" t="s">
        <v>2</v>
      </c>
      <c r="B325" s="1" t="s">
        <v>31</v>
      </c>
      <c r="C325" s="2">
        <v>2704.82024</v>
      </c>
      <c r="D325" s="2">
        <v>33.528910000000003</v>
      </c>
      <c r="E325" s="3">
        <f t="shared" ref="E325:E388" si="20">IF(C325=0,"",(D325/C325-1))</f>
        <v>-0.98760401541508724</v>
      </c>
      <c r="F325" s="2">
        <v>65666.527189999993</v>
      </c>
      <c r="G325" s="2">
        <v>39662.316120000003</v>
      </c>
      <c r="H325" s="3">
        <f t="shared" ref="H325:H388" si="21">IF(F325=0,"",(G325/F325-1))</f>
        <v>-0.39600405538059325</v>
      </c>
      <c r="I325" s="2">
        <v>49879.78039</v>
      </c>
      <c r="J325" s="3">
        <f t="shared" ref="J325:J388" si="22">IF(I325=0,"",(G325/I325-1))</f>
        <v>-0.20484180543923192</v>
      </c>
      <c r="K325" s="2">
        <v>201606.42410999999</v>
      </c>
      <c r="L325" s="2">
        <v>155054.88878000001</v>
      </c>
      <c r="M325" s="3">
        <f t="shared" ref="M325:M388" si="23">IF(K325=0,"",(L325/K325-1))</f>
        <v>-0.23090303563243919</v>
      </c>
    </row>
    <row r="326" spans="1:13" x14ac:dyDescent="0.25">
      <c r="A326" s="1" t="s">
        <v>2</v>
      </c>
      <c r="B326" s="1" t="s">
        <v>32</v>
      </c>
      <c r="C326" s="2">
        <v>3333.6195400000001</v>
      </c>
      <c r="D326" s="2">
        <v>880.38703999999996</v>
      </c>
      <c r="E326" s="3">
        <f t="shared" si="20"/>
        <v>-0.735906563590637</v>
      </c>
      <c r="F326" s="2">
        <v>88963.199309999996</v>
      </c>
      <c r="G326" s="2">
        <v>61630.747790000001</v>
      </c>
      <c r="H326" s="3">
        <f t="shared" si="21"/>
        <v>-0.30723323500043753</v>
      </c>
      <c r="I326" s="2">
        <v>74767.242689999999</v>
      </c>
      <c r="J326" s="3">
        <f t="shared" si="22"/>
        <v>-0.1756985335739415</v>
      </c>
      <c r="K326" s="2">
        <v>264640.22762999998</v>
      </c>
      <c r="L326" s="2">
        <v>216470.94148000001</v>
      </c>
      <c r="M326" s="3">
        <f t="shared" si="23"/>
        <v>-0.18201800452403871</v>
      </c>
    </row>
    <row r="327" spans="1:13" x14ac:dyDescent="0.25">
      <c r="A327" s="1" t="s">
        <v>2</v>
      </c>
      <c r="B327" s="1" t="s">
        <v>33</v>
      </c>
      <c r="C327" s="2">
        <v>0</v>
      </c>
      <c r="D327" s="2">
        <v>0</v>
      </c>
      <c r="E327" s="3" t="str">
        <f t="shared" si="20"/>
        <v/>
      </c>
      <c r="F327" s="2">
        <v>0</v>
      </c>
      <c r="G327" s="2">
        <v>1.0715699999999999</v>
      </c>
      <c r="H327" s="3" t="str">
        <f t="shared" si="21"/>
        <v/>
      </c>
      <c r="I327" s="2">
        <v>0</v>
      </c>
      <c r="J327" s="3" t="str">
        <f t="shared" si="22"/>
        <v/>
      </c>
      <c r="K327" s="2">
        <v>32.770380000000003</v>
      </c>
      <c r="L327" s="2">
        <v>1.0715699999999999</v>
      </c>
      <c r="M327" s="3">
        <f t="shared" si="23"/>
        <v>-0.96730065382214059</v>
      </c>
    </row>
    <row r="328" spans="1:13" x14ac:dyDescent="0.25">
      <c r="A328" s="1" t="s">
        <v>2</v>
      </c>
      <c r="B328" s="1" t="s">
        <v>34</v>
      </c>
      <c r="C328" s="2">
        <v>3.4177</v>
      </c>
      <c r="D328" s="2">
        <v>96.313820000000007</v>
      </c>
      <c r="E328" s="3">
        <f t="shared" si="20"/>
        <v>27.180887731515348</v>
      </c>
      <c r="F328" s="2">
        <v>1756.5021300000001</v>
      </c>
      <c r="G328" s="2">
        <v>4322.8105299999997</v>
      </c>
      <c r="H328" s="3">
        <f t="shared" si="21"/>
        <v>1.4610334688293261</v>
      </c>
      <c r="I328" s="2">
        <v>4069.4883</v>
      </c>
      <c r="J328" s="3">
        <f t="shared" si="22"/>
        <v>6.2249160416556482E-2</v>
      </c>
      <c r="K328" s="2">
        <v>4581.85383</v>
      </c>
      <c r="L328" s="2">
        <v>11292.22687</v>
      </c>
      <c r="M328" s="3">
        <f t="shared" si="23"/>
        <v>1.4645541496901049</v>
      </c>
    </row>
    <row r="329" spans="1:13" x14ac:dyDescent="0.25">
      <c r="A329" s="1" t="s">
        <v>2</v>
      </c>
      <c r="B329" s="1" t="s">
        <v>35</v>
      </c>
      <c r="C329" s="2">
        <v>652.18020000000001</v>
      </c>
      <c r="D329" s="2">
        <v>0</v>
      </c>
      <c r="E329" s="3">
        <f t="shared" si="20"/>
        <v>-1</v>
      </c>
      <c r="F329" s="2">
        <v>12501.45061</v>
      </c>
      <c r="G329" s="2">
        <v>8103.79216</v>
      </c>
      <c r="H329" s="3">
        <f t="shared" si="21"/>
        <v>-0.35177185329855087</v>
      </c>
      <c r="I329" s="2">
        <v>10004.59662</v>
      </c>
      <c r="J329" s="3">
        <f t="shared" si="22"/>
        <v>-0.18999311338551506</v>
      </c>
      <c r="K329" s="2">
        <v>35333.159010000003</v>
      </c>
      <c r="L329" s="2">
        <v>28465.61937</v>
      </c>
      <c r="M329" s="3">
        <f t="shared" si="23"/>
        <v>-0.19436528836995159</v>
      </c>
    </row>
    <row r="330" spans="1:13" x14ac:dyDescent="0.25">
      <c r="A330" s="1" t="s">
        <v>2</v>
      </c>
      <c r="B330" s="1" t="s">
        <v>37</v>
      </c>
      <c r="C330" s="2">
        <v>0</v>
      </c>
      <c r="D330" s="2">
        <v>0</v>
      </c>
      <c r="E330" s="3" t="str">
        <f t="shared" si="20"/>
        <v/>
      </c>
      <c r="F330" s="2">
        <v>398.78640999999999</v>
      </c>
      <c r="G330" s="2">
        <v>405.36345</v>
      </c>
      <c r="H330" s="3">
        <f t="shared" si="21"/>
        <v>1.649263825214109E-2</v>
      </c>
      <c r="I330" s="2">
        <v>139.24187000000001</v>
      </c>
      <c r="J330" s="3">
        <f t="shared" si="22"/>
        <v>1.9112180840432549</v>
      </c>
      <c r="K330" s="2">
        <v>2205.02061</v>
      </c>
      <c r="L330" s="2">
        <v>951.81308000000001</v>
      </c>
      <c r="M330" s="3">
        <f t="shared" si="23"/>
        <v>-0.56834277390268928</v>
      </c>
    </row>
    <row r="331" spans="1:13" x14ac:dyDescent="0.25">
      <c r="A331" s="1" t="s">
        <v>2</v>
      </c>
      <c r="B331" s="1" t="s">
        <v>38</v>
      </c>
      <c r="C331" s="2">
        <v>0</v>
      </c>
      <c r="D331" s="2">
        <v>0</v>
      </c>
      <c r="E331" s="3" t="str">
        <f t="shared" si="20"/>
        <v/>
      </c>
      <c r="F331" s="2">
        <v>248.83672000000001</v>
      </c>
      <c r="G331" s="2">
        <v>142.95272</v>
      </c>
      <c r="H331" s="3">
        <f t="shared" si="21"/>
        <v>-0.42551597690244436</v>
      </c>
      <c r="I331" s="2">
        <v>188.97654</v>
      </c>
      <c r="J331" s="3">
        <f t="shared" si="22"/>
        <v>-0.24354250532896837</v>
      </c>
      <c r="K331" s="2">
        <v>373.06378999999998</v>
      </c>
      <c r="L331" s="2">
        <v>487.81270999999998</v>
      </c>
      <c r="M331" s="3">
        <f t="shared" si="23"/>
        <v>0.30758525237734813</v>
      </c>
    </row>
    <row r="332" spans="1:13" x14ac:dyDescent="0.25">
      <c r="A332" s="1" t="s">
        <v>2</v>
      </c>
      <c r="B332" s="1" t="s">
        <v>39</v>
      </c>
      <c r="C332" s="2">
        <v>1477.204</v>
      </c>
      <c r="D332" s="2">
        <v>289.55255</v>
      </c>
      <c r="E332" s="3">
        <f t="shared" si="20"/>
        <v>-0.80398607775229425</v>
      </c>
      <c r="F332" s="2">
        <v>36426.943809999997</v>
      </c>
      <c r="G332" s="2">
        <v>29160.88811</v>
      </c>
      <c r="H332" s="3">
        <f t="shared" si="21"/>
        <v>-0.19946926478101368</v>
      </c>
      <c r="I332" s="2">
        <v>25487.11966</v>
      </c>
      <c r="J332" s="3">
        <f t="shared" si="22"/>
        <v>0.14414215882407788</v>
      </c>
      <c r="K332" s="2">
        <v>129106.14046</v>
      </c>
      <c r="L332" s="2">
        <v>90964.902759999997</v>
      </c>
      <c r="M332" s="3">
        <f t="shared" si="23"/>
        <v>-0.29542543494913798</v>
      </c>
    </row>
    <row r="333" spans="1:13" x14ac:dyDescent="0.25">
      <c r="A333" s="1" t="s">
        <v>2</v>
      </c>
      <c r="B333" s="1" t="s">
        <v>40</v>
      </c>
      <c r="C333" s="2">
        <v>0</v>
      </c>
      <c r="D333" s="2">
        <v>0</v>
      </c>
      <c r="E333" s="3" t="str">
        <f t="shared" si="20"/>
        <v/>
      </c>
      <c r="F333" s="2">
        <v>25.827200000000001</v>
      </c>
      <c r="G333" s="2">
        <v>9.5365800000000007</v>
      </c>
      <c r="H333" s="3">
        <f t="shared" si="21"/>
        <v>-0.63075439846363524</v>
      </c>
      <c r="I333" s="2">
        <v>35.51652</v>
      </c>
      <c r="J333" s="3">
        <f t="shared" si="22"/>
        <v>-0.73148889587155497</v>
      </c>
      <c r="K333" s="2">
        <v>42.360810000000001</v>
      </c>
      <c r="L333" s="2">
        <v>82.097890000000007</v>
      </c>
      <c r="M333" s="3">
        <f t="shared" si="23"/>
        <v>0.93806232694795044</v>
      </c>
    </row>
    <row r="334" spans="1:13" x14ac:dyDescent="0.25">
      <c r="A334" s="1" t="s">
        <v>2</v>
      </c>
      <c r="B334" s="1" t="s">
        <v>41</v>
      </c>
      <c r="C334" s="2">
        <v>0</v>
      </c>
      <c r="D334" s="2">
        <v>0</v>
      </c>
      <c r="E334" s="3" t="str">
        <f t="shared" si="20"/>
        <v/>
      </c>
      <c r="F334" s="2">
        <v>234.24144999999999</v>
      </c>
      <c r="G334" s="2">
        <v>293.67592000000002</v>
      </c>
      <c r="H334" s="3">
        <f t="shared" si="21"/>
        <v>0.2537316516782151</v>
      </c>
      <c r="I334" s="2">
        <v>1137.26487</v>
      </c>
      <c r="J334" s="3">
        <f t="shared" si="22"/>
        <v>-0.7417699889032886</v>
      </c>
      <c r="K334" s="2">
        <v>3344.8548000000001</v>
      </c>
      <c r="L334" s="2">
        <v>3528.0826299999999</v>
      </c>
      <c r="M334" s="3">
        <f t="shared" si="23"/>
        <v>5.4779008643364602E-2</v>
      </c>
    </row>
    <row r="335" spans="1:13" ht="13" x14ac:dyDescent="0.3">
      <c r="A335" s="6" t="s">
        <v>2</v>
      </c>
      <c r="B335" s="6" t="s">
        <v>0</v>
      </c>
      <c r="C335" s="5">
        <v>8175.36265</v>
      </c>
      <c r="D335" s="5">
        <v>1307.8107199999999</v>
      </c>
      <c r="E335" s="4">
        <f t="shared" si="20"/>
        <v>-0.84003024991191066</v>
      </c>
      <c r="F335" s="5">
        <v>207194.92988000001</v>
      </c>
      <c r="G335" s="5">
        <v>144116.15031999999</v>
      </c>
      <c r="H335" s="4">
        <f t="shared" si="21"/>
        <v>-0.30444171388041696</v>
      </c>
      <c r="I335" s="5">
        <v>166075.58288999999</v>
      </c>
      <c r="J335" s="4">
        <f t="shared" si="22"/>
        <v>-0.13222553362672718</v>
      </c>
      <c r="K335" s="5">
        <v>644386.41325999994</v>
      </c>
      <c r="L335" s="5">
        <v>509516.56089000002</v>
      </c>
      <c r="M335" s="4">
        <f t="shared" si="23"/>
        <v>-0.20929965249838689</v>
      </c>
    </row>
    <row r="336" spans="1:13" x14ac:dyDescent="0.25">
      <c r="A336" s="1" t="s">
        <v>1</v>
      </c>
      <c r="B336" s="1" t="s">
        <v>30</v>
      </c>
      <c r="C336" s="2">
        <v>0</v>
      </c>
      <c r="D336" s="2">
        <v>0</v>
      </c>
      <c r="E336" s="3" t="str">
        <f t="shared" si="20"/>
        <v/>
      </c>
      <c r="F336" s="2">
        <v>3818.03433</v>
      </c>
      <c r="G336" s="2">
        <v>861.38604999999995</v>
      </c>
      <c r="H336" s="3">
        <f t="shared" si="21"/>
        <v>-0.77439017684264777</v>
      </c>
      <c r="I336" s="2">
        <v>497.32243</v>
      </c>
      <c r="J336" s="3">
        <f t="shared" si="22"/>
        <v>0.73204745661682691</v>
      </c>
      <c r="K336" s="2">
        <v>8041.3174799999997</v>
      </c>
      <c r="L336" s="2">
        <v>2170.4278300000001</v>
      </c>
      <c r="M336" s="3">
        <f t="shared" si="23"/>
        <v>-0.73009051869943087</v>
      </c>
    </row>
    <row r="337" spans="1:13" x14ac:dyDescent="0.25">
      <c r="A337" s="1" t="s">
        <v>1</v>
      </c>
      <c r="B337" s="1" t="s">
        <v>31</v>
      </c>
      <c r="C337" s="2">
        <v>7.8539500000000002</v>
      </c>
      <c r="D337" s="2">
        <v>0</v>
      </c>
      <c r="E337" s="3">
        <f t="shared" si="20"/>
        <v>-1</v>
      </c>
      <c r="F337" s="2">
        <v>15223.0283</v>
      </c>
      <c r="G337" s="2">
        <v>14657.116529999999</v>
      </c>
      <c r="H337" s="3">
        <f t="shared" si="21"/>
        <v>-3.7174717069927588E-2</v>
      </c>
      <c r="I337" s="2">
        <v>10583.824790000001</v>
      </c>
      <c r="J337" s="3">
        <f t="shared" si="22"/>
        <v>0.38486008799471061</v>
      </c>
      <c r="K337" s="2">
        <v>63085.740100000003</v>
      </c>
      <c r="L337" s="2">
        <v>33845.670250000003</v>
      </c>
      <c r="M337" s="3">
        <f t="shared" si="23"/>
        <v>-0.46349729437508813</v>
      </c>
    </row>
    <row r="338" spans="1:13" x14ac:dyDescent="0.25">
      <c r="A338" s="1" t="s">
        <v>1</v>
      </c>
      <c r="B338" s="1" t="s">
        <v>32</v>
      </c>
      <c r="C338" s="2">
        <v>0</v>
      </c>
      <c r="D338" s="2">
        <v>0</v>
      </c>
      <c r="E338" s="3" t="str">
        <f t="shared" si="20"/>
        <v/>
      </c>
      <c r="F338" s="2">
        <v>501.11317000000003</v>
      </c>
      <c r="G338" s="2">
        <v>1029.2776899999999</v>
      </c>
      <c r="H338" s="3">
        <f t="shared" si="21"/>
        <v>1.0539825165640724</v>
      </c>
      <c r="I338" s="2">
        <v>759.90873999999997</v>
      </c>
      <c r="J338" s="3">
        <f t="shared" si="22"/>
        <v>0.35447539397954531</v>
      </c>
      <c r="K338" s="2">
        <v>1158.04639</v>
      </c>
      <c r="L338" s="2">
        <v>2297.2584400000001</v>
      </c>
      <c r="M338" s="3">
        <f t="shared" si="23"/>
        <v>0.98373610922443278</v>
      </c>
    </row>
    <row r="339" spans="1:13" x14ac:dyDescent="0.25">
      <c r="A339" s="1" t="s">
        <v>1</v>
      </c>
      <c r="B339" s="1" t="s">
        <v>33</v>
      </c>
      <c r="C339" s="2">
        <v>0</v>
      </c>
      <c r="D339" s="2">
        <v>0</v>
      </c>
      <c r="E339" s="3" t="str">
        <f t="shared" si="20"/>
        <v/>
      </c>
      <c r="F339" s="2">
        <v>909.01705000000004</v>
      </c>
      <c r="G339" s="2">
        <v>167.80556999999999</v>
      </c>
      <c r="H339" s="3">
        <f t="shared" si="21"/>
        <v>-0.81539887508160602</v>
      </c>
      <c r="I339" s="2">
        <v>205.8382</v>
      </c>
      <c r="J339" s="3">
        <f t="shared" si="22"/>
        <v>-0.18476954229098397</v>
      </c>
      <c r="K339" s="2">
        <v>2209.84645</v>
      </c>
      <c r="L339" s="2">
        <v>466.93806999999998</v>
      </c>
      <c r="M339" s="3">
        <f t="shared" si="23"/>
        <v>-0.78870112446048002</v>
      </c>
    </row>
    <row r="340" spans="1:13" x14ac:dyDescent="0.25">
      <c r="A340" s="1" t="s">
        <v>1</v>
      </c>
      <c r="B340" s="1" t="s">
        <v>34</v>
      </c>
      <c r="C340" s="2">
        <v>0</v>
      </c>
      <c r="D340" s="2">
        <v>0</v>
      </c>
      <c r="E340" s="3" t="str">
        <f t="shared" si="20"/>
        <v/>
      </c>
      <c r="F340" s="2">
        <v>275.07440000000003</v>
      </c>
      <c r="G340" s="2">
        <v>184.35625999999999</v>
      </c>
      <c r="H340" s="3">
        <f t="shared" si="21"/>
        <v>-0.32979492093775364</v>
      </c>
      <c r="I340" s="2">
        <v>163.02110999999999</v>
      </c>
      <c r="J340" s="3">
        <f t="shared" si="22"/>
        <v>0.13087354146956787</v>
      </c>
      <c r="K340" s="2">
        <v>655.39430000000004</v>
      </c>
      <c r="L340" s="2">
        <v>652.16943000000003</v>
      </c>
      <c r="M340" s="3">
        <f t="shared" si="23"/>
        <v>-4.9205035808215225E-3</v>
      </c>
    </row>
    <row r="341" spans="1:13" x14ac:dyDescent="0.25">
      <c r="A341" s="1" t="s">
        <v>1</v>
      </c>
      <c r="B341" s="1" t="s">
        <v>35</v>
      </c>
      <c r="C341" s="2">
        <v>0</v>
      </c>
      <c r="D341" s="2">
        <v>0</v>
      </c>
      <c r="E341" s="3" t="str">
        <f t="shared" si="20"/>
        <v/>
      </c>
      <c r="F341" s="2">
        <v>354.02233000000001</v>
      </c>
      <c r="G341" s="2">
        <v>560.44901000000004</v>
      </c>
      <c r="H341" s="3">
        <f t="shared" si="21"/>
        <v>0.58308943393485957</v>
      </c>
      <c r="I341" s="2">
        <v>410.90346</v>
      </c>
      <c r="J341" s="3">
        <f t="shared" si="22"/>
        <v>0.363943272709361</v>
      </c>
      <c r="K341" s="2">
        <v>2095.5977499999999</v>
      </c>
      <c r="L341" s="2">
        <v>1462.84977</v>
      </c>
      <c r="M341" s="3">
        <f t="shared" si="23"/>
        <v>-0.30194152479883118</v>
      </c>
    </row>
    <row r="342" spans="1:13" x14ac:dyDescent="0.25">
      <c r="A342" s="1" t="s">
        <v>1</v>
      </c>
      <c r="B342" s="1" t="s">
        <v>37</v>
      </c>
      <c r="C342" s="2">
        <v>0</v>
      </c>
      <c r="D342" s="2">
        <v>0</v>
      </c>
      <c r="E342" s="3" t="str">
        <f t="shared" si="20"/>
        <v/>
      </c>
      <c r="F342" s="2">
        <v>14370.302460000001</v>
      </c>
      <c r="G342" s="2">
        <v>7723.5627000000004</v>
      </c>
      <c r="H342" s="3">
        <f t="shared" si="21"/>
        <v>-0.46253304539005502</v>
      </c>
      <c r="I342" s="2">
        <v>5149.1065399999998</v>
      </c>
      <c r="J342" s="3">
        <f t="shared" si="22"/>
        <v>0.49998114041742103</v>
      </c>
      <c r="K342" s="2">
        <v>58721.21845</v>
      </c>
      <c r="L342" s="2">
        <v>21066.179329999999</v>
      </c>
      <c r="M342" s="3">
        <f t="shared" si="23"/>
        <v>-0.64125098412361026</v>
      </c>
    </row>
    <row r="343" spans="1:13" x14ac:dyDescent="0.25">
      <c r="A343" s="1" t="s">
        <v>1</v>
      </c>
      <c r="B343" s="1" t="s">
        <v>38</v>
      </c>
      <c r="C343" s="2">
        <v>0</v>
      </c>
      <c r="D343" s="2">
        <v>0</v>
      </c>
      <c r="E343" s="3" t="str">
        <f t="shared" si="20"/>
        <v/>
      </c>
      <c r="F343" s="2">
        <v>711.15770999999995</v>
      </c>
      <c r="G343" s="2">
        <v>353.82091000000003</v>
      </c>
      <c r="H343" s="3">
        <f t="shared" si="21"/>
        <v>-0.50247194817025886</v>
      </c>
      <c r="I343" s="2">
        <v>242.89886999999999</v>
      </c>
      <c r="J343" s="3">
        <f t="shared" si="22"/>
        <v>0.4566593496297453</v>
      </c>
      <c r="K343" s="2">
        <v>1195.85068</v>
      </c>
      <c r="L343" s="2">
        <v>1098.8822500000001</v>
      </c>
      <c r="M343" s="3">
        <f t="shared" si="23"/>
        <v>-8.1087406330696665E-2</v>
      </c>
    </row>
    <row r="344" spans="1:13" x14ac:dyDescent="0.25">
      <c r="A344" s="1" t="s">
        <v>1</v>
      </c>
      <c r="B344" s="1" t="s">
        <v>39</v>
      </c>
      <c r="C344" s="2">
        <v>0</v>
      </c>
      <c r="D344" s="2">
        <v>0</v>
      </c>
      <c r="E344" s="3" t="str">
        <f t="shared" si="20"/>
        <v/>
      </c>
      <c r="F344" s="2">
        <v>8729.3372299999992</v>
      </c>
      <c r="G344" s="2">
        <v>8649.4329400000006</v>
      </c>
      <c r="H344" s="3">
        <f t="shared" si="21"/>
        <v>-9.1535345576285732E-3</v>
      </c>
      <c r="I344" s="2">
        <v>7366.0206399999997</v>
      </c>
      <c r="J344" s="3">
        <f t="shared" si="22"/>
        <v>0.17423414387826108</v>
      </c>
      <c r="K344" s="2">
        <v>24549.935379999999</v>
      </c>
      <c r="L344" s="2">
        <v>24523.68218</v>
      </c>
      <c r="M344" s="3">
        <f t="shared" si="23"/>
        <v>-1.069379596876141E-3</v>
      </c>
    </row>
    <row r="345" spans="1:13" x14ac:dyDescent="0.25">
      <c r="A345" s="1" t="s">
        <v>1</v>
      </c>
      <c r="B345" s="1" t="s">
        <v>40</v>
      </c>
      <c r="C345" s="2">
        <v>0</v>
      </c>
      <c r="D345" s="2">
        <v>0</v>
      </c>
      <c r="E345" s="3" t="str">
        <f t="shared" si="20"/>
        <v/>
      </c>
      <c r="F345" s="2">
        <v>577.30974000000003</v>
      </c>
      <c r="G345" s="2">
        <v>372.18180000000001</v>
      </c>
      <c r="H345" s="3">
        <f t="shared" si="21"/>
        <v>-0.35531695689042075</v>
      </c>
      <c r="I345" s="2">
        <v>129.05724000000001</v>
      </c>
      <c r="J345" s="3">
        <f t="shared" si="22"/>
        <v>1.8838506076838462</v>
      </c>
      <c r="K345" s="2">
        <v>1123.9120800000001</v>
      </c>
      <c r="L345" s="2">
        <v>579.51886999999999</v>
      </c>
      <c r="M345" s="3">
        <f t="shared" si="23"/>
        <v>-0.48437348408960956</v>
      </c>
    </row>
    <row r="346" spans="1:13" x14ac:dyDescent="0.25">
      <c r="A346" s="1" t="s">
        <v>1</v>
      </c>
      <c r="B346" s="1" t="s">
        <v>41</v>
      </c>
      <c r="C346" s="2">
        <v>0</v>
      </c>
      <c r="D346" s="2">
        <v>0</v>
      </c>
      <c r="E346" s="3" t="str">
        <f t="shared" si="20"/>
        <v/>
      </c>
      <c r="F346" s="2">
        <v>1782.4234300000001</v>
      </c>
      <c r="G346" s="2">
        <v>579.38318000000004</v>
      </c>
      <c r="H346" s="3">
        <f t="shared" si="21"/>
        <v>-0.67494638465339296</v>
      </c>
      <c r="I346" s="2">
        <v>1321.9280200000001</v>
      </c>
      <c r="J346" s="3">
        <f t="shared" si="22"/>
        <v>-0.56171351901595967</v>
      </c>
      <c r="K346" s="2">
        <v>5883.8998899999997</v>
      </c>
      <c r="L346" s="2">
        <v>2657.45757</v>
      </c>
      <c r="M346" s="3">
        <f t="shared" si="23"/>
        <v>-0.54835098834422891</v>
      </c>
    </row>
    <row r="347" spans="1:13" ht="13" x14ac:dyDescent="0.3">
      <c r="A347" s="6" t="s">
        <v>1</v>
      </c>
      <c r="B347" s="6" t="s">
        <v>0</v>
      </c>
      <c r="C347" s="5">
        <v>7.8539500000000002</v>
      </c>
      <c r="D347" s="5">
        <v>0</v>
      </c>
      <c r="E347" s="4">
        <f t="shared" si="20"/>
        <v>-1</v>
      </c>
      <c r="F347" s="5">
        <v>47250.82015</v>
      </c>
      <c r="G347" s="5">
        <v>35138.772640000003</v>
      </c>
      <c r="H347" s="4">
        <f t="shared" si="21"/>
        <v>-0.25633518045929615</v>
      </c>
      <c r="I347" s="5">
        <v>26829.830040000001</v>
      </c>
      <c r="J347" s="4">
        <f t="shared" si="22"/>
        <v>0.30969046720058913</v>
      </c>
      <c r="K347" s="5">
        <v>168720.75894999999</v>
      </c>
      <c r="L347" s="5">
        <v>90821.033989999996</v>
      </c>
      <c r="M347" s="4">
        <f t="shared" si="23"/>
        <v>-0.46170800466281325</v>
      </c>
    </row>
    <row r="348" spans="1:13" ht="13" x14ac:dyDescent="0.3">
      <c r="A348" s="6"/>
      <c r="B348" s="6" t="s">
        <v>0</v>
      </c>
      <c r="C348" s="5">
        <v>234768.38881999999</v>
      </c>
      <c r="D348" s="5">
        <v>6038.9957899999999</v>
      </c>
      <c r="E348" s="4">
        <f t="shared" si="20"/>
        <v>-0.97427679330955341</v>
      </c>
      <c r="F348" s="5">
        <v>15077659.54377</v>
      </c>
      <c r="G348" s="5">
        <v>14997012.97061</v>
      </c>
      <c r="H348" s="4">
        <f t="shared" si="21"/>
        <v>-5.3487461317113238E-3</v>
      </c>
      <c r="I348" s="5">
        <v>13200839.93763</v>
      </c>
      <c r="J348" s="4">
        <f t="shared" si="22"/>
        <v>0.13606505657718593</v>
      </c>
      <c r="K348" s="5">
        <v>40107380.007789999</v>
      </c>
      <c r="L348" s="5">
        <v>40999251.466569997</v>
      </c>
      <c r="M348" s="4">
        <f t="shared" si="23"/>
        <v>2.2237090994394748E-2</v>
      </c>
    </row>
    <row r="349" spans="1:13" ht="13" x14ac:dyDescent="0.3">
      <c r="A349" s="6"/>
      <c r="B349" s="6" t="s">
        <v>0</v>
      </c>
      <c r="C349" s="5"/>
      <c r="D349" s="5"/>
      <c r="E349" s="4" t="str">
        <f t="shared" si="20"/>
        <v/>
      </c>
      <c r="F349" s="5"/>
      <c r="G349" s="5"/>
      <c r="H349" s="4" t="str">
        <f t="shared" si="21"/>
        <v/>
      </c>
      <c r="I349" s="5"/>
      <c r="J349" s="4" t="str">
        <f t="shared" si="22"/>
        <v/>
      </c>
      <c r="K349" s="5"/>
      <c r="L349" s="5"/>
      <c r="M349" s="4" t="str">
        <f t="shared" si="23"/>
        <v/>
      </c>
    </row>
    <row r="350" spans="1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1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2019-04-04T11:17:47Z</dcterms:modified>
</cp:coreProperties>
</file>