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Nisan 2019\"/>
    </mc:Choice>
  </mc:AlternateContent>
  <bookViews>
    <workbookView xWindow="0" yWindow="0" windowWidth="8780" windowHeight="5250"/>
  </bookViews>
  <sheets>
    <sheet name="GUNLUK_SEKTOR_ULKEGRUBU" sheetId="2" r:id="rId1"/>
  </sheets>
  <calcPr calcId="152511"/>
</workbook>
</file>

<file path=xl/calcChain.xml><?xml version="1.0" encoding="utf-8"?>
<calcChain xmlns="http://schemas.openxmlformats.org/spreadsheetml/2006/main">
  <c r="M5038" i="2" l="1"/>
  <c r="J5038" i="2"/>
  <c r="H5038" i="2"/>
  <c r="M5037" i="2"/>
  <c r="J5037" i="2"/>
  <c r="H5037" i="2"/>
  <c r="E5037" i="2"/>
  <c r="M5036" i="2"/>
  <c r="J5036" i="2"/>
  <c r="H5036" i="2"/>
  <c r="E5036" i="2"/>
  <c r="M5035" i="2"/>
  <c r="J5035" i="2"/>
  <c r="H5035" i="2"/>
  <c r="E5035" i="2"/>
  <c r="M5034" i="2"/>
  <c r="J5034" i="2"/>
  <c r="H5034" i="2"/>
  <c r="E5034" i="2"/>
  <c r="M5033" i="2"/>
  <c r="J5033" i="2"/>
  <c r="H5033" i="2"/>
  <c r="E5033" i="2"/>
  <c r="M5032" i="2"/>
  <c r="J5032" i="2"/>
  <c r="H5032" i="2"/>
  <c r="E5032" i="2"/>
  <c r="M5031" i="2"/>
  <c r="J5031" i="2"/>
  <c r="H5031" i="2"/>
  <c r="E5031" i="2"/>
  <c r="M5030" i="2"/>
  <c r="J5030" i="2"/>
  <c r="H5030" i="2"/>
  <c r="E5030" i="2"/>
  <c r="M5029" i="2"/>
  <c r="J5029" i="2"/>
  <c r="H5029" i="2"/>
  <c r="E5029" i="2"/>
  <c r="M5028" i="2"/>
  <c r="J5028" i="2"/>
  <c r="H5028" i="2"/>
  <c r="E5028" i="2"/>
  <c r="M5027" i="2"/>
  <c r="J5027" i="2"/>
  <c r="H5027" i="2"/>
  <c r="E5027" i="2"/>
  <c r="M5026" i="2"/>
  <c r="J5026" i="2"/>
  <c r="H5026" i="2"/>
  <c r="E5026" i="2"/>
  <c r="M5025" i="2"/>
  <c r="J5025" i="2"/>
  <c r="H5025" i="2"/>
  <c r="E5025" i="2"/>
  <c r="M5024" i="2"/>
  <c r="J5024" i="2"/>
  <c r="H5024" i="2"/>
  <c r="E5024" i="2"/>
  <c r="M5023" i="2"/>
  <c r="J5023" i="2"/>
  <c r="H5023" i="2"/>
  <c r="E5023" i="2"/>
  <c r="M5022" i="2"/>
  <c r="J5022" i="2"/>
  <c r="H5022" i="2"/>
  <c r="E5022" i="2"/>
  <c r="M5021" i="2"/>
  <c r="J5021" i="2"/>
  <c r="H5021" i="2"/>
  <c r="E5021" i="2"/>
  <c r="M5020" i="2"/>
  <c r="J5020" i="2"/>
  <c r="H5020" i="2"/>
  <c r="E5020" i="2"/>
  <c r="M5019" i="2"/>
  <c r="J5019" i="2"/>
  <c r="H5019" i="2"/>
  <c r="E5019" i="2"/>
  <c r="M5018" i="2"/>
  <c r="J5018" i="2"/>
  <c r="H5018" i="2"/>
  <c r="E5018" i="2"/>
  <c r="M5017" i="2"/>
  <c r="J5017" i="2"/>
  <c r="H5017" i="2"/>
  <c r="E5017" i="2"/>
  <c r="M5016" i="2"/>
  <c r="J5016" i="2"/>
  <c r="H5016" i="2"/>
  <c r="E5016" i="2"/>
  <c r="M5015" i="2"/>
  <c r="J5015" i="2"/>
  <c r="H5015" i="2"/>
  <c r="E5015" i="2"/>
  <c r="M5014" i="2"/>
  <c r="J5014" i="2"/>
  <c r="H5014" i="2"/>
  <c r="E5014" i="2"/>
  <c r="M5013" i="2"/>
  <c r="J5013" i="2"/>
  <c r="H5013" i="2"/>
  <c r="E5013" i="2"/>
  <c r="M5012" i="2"/>
  <c r="J5012" i="2"/>
  <c r="H5012" i="2"/>
  <c r="E5012" i="2"/>
  <c r="M5011" i="2"/>
  <c r="J5011" i="2"/>
  <c r="H5011" i="2"/>
  <c r="E5011" i="2"/>
  <c r="M5010" i="2"/>
  <c r="J5010" i="2"/>
  <c r="H5010" i="2"/>
  <c r="E5010" i="2"/>
  <c r="M5009" i="2"/>
  <c r="J5009" i="2"/>
  <c r="H5009" i="2"/>
  <c r="E5009" i="2"/>
  <c r="M5008" i="2"/>
  <c r="J5008" i="2"/>
  <c r="H5008" i="2"/>
  <c r="E5008" i="2"/>
  <c r="M5007" i="2"/>
  <c r="J5007" i="2"/>
  <c r="H5007" i="2"/>
  <c r="E5007" i="2"/>
  <c r="M5006" i="2"/>
  <c r="J5006" i="2"/>
  <c r="H5006" i="2"/>
  <c r="E5006" i="2"/>
  <c r="M5005" i="2"/>
  <c r="J5005" i="2"/>
  <c r="H5005" i="2"/>
  <c r="E5005" i="2"/>
  <c r="M5004" i="2"/>
  <c r="J5004" i="2"/>
  <c r="H5004" i="2"/>
  <c r="E5004" i="2"/>
  <c r="M5003" i="2"/>
  <c r="J5003" i="2"/>
  <c r="H5003" i="2"/>
  <c r="E5003" i="2"/>
  <c r="M5002" i="2"/>
  <c r="J5002" i="2"/>
  <c r="H5002" i="2"/>
  <c r="E5002" i="2"/>
  <c r="M5001" i="2"/>
  <c r="J5001" i="2"/>
  <c r="H5001" i="2"/>
  <c r="E5001" i="2"/>
  <c r="M5000" i="2"/>
  <c r="J5000" i="2"/>
  <c r="H5000" i="2"/>
  <c r="E5000" i="2"/>
  <c r="M4999" i="2"/>
  <c r="J4999" i="2"/>
  <c r="H4999" i="2"/>
  <c r="E4999" i="2"/>
  <c r="M4998" i="2"/>
  <c r="J4998" i="2"/>
  <c r="H4998" i="2"/>
  <c r="E4998" i="2"/>
  <c r="M4997" i="2"/>
  <c r="J4997" i="2"/>
  <c r="H4997" i="2"/>
  <c r="E4997" i="2"/>
  <c r="M4996" i="2"/>
  <c r="J4996" i="2"/>
  <c r="H4996" i="2"/>
  <c r="E4996" i="2"/>
  <c r="M4995" i="2"/>
  <c r="J4995" i="2"/>
  <c r="H4995" i="2"/>
  <c r="E4995" i="2"/>
  <c r="M4994" i="2"/>
  <c r="J4994" i="2"/>
  <c r="H4994" i="2"/>
  <c r="E4994" i="2"/>
  <c r="M4993" i="2"/>
  <c r="J4993" i="2"/>
  <c r="H4993" i="2"/>
  <c r="E4993" i="2"/>
  <c r="M4992" i="2"/>
  <c r="J4992" i="2"/>
  <c r="H4992" i="2"/>
  <c r="E4992" i="2"/>
  <c r="M4991" i="2"/>
  <c r="J4991" i="2"/>
  <c r="H4991" i="2"/>
  <c r="E4991" i="2"/>
  <c r="M4990" i="2"/>
  <c r="J4990" i="2"/>
  <c r="H4990" i="2"/>
  <c r="E4990" i="2"/>
  <c r="M4989" i="2"/>
  <c r="J4989" i="2"/>
  <c r="H4989" i="2"/>
  <c r="E4989" i="2"/>
  <c r="M4988" i="2"/>
  <c r="J4988" i="2"/>
  <c r="H4988" i="2"/>
  <c r="E4988" i="2"/>
  <c r="M4987" i="2"/>
  <c r="J4987" i="2"/>
  <c r="H4987" i="2"/>
  <c r="E4987" i="2"/>
  <c r="M4986" i="2"/>
  <c r="J4986" i="2"/>
  <c r="H4986" i="2"/>
  <c r="E4986" i="2"/>
  <c r="M4985" i="2"/>
  <c r="J4985" i="2"/>
  <c r="H4985" i="2"/>
  <c r="E4985" i="2"/>
  <c r="M4984" i="2"/>
  <c r="J4984" i="2"/>
  <c r="H4984" i="2"/>
  <c r="E4984" i="2"/>
  <c r="M4983" i="2"/>
  <c r="J4983" i="2"/>
  <c r="H4983" i="2"/>
  <c r="E4983" i="2"/>
  <c r="M4982" i="2"/>
  <c r="J4982" i="2"/>
  <c r="H4982" i="2"/>
  <c r="E4982" i="2"/>
  <c r="M4981" i="2"/>
  <c r="J4981" i="2"/>
  <c r="H4981" i="2"/>
  <c r="E4981" i="2"/>
  <c r="M4980" i="2"/>
  <c r="J4980" i="2"/>
  <c r="H4980" i="2"/>
  <c r="E4980" i="2"/>
  <c r="M4979" i="2"/>
  <c r="J4979" i="2"/>
  <c r="H4979" i="2"/>
  <c r="E4979" i="2"/>
  <c r="M4978" i="2"/>
  <c r="J4978" i="2"/>
  <c r="H4978" i="2"/>
  <c r="E4978" i="2"/>
  <c r="M4977" i="2"/>
  <c r="J4977" i="2"/>
  <c r="H4977" i="2"/>
  <c r="E4977" i="2"/>
  <c r="M4976" i="2"/>
  <c r="J4976" i="2"/>
  <c r="H4976" i="2"/>
  <c r="E4976" i="2"/>
  <c r="M4975" i="2"/>
  <c r="J4975" i="2"/>
  <c r="H4975" i="2"/>
  <c r="E4975" i="2"/>
  <c r="M4974" i="2"/>
  <c r="J4974" i="2"/>
  <c r="H4974" i="2"/>
  <c r="E4974" i="2"/>
  <c r="M4973" i="2"/>
  <c r="J4973" i="2"/>
  <c r="H4973" i="2"/>
  <c r="E4973" i="2"/>
  <c r="M4972" i="2"/>
  <c r="J4972" i="2"/>
  <c r="H4972" i="2"/>
  <c r="E4972" i="2"/>
  <c r="M4971" i="2"/>
  <c r="J4971" i="2"/>
  <c r="H4971" i="2"/>
  <c r="E4971" i="2"/>
  <c r="M4970" i="2"/>
  <c r="J4970" i="2"/>
  <c r="H4970" i="2"/>
  <c r="E4970" i="2"/>
  <c r="M4969" i="2"/>
  <c r="J4969" i="2"/>
  <c r="H4969" i="2"/>
  <c r="E4969" i="2"/>
  <c r="M4968" i="2"/>
  <c r="J4968" i="2"/>
  <c r="H4968" i="2"/>
  <c r="E4968" i="2"/>
  <c r="M4967" i="2"/>
  <c r="J4967" i="2"/>
  <c r="H4967" i="2"/>
  <c r="E4967" i="2"/>
  <c r="M4966" i="2"/>
  <c r="J4966" i="2"/>
  <c r="H4966" i="2"/>
  <c r="E4966" i="2"/>
  <c r="M4965" i="2"/>
  <c r="J4965" i="2"/>
  <c r="H4965" i="2"/>
  <c r="E4965" i="2"/>
  <c r="M4964" i="2"/>
  <c r="J4964" i="2"/>
  <c r="H4964" i="2"/>
  <c r="E4964" i="2"/>
  <c r="M4963" i="2"/>
  <c r="J4963" i="2"/>
  <c r="H4963" i="2"/>
  <c r="E4963" i="2"/>
  <c r="M4962" i="2"/>
  <c r="J4962" i="2"/>
  <c r="H4962" i="2"/>
  <c r="E4962" i="2"/>
  <c r="M4961" i="2"/>
  <c r="J4961" i="2"/>
  <c r="H4961" i="2"/>
  <c r="E4961" i="2"/>
  <c r="M4960" i="2"/>
  <c r="J4960" i="2"/>
  <c r="H4960" i="2"/>
  <c r="E4960" i="2"/>
  <c r="M4959" i="2"/>
  <c r="J4959" i="2"/>
  <c r="H4959" i="2"/>
  <c r="E4959" i="2"/>
  <c r="M4958" i="2"/>
  <c r="J4958" i="2"/>
  <c r="H4958" i="2"/>
  <c r="E4958" i="2"/>
  <c r="M4957" i="2"/>
  <c r="J4957" i="2"/>
  <c r="H4957" i="2"/>
  <c r="E4957" i="2"/>
  <c r="M4956" i="2"/>
  <c r="J4956" i="2"/>
  <c r="H4956" i="2"/>
  <c r="E4956" i="2"/>
  <c r="M4955" i="2"/>
  <c r="J4955" i="2"/>
  <c r="H4955" i="2"/>
  <c r="E4955" i="2"/>
  <c r="M4954" i="2"/>
  <c r="J4954" i="2"/>
  <c r="H4954" i="2"/>
  <c r="E4954" i="2"/>
  <c r="M4953" i="2"/>
  <c r="J4953" i="2"/>
  <c r="H4953" i="2"/>
  <c r="E4953" i="2"/>
  <c r="M4952" i="2"/>
  <c r="J4952" i="2"/>
  <c r="H4952" i="2"/>
  <c r="E4952" i="2"/>
  <c r="M4951" i="2"/>
  <c r="J4951" i="2"/>
  <c r="H4951" i="2"/>
  <c r="E4951" i="2"/>
  <c r="M4950" i="2"/>
  <c r="J4950" i="2"/>
  <c r="H4950" i="2"/>
  <c r="E4950" i="2"/>
  <c r="M4949" i="2"/>
  <c r="J4949" i="2"/>
  <c r="H4949" i="2"/>
  <c r="E4949" i="2"/>
  <c r="M4948" i="2"/>
  <c r="J4948" i="2"/>
  <c r="H4948" i="2"/>
  <c r="E4948" i="2"/>
  <c r="M4947" i="2"/>
  <c r="J4947" i="2"/>
  <c r="H4947" i="2"/>
  <c r="E4947" i="2"/>
  <c r="M4946" i="2"/>
  <c r="J4946" i="2"/>
  <c r="H4946" i="2"/>
  <c r="E4946" i="2"/>
  <c r="M4945" i="2"/>
  <c r="J4945" i="2"/>
  <c r="H4945" i="2"/>
  <c r="E4945" i="2"/>
  <c r="M4944" i="2"/>
  <c r="J4944" i="2"/>
  <c r="H4944" i="2"/>
  <c r="E4944" i="2"/>
  <c r="M4943" i="2"/>
  <c r="J4943" i="2"/>
  <c r="H4943" i="2"/>
  <c r="E4943" i="2"/>
  <c r="M4942" i="2"/>
  <c r="J4942" i="2"/>
  <c r="H4942" i="2"/>
  <c r="E4942" i="2"/>
  <c r="M4941" i="2"/>
  <c r="J4941" i="2"/>
  <c r="H4941" i="2"/>
  <c r="E4941" i="2"/>
  <c r="M4940" i="2"/>
  <c r="J4940" i="2"/>
  <c r="H4940" i="2"/>
  <c r="E4940" i="2"/>
  <c r="M4939" i="2"/>
  <c r="J4939" i="2"/>
  <c r="H4939" i="2"/>
  <c r="E4939" i="2"/>
  <c r="M4938" i="2"/>
  <c r="J4938" i="2"/>
  <c r="H4938" i="2"/>
  <c r="E4938" i="2"/>
  <c r="M4937" i="2"/>
  <c r="J4937" i="2"/>
  <c r="H4937" i="2"/>
  <c r="E4937" i="2"/>
  <c r="M4936" i="2"/>
  <c r="J4936" i="2"/>
  <c r="H4936" i="2"/>
  <c r="E4936" i="2"/>
  <c r="M4935" i="2"/>
  <c r="J4935" i="2"/>
  <c r="H4935" i="2"/>
  <c r="E4935" i="2"/>
  <c r="M4934" i="2"/>
  <c r="J4934" i="2"/>
  <c r="H4934" i="2"/>
  <c r="E4934" i="2"/>
  <c r="M4933" i="2"/>
  <c r="J4933" i="2"/>
  <c r="H4933" i="2"/>
  <c r="E4933" i="2"/>
  <c r="M4932" i="2"/>
  <c r="J4932" i="2"/>
  <c r="H4932" i="2"/>
  <c r="E4932" i="2"/>
  <c r="M4931" i="2"/>
  <c r="J4931" i="2"/>
  <c r="H4931" i="2"/>
  <c r="E4931" i="2"/>
  <c r="M4930" i="2"/>
  <c r="J4930" i="2"/>
  <c r="H4930" i="2"/>
  <c r="E4930" i="2"/>
  <c r="M4929" i="2"/>
  <c r="J4929" i="2"/>
  <c r="H4929" i="2"/>
  <c r="E4929" i="2"/>
  <c r="M4928" i="2"/>
  <c r="J4928" i="2"/>
  <c r="H4928" i="2"/>
  <c r="E4928" i="2"/>
  <c r="M4927" i="2"/>
  <c r="J4927" i="2"/>
  <c r="H4927" i="2"/>
  <c r="E4927" i="2"/>
  <c r="M4926" i="2"/>
  <c r="J4926" i="2"/>
  <c r="H4926" i="2"/>
  <c r="E4926" i="2"/>
  <c r="M4925" i="2"/>
  <c r="J4925" i="2"/>
  <c r="H4925" i="2"/>
  <c r="E4925" i="2"/>
  <c r="M4924" i="2"/>
  <c r="J4924" i="2"/>
  <c r="H4924" i="2"/>
  <c r="E4924" i="2"/>
  <c r="M4923" i="2"/>
  <c r="J4923" i="2"/>
  <c r="H4923" i="2"/>
  <c r="E4923" i="2"/>
  <c r="M4922" i="2"/>
  <c r="J4922" i="2"/>
  <c r="H4922" i="2"/>
  <c r="E4922" i="2"/>
  <c r="M4921" i="2"/>
  <c r="J4921" i="2"/>
  <c r="H4921" i="2"/>
  <c r="E4921" i="2"/>
  <c r="M4920" i="2"/>
  <c r="J4920" i="2"/>
  <c r="H4920" i="2"/>
  <c r="E4920" i="2"/>
  <c r="M4919" i="2"/>
  <c r="J4919" i="2"/>
  <c r="H4919" i="2"/>
  <c r="E4919" i="2"/>
  <c r="M4918" i="2"/>
  <c r="J4918" i="2"/>
  <c r="H4918" i="2"/>
  <c r="E4918" i="2"/>
  <c r="M4917" i="2"/>
  <c r="J4917" i="2"/>
  <c r="H4917" i="2"/>
  <c r="E4917" i="2"/>
  <c r="M4916" i="2"/>
  <c r="J4916" i="2"/>
  <c r="H4916" i="2"/>
  <c r="E4916" i="2"/>
  <c r="M4915" i="2"/>
  <c r="J4915" i="2"/>
  <c r="H4915" i="2"/>
  <c r="E4915" i="2"/>
  <c r="M4914" i="2"/>
  <c r="J4914" i="2"/>
  <c r="H4914" i="2"/>
  <c r="E4914" i="2"/>
  <c r="M4913" i="2"/>
  <c r="J4913" i="2"/>
  <c r="H4913" i="2"/>
  <c r="E4913" i="2"/>
  <c r="M4912" i="2"/>
  <c r="J4912" i="2"/>
  <c r="H4912" i="2"/>
  <c r="E4912" i="2"/>
  <c r="M4911" i="2"/>
  <c r="J4911" i="2"/>
  <c r="H4911" i="2"/>
  <c r="E4911" i="2"/>
  <c r="M4910" i="2"/>
  <c r="J4910" i="2"/>
  <c r="H4910" i="2"/>
  <c r="E4910" i="2"/>
  <c r="M4909" i="2"/>
  <c r="J4909" i="2"/>
  <c r="H4909" i="2"/>
  <c r="E4909" i="2"/>
  <c r="M4908" i="2"/>
  <c r="J4908" i="2"/>
  <c r="H4908" i="2"/>
  <c r="E4908" i="2"/>
  <c r="M4907" i="2"/>
  <c r="J4907" i="2"/>
  <c r="H4907" i="2"/>
  <c r="E4907" i="2"/>
  <c r="M4906" i="2"/>
  <c r="J4906" i="2"/>
  <c r="H4906" i="2"/>
  <c r="E4906" i="2"/>
  <c r="M4905" i="2"/>
  <c r="J4905" i="2"/>
  <c r="H4905" i="2"/>
  <c r="E4905" i="2"/>
  <c r="M4904" i="2"/>
  <c r="J4904" i="2"/>
  <c r="H4904" i="2"/>
  <c r="E4904" i="2"/>
  <c r="M4903" i="2"/>
  <c r="J4903" i="2"/>
  <c r="H4903" i="2"/>
  <c r="E4903" i="2"/>
  <c r="M4902" i="2"/>
  <c r="J4902" i="2"/>
  <c r="H4902" i="2"/>
  <c r="E4902" i="2"/>
  <c r="M4901" i="2"/>
  <c r="J4901" i="2"/>
  <c r="H4901" i="2"/>
  <c r="E4901" i="2"/>
  <c r="M4900" i="2"/>
  <c r="J4900" i="2"/>
  <c r="H4900" i="2"/>
  <c r="E4900" i="2"/>
  <c r="M4899" i="2"/>
  <c r="J4899" i="2"/>
  <c r="H4899" i="2"/>
  <c r="E4899" i="2"/>
  <c r="M4898" i="2"/>
  <c r="J4898" i="2"/>
  <c r="H4898" i="2"/>
  <c r="E4898" i="2"/>
  <c r="M4897" i="2"/>
  <c r="J4897" i="2"/>
  <c r="H4897" i="2"/>
  <c r="E4897" i="2"/>
  <c r="M4896" i="2"/>
  <c r="J4896" i="2"/>
  <c r="H4896" i="2"/>
  <c r="E4896" i="2"/>
  <c r="M4895" i="2"/>
  <c r="J4895" i="2"/>
  <c r="H4895" i="2"/>
  <c r="E4895" i="2"/>
  <c r="M4894" i="2"/>
  <c r="J4894" i="2"/>
  <c r="H4894" i="2"/>
  <c r="E4894" i="2"/>
  <c r="M4893" i="2"/>
  <c r="J4893" i="2"/>
  <c r="H4893" i="2"/>
  <c r="E4893" i="2"/>
  <c r="M4892" i="2"/>
  <c r="J4892" i="2"/>
  <c r="H4892" i="2"/>
  <c r="E4892" i="2"/>
  <c r="M4891" i="2"/>
  <c r="J4891" i="2"/>
  <c r="H4891" i="2"/>
  <c r="E4891" i="2"/>
  <c r="M4890" i="2"/>
  <c r="J4890" i="2"/>
  <c r="H4890" i="2"/>
  <c r="E4890" i="2"/>
  <c r="M4889" i="2"/>
  <c r="J4889" i="2"/>
  <c r="H4889" i="2"/>
  <c r="E4889" i="2"/>
  <c r="M4888" i="2"/>
  <c r="J4888" i="2"/>
  <c r="H4888" i="2"/>
  <c r="E4888" i="2"/>
  <c r="M4887" i="2"/>
  <c r="J4887" i="2"/>
  <c r="H4887" i="2"/>
  <c r="E4887" i="2"/>
  <c r="M4886" i="2"/>
  <c r="J4886" i="2"/>
  <c r="H4886" i="2"/>
  <c r="E4886" i="2"/>
  <c r="M4885" i="2"/>
  <c r="J4885" i="2"/>
  <c r="H4885" i="2"/>
  <c r="E4885" i="2"/>
  <c r="M4884" i="2"/>
  <c r="J4884" i="2"/>
  <c r="H4884" i="2"/>
  <c r="E4884" i="2"/>
  <c r="M4883" i="2"/>
  <c r="J4883" i="2"/>
  <c r="H4883" i="2"/>
  <c r="E4883" i="2"/>
  <c r="M4882" i="2"/>
  <c r="J4882" i="2"/>
  <c r="H4882" i="2"/>
  <c r="E4882" i="2"/>
  <c r="M4881" i="2"/>
  <c r="J4881" i="2"/>
  <c r="H4881" i="2"/>
  <c r="E4881" i="2"/>
  <c r="M4880" i="2"/>
  <c r="J4880" i="2"/>
  <c r="H4880" i="2"/>
  <c r="E4880" i="2"/>
  <c r="M4879" i="2"/>
  <c r="J4879" i="2"/>
  <c r="H4879" i="2"/>
  <c r="E4879" i="2"/>
  <c r="M4878" i="2"/>
  <c r="J4878" i="2"/>
  <c r="H4878" i="2"/>
  <c r="E4878" i="2"/>
  <c r="M4877" i="2"/>
  <c r="J4877" i="2"/>
  <c r="H4877" i="2"/>
  <c r="E4877" i="2"/>
  <c r="M4876" i="2"/>
  <c r="J4876" i="2"/>
  <c r="H4876" i="2"/>
  <c r="E4876" i="2"/>
  <c r="M4875" i="2"/>
  <c r="J4875" i="2"/>
  <c r="H4875" i="2"/>
  <c r="E4875" i="2"/>
  <c r="M4874" i="2"/>
  <c r="J4874" i="2"/>
  <c r="H4874" i="2"/>
  <c r="E4874" i="2"/>
  <c r="M4873" i="2"/>
  <c r="J4873" i="2"/>
  <c r="H4873" i="2"/>
  <c r="E4873" i="2"/>
  <c r="M4872" i="2"/>
  <c r="J4872" i="2"/>
  <c r="H4872" i="2"/>
  <c r="E4872" i="2"/>
  <c r="M4871" i="2"/>
  <c r="J4871" i="2"/>
  <c r="H4871" i="2"/>
  <c r="E4871" i="2"/>
  <c r="M4870" i="2"/>
  <c r="J4870" i="2"/>
  <c r="H4870" i="2"/>
  <c r="E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<sst xmlns="http://schemas.openxmlformats.org/spreadsheetml/2006/main" count="699" uniqueCount="48">
  <si>
    <t>TOPLAM</t>
  </si>
  <si>
    <t xml:space="preserve"> Zeytin ve Zeytinyağı </t>
  </si>
  <si>
    <t xml:space="preserve"> Yaş Meyve ve Sebze  </t>
  </si>
  <si>
    <t xml:space="preserve"> Tütün 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</si>
  <si>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</si>
  <si>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</si>
  <si>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</si>
  <si>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</si>
  <si>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</si>
  <si>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</si>
  <si>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</si>
  <si>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</si>
  <si>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</si>
  <si>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</si>
  <si>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</si>
  <si>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</si>
  <si>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</si>
  <si>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</si>
  <si>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</si>
  <si>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</si>
  <si>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</si>
  <si>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</si>
  <si>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</si>
  <si>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</si>
  <si>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</si>
  <si>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</si>
  <si>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</si>
  <si>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</si>
  <si>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SEKTÖR</t>
  </si>
  <si>
    <t>ULKEGRUP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</si>
  <si>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</si>
  <si>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</si>
  <si>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</si>
  <si>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</si>
  <si>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</si>
  <si>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</si>
  <si>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</si>
  <si>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</si>
  <si>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</si>
  <si>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</si>
  <si>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</si>
  <si>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</si>
  <si>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 xml:space="preserve"> Elektrik Elektronik</t>
  </si>
  <si>
    <t>30.04.2019 Konsolide Ülke Guruplarına Göre Sektörel İhracat  (1000 $)</t>
  </si>
  <si>
    <t>30 NISAN</t>
  </si>
  <si>
    <t>1 - 30 NISAN</t>
  </si>
  <si>
    <t>1 - 30 MART</t>
  </si>
  <si>
    <t>1 OCAK  -  30 NISAN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</si>
</sst>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5" x14ac:dyDescent="0.35">
      <c r="A1" s="9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44</v>
      </c>
      <c r="D3" s="11"/>
      <c r="E3" s="11"/>
      <c r="F3" s="11" t="s">
        <v>45</v>
      </c>
      <c r="G3" s="11"/>
      <c r="H3" s="11"/>
      <c r="I3" s="11" t="s">
        <v>46</v>
      </c>
      <c r="J3" s="11"/>
      <c r="K3" s="11" t="s">
        <v>47</v>
      </c>
      <c r="L3" s="11"/>
      <c r="M3" s="11"/>
    </row>
    <row r="4" spans="1:13" ht="13" x14ac:dyDescent="0.3">
      <c r="A4" s="6" t="s">
        <v>28</v>
      </c>
      <c r="B4" s="6" t="s">
        <v>29</v>
      </c>
      <c r="C4" s="8">
        <v>2018</v>
      </c>
      <c r="D4" s="8">
        <v>2019</v>
      </c>
      <c r="E4" s="7" t="s">
        <v>27</v>
      </c>
      <c r="F4" s="8">
        <v>2018</v>
      </c>
      <c r="G4" s="8">
        <v>2019</v>
      </c>
      <c r="H4" s="7" t="s">
        <v>27</v>
      </c>
      <c r="I4" s="8">
        <v>2019</v>
      </c>
      <c r="J4" s="7" t="s">
        <v>27</v>
      </c>
      <c r="K4" s="8">
        <v>2018</v>
      </c>
      <c r="L4" s="8">
        <v>2019</v>
      </c>
      <c r="M4" s="7" t="s">
        <v>27</v>
      </c>
    </row>
    <row r="5" spans="1:13" x14ac:dyDescent="0.25">
      <c r="A5" s="1" t="s">
        <v>26</v>
      </c>
      <c r="B5" s="1" t="s">
        <v>30</v>
      </c>
      <c r="C5" s="2">
        <v>15417.78419</v>
      </c>
      <c r="D5" s="2">
        <v>17176.90742</v>
      </c>
      <c r="E5" s="3">
        <f t="shared" ref="E5:E68" si="0">IF(C5=0,"",(D5/C5-1))</f>
        <v>0.11409701992981391</v>
      </c>
      <c r="F5" s="2">
        <v>162295.72925</v>
      </c>
      <c r="G5" s="2">
        <v>228336.33611999999</v>
      </c>
      <c r="H5" s="3">
        <f t="shared" ref="H5:H68" si="1">IF(F5=0,"",(G5/F5-1))</f>
        <v>0.40691524770976062</v>
      </c>
      <c r="I5" s="2">
        <v>237630.56333999999</v>
      </c>
      <c r="J5" s="3">
        <f t="shared" ref="J5:J68" si="2">IF(I5=0,"",(G5/I5-1))</f>
        <v>-3.9112086801317281E-2</v>
      </c>
      <c r="K5" s="2">
        <v>595994.93012000003</v>
      </c>
      <c r="L5" s="2">
        <v>886234.10788000003</v>
      </c>
      <c r="M5" s="3">
        <f t="shared" ref="M5:M68" si="3">IF(K5=0,"",(L5/K5-1))</f>
        <v>0.48698262869713016</v>
      </c>
    </row>
    <row r="6" spans="1:13" x14ac:dyDescent="0.25">
      <c r="A6" s="1" t="s">
        <v>26</v>
      </c>
      <c r="B6" s="1" t="s">
        <v>31</v>
      </c>
      <c r="C6" s="2">
        <v>12341.239740000001</v>
      </c>
      <c r="D6" s="2">
        <v>21934.614150000001</v>
      </c>
      <c r="E6" s="3">
        <f t="shared" si="0"/>
        <v>0.77734284497417927</v>
      </c>
      <c r="F6" s="2">
        <v>508440.12670000002</v>
      </c>
      <c r="G6" s="2">
        <v>450826.56751999998</v>
      </c>
      <c r="H6" s="3">
        <f t="shared" si="1"/>
        <v>-0.11331434352740288</v>
      </c>
      <c r="I6" s="2">
        <v>542163.83071999997</v>
      </c>
      <c r="J6" s="3">
        <f t="shared" si="2"/>
        <v>-0.16846801284899993</v>
      </c>
      <c r="K6" s="2">
        <v>2024852.88114</v>
      </c>
      <c r="L6" s="2">
        <v>2057731.07656</v>
      </c>
      <c r="M6" s="3">
        <f t="shared" si="3"/>
        <v>1.6237325549049109E-2</v>
      </c>
    </row>
    <row r="7" spans="1:13" x14ac:dyDescent="0.25">
      <c r="A7" s="1" t="s">
        <v>26</v>
      </c>
      <c r="B7" s="1" t="s">
        <v>32</v>
      </c>
      <c r="C7" s="2">
        <v>2267.1747999999998</v>
      </c>
      <c r="D7" s="2">
        <v>1844.8279</v>
      </c>
      <c r="E7" s="3">
        <f t="shared" si="0"/>
        <v>-0.18628775337481684</v>
      </c>
      <c r="F7" s="2">
        <v>45097.84059</v>
      </c>
      <c r="G7" s="2">
        <v>74956.829500000007</v>
      </c>
      <c r="H7" s="3">
        <f t="shared" si="1"/>
        <v>0.66209353972085627</v>
      </c>
      <c r="I7" s="2">
        <v>50890.397279999997</v>
      </c>
      <c r="J7" s="3">
        <f t="shared" si="2"/>
        <v>0.47290713978092991</v>
      </c>
      <c r="K7" s="2">
        <v>172827.83562</v>
      </c>
      <c r="L7" s="2">
        <v>206264.92413999999</v>
      </c>
      <c r="M7" s="3">
        <f t="shared" si="3"/>
        <v>0.19347050433194557</v>
      </c>
    </row>
    <row r="8" spans="1:13" x14ac:dyDescent="0.25">
      <c r="A8" s="1" t="s">
        <v>26</v>
      </c>
      <c r="B8" s="1" t="s">
        <v>33</v>
      </c>
      <c r="C8" s="2">
        <v>10686.26642</v>
      </c>
      <c r="D8" s="2">
        <v>1257.1810800000001</v>
      </c>
      <c r="E8" s="3">
        <f t="shared" si="0"/>
        <v>-0.88235544290313506</v>
      </c>
      <c r="F8" s="2">
        <v>69450.276180000001</v>
      </c>
      <c r="G8" s="2">
        <v>87624.662100000001</v>
      </c>
      <c r="H8" s="3">
        <f t="shared" si="1"/>
        <v>0.26168918137770891</v>
      </c>
      <c r="I8" s="2">
        <v>77393.594500000007</v>
      </c>
      <c r="J8" s="3">
        <f t="shared" si="2"/>
        <v>0.13219527618658411</v>
      </c>
      <c r="K8" s="2">
        <v>257499.81615</v>
      </c>
      <c r="L8" s="2">
        <v>306964.92229000002</v>
      </c>
      <c r="M8" s="3">
        <f t="shared" si="3"/>
        <v>0.19209763672679814</v>
      </c>
    </row>
    <row r="9" spans="1:13" x14ac:dyDescent="0.25">
      <c r="A9" s="1" t="s">
        <v>26</v>
      </c>
      <c r="B9" s="1" t="s">
        <v>34</v>
      </c>
      <c r="C9" s="2">
        <v>827.87167999999997</v>
      </c>
      <c r="D9" s="2">
        <v>510.78652</v>
      </c>
      <c r="E9" s="3">
        <f t="shared" si="0"/>
        <v>-0.38301244946559831</v>
      </c>
      <c r="F9" s="2">
        <v>12402.27082</v>
      </c>
      <c r="G9" s="2">
        <v>30777.958480000001</v>
      </c>
      <c r="H9" s="3">
        <f t="shared" si="1"/>
        <v>1.4816389616623451</v>
      </c>
      <c r="I9" s="2">
        <v>10630.653829999999</v>
      </c>
      <c r="J9" s="3">
        <f t="shared" si="2"/>
        <v>1.8952084201202894</v>
      </c>
      <c r="K9" s="2">
        <v>50254.622920000002</v>
      </c>
      <c r="L9" s="2">
        <v>77265.259479999993</v>
      </c>
      <c r="M9" s="3">
        <f t="shared" si="3"/>
        <v>0.53747565876671777</v>
      </c>
    </row>
    <row r="10" spans="1:13" x14ac:dyDescent="0.25">
      <c r="A10" s="1" t="s">
        <v>26</v>
      </c>
      <c r="B10" s="1" t="s">
        <v>35</v>
      </c>
      <c r="C10" s="2">
        <v>3065.1728600000001</v>
      </c>
      <c r="D10" s="2">
        <v>653.43744000000004</v>
      </c>
      <c r="E10" s="3">
        <f t="shared" si="0"/>
        <v>-0.78681873099972577</v>
      </c>
      <c r="F10" s="2">
        <v>32482.530429999999</v>
      </c>
      <c r="G10" s="2">
        <v>26131.300329999998</v>
      </c>
      <c r="H10" s="3">
        <f t="shared" si="1"/>
        <v>-0.19552756561521367</v>
      </c>
      <c r="I10" s="2">
        <v>26990.492330000001</v>
      </c>
      <c r="J10" s="3">
        <f t="shared" si="2"/>
        <v>-3.1833135516576294E-2</v>
      </c>
      <c r="K10" s="2">
        <v>112533.72644</v>
      </c>
      <c r="L10" s="2">
        <v>97371.963279999996</v>
      </c>
      <c r="M10" s="3">
        <f t="shared" si="3"/>
        <v>-0.13473083705340416</v>
      </c>
    </row>
    <row r="11" spans="1:13" x14ac:dyDescent="0.25">
      <c r="A11" s="1" t="s">
        <v>26</v>
      </c>
      <c r="B11" s="1" t="s">
        <v>36</v>
      </c>
      <c r="C11" s="2">
        <v>0</v>
      </c>
      <c r="D11" s="2">
        <v>0</v>
      </c>
      <c r="E11" s="3" t="str">
        <f t="shared" si="0"/>
        <v/>
      </c>
      <c r="F11" s="2">
        <v>39.879710000000003</v>
      </c>
      <c r="G11" s="2">
        <v>91.538070000000005</v>
      </c>
      <c r="H11" s="3">
        <f t="shared" si="1"/>
        <v>1.295354454683848</v>
      </c>
      <c r="I11" s="2">
        <v>163.77313000000001</v>
      </c>
      <c r="J11" s="3">
        <f t="shared" si="2"/>
        <v>-0.44106783573105068</v>
      </c>
      <c r="K11" s="2">
        <v>804.53579999999999</v>
      </c>
      <c r="L11" s="2">
        <v>1116.87923</v>
      </c>
      <c r="M11" s="3">
        <f t="shared" si="3"/>
        <v>0.38822813105395682</v>
      </c>
    </row>
    <row r="12" spans="1:13" x14ac:dyDescent="0.25">
      <c r="A12" s="1" t="s">
        <v>26</v>
      </c>
      <c r="B12" s="1" t="s">
        <v>37</v>
      </c>
      <c r="C12" s="2">
        <v>6299.7596299999996</v>
      </c>
      <c r="D12" s="2">
        <v>1846.4588200000001</v>
      </c>
      <c r="E12" s="3">
        <f t="shared" si="0"/>
        <v>-0.70690011548900955</v>
      </c>
      <c r="F12" s="2">
        <v>76412.324529999998</v>
      </c>
      <c r="G12" s="2">
        <v>67803.719870000001</v>
      </c>
      <c r="H12" s="3">
        <f t="shared" si="1"/>
        <v>-0.1126598976402059</v>
      </c>
      <c r="I12" s="2">
        <v>60862.335370000001</v>
      </c>
      <c r="J12" s="3">
        <f t="shared" si="2"/>
        <v>0.11405057755015946</v>
      </c>
      <c r="K12" s="2">
        <v>440544.85619000002</v>
      </c>
      <c r="L12" s="2">
        <v>207055.14968999999</v>
      </c>
      <c r="M12" s="3">
        <f t="shared" si="3"/>
        <v>-0.53000211719484835</v>
      </c>
    </row>
    <row r="13" spans="1:13" x14ac:dyDescent="0.25">
      <c r="A13" s="1" t="s">
        <v>26</v>
      </c>
      <c r="B13" s="1" t="s">
        <v>38</v>
      </c>
      <c r="C13" s="2">
        <v>1.2717799999999999</v>
      </c>
      <c r="D13" s="2">
        <v>410.47721999999999</v>
      </c>
      <c r="E13" s="3">
        <f t="shared" si="0"/>
        <v>321.7580399125635</v>
      </c>
      <c r="F13" s="2">
        <v>7718.84566</v>
      </c>
      <c r="G13" s="2">
        <v>4611.0029100000002</v>
      </c>
      <c r="H13" s="3">
        <f t="shared" si="1"/>
        <v>-0.40263050809594758</v>
      </c>
      <c r="I13" s="2">
        <v>7037.1432199999999</v>
      </c>
      <c r="J13" s="3">
        <f t="shared" si="2"/>
        <v>-0.34476210504068716</v>
      </c>
      <c r="K13" s="2">
        <v>30926.373680000001</v>
      </c>
      <c r="L13" s="2">
        <v>27366.932680000002</v>
      </c>
      <c r="M13" s="3">
        <f t="shared" si="3"/>
        <v>-0.11509403064290979</v>
      </c>
    </row>
    <row r="14" spans="1:13" x14ac:dyDescent="0.25">
      <c r="A14" s="1" t="s">
        <v>26</v>
      </c>
      <c r="B14" s="1" t="s">
        <v>39</v>
      </c>
      <c r="C14" s="2">
        <v>7664.8765199999998</v>
      </c>
      <c r="D14" s="2">
        <v>30679.843440000001</v>
      </c>
      <c r="E14" s="3">
        <f t="shared" si="0"/>
        <v>3.0026533186734232</v>
      </c>
      <c r="F14" s="2">
        <v>173887.80235000001</v>
      </c>
      <c r="G14" s="2">
        <v>228001.93093999999</v>
      </c>
      <c r="H14" s="3">
        <f t="shared" si="1"/>
        <v>0.31120140607148206</v>
      </c>
      <c r="I14" s="2">
        <v>238294.87166</v>
      </c>
      <c r="J14" s="3">
        <f t="shared" si="2"/>
        <v>-4.3194134428062858E-2</v>
      </c>
      <c r="K14" s="2">
        <v>791715.67010999995</v>
      </c>
      <c r="L14" s="2">
        <v>901458.78371999995</v>
      </c>
      <c r="M14" s="3">
        <f t="shared" si="3"/>
        <v>0.13861430025093791</v>
      </c>
    </row>
    <row r="15" spans="1:13" x14ac:dyDescent="0.25">
      <c r="A15" s="1" t="s">
        <v>26</v>
      </c>
      <c r="B15" s="1" t="s">
        <v>40</v>
      </c>
      <c r="C15" s="2">
        <v>378.99941000000001</v>
      </c>
      <c r="D15" s="2">
        <v>1002.91511</v>
      </c>
      <c r="E15" s="3">
        <f t="shared" si="0"/>
        <v>1.6462181299965613</v>
      </c>
      <c r="F15" s="2">
        <v>18023.60598</v>
      </c>
      <c r="G15" s="2">
        <v>18172.77968</v>
      </c>
      <c r="H15" s="3">
        <f t="shared" si="1"/>
        <v>8.2765735206113966E-3</v>
      </c>
      <c r="I15" s="2">
        <v>17247.902900000001</v>
      </c>
      <c r="J15" s="3">
        <f t="shared" si="2"/>
        <v>5.3622564166916797E-2</v>
      </c>
      <c r="K15" s="2">
        <v>71921.920530000003</v>
      </c>
      <c r="L15" s="2">
        <v>70893.171499999997</v>
      </c>
      <c r="M15" s="3">
        <f t="shared" si="3"/>
        <v>-1.4303692426718473E-2</v>
      </c>
    </row>
    <row r="16" spans="1:13" x14ac:dyDescent="0.25">
      <c r="A16" s="1" t="s">
        <v>26</v>
      </c>
      <c r="B16" s="1" t="s">
        <v>41</v>
      </c>
      <c r="C16" s="2">
        <v>699.72664999999995</v>
      </c>
      <c r="D16" s="2">
        <v>2040.35151</v>
      </c>
      <c r="E16" s="3">
        <f t="shared" si="0"/>
        <v>1.9159265407427317</v>
      </c>
      <c r="F16" s="2">
        <v>16181.29679</v>
      </c>
      <c r="G16" s="2">
        <v>22201.882720000001</v>
      </c>
      <c r="H16" s="3">
        <f t="shared" si="1"/>
        <v>0.37207066949792966</v>
      </c>
      <c r="I16" s="2">
        <v>38597.480739999999</v>
      </c>
      <c r="J16" s="3">
        <f t="shared" si="2"/>
        <v>-0.42478414926725083</v>
      </c>
      <c r="K16" s="2">
        <v>124749.8505</v>
      </c>
      <c r="L16" s="2">
        <v>101220.82352999999</v>
      </c>
      <c r="M16" s="3">
        <f t="shared" si="3"/>
        <v>-0.18860966065847118</v>
      </c>
    </row>
    <row r="17" spans="1:13" ht="13" x14ac:dyDescent="0.3">
      <c r="A17" s="6" t="s">
        <v>26</v>
      </c>
      <c r="B17" s="6" t="s">
        <v>0</v>
      </c>
      <c r="C17" s="5">
        <v>59650.143680000001</v>
      </c>
      <c r="D17" s="5">
        <v>79357.800610000006</v>
      </c>
      <c r="E17" s="4">
        <f t="shared" si="0"/>
        <v>0.33038741760160684</v>
      </c>
      <c r="F17" s="5">
        <v>1122432.52899</v>
      </c>
      <c r="G17" s="5">
        <v>1239536.5082400001</v>
      </c>
      <c r="H17" s="4">
        <f t="shared" si="1"/>
        <v>0.10433052876271676</v>
      </c>
      <c r="I17" s="5">
        <v>1307903.03902</v>
      </c>
      <c r="J17" s="4">
        <f t="shared" si="2"/>
        <v>-5.2271864763940301E-2</v>
      </c>
      <c r="K17" s="5">
        <v>4674627.0192</v>
      </c>
      <c r="L17" s="5">
        <v>4940943.9939799998</v>
      </c>
      <c r="M17" s="4">
        <f t="shared" si="3"/>
        <v>5.6970743053116557E-2</v>
      </c>
    </row>
    <row r="18" spans="1:13" x14ac:dyDescent="0.25">
      <c r="A18" s="1" t="s">
        <v>25</v>
      </c>
      <c r="B18" s="1" t="s">
        <v>30</v>
      </c>
      <c r="C18" s="2">
        <v>478.69565999999998</v>
      </c>
      <c r="D18" s="2">
        <v>2070.8227200000001</v>
      </c>
      <c r="E18" s="3">
        <f t="shared" si="0"/>
        <v>3.3259692807743448</v>
      </c>
      <c r="F18" s="2">
        <v>29514.879290000001</v>
      </c>
      <c r="G18" s="2">
        <v>47814.895669999998</v>
      </c>
      <c r="H18" s="3">
        <f t="shared" si="1"/>
        <v>0.62002680750248795</v>
      </c>
      <c r="I18" s="2">
        <v>50770.882519999999</v>
      </c>
      <c r="J18" s="3">
        <f t="shared" si="2"/>
        <v>-5.822208918341254E-2</v>
      </c>
      <c r="K18" s="2">
        <v>118715.31142</v>
      </c>
      <c r="L18" s="2">
        <v>184171.40656</v>
      </c>
      <c r="M18" s="3">
        <f t="shared" si="3"/>
        <v>0.55137028540846322</v>
      </c>
    </row>
    <row r="19" spans="1:13" x14ac:dyDescent="0.25">
      <c r="A19" s="1" t="s">
        <v>25</v>
      </c>
      <c r="B19" s="1" t="s">
        <v>31</v>
      </c>
      <c r="C19" s="2">
        <v>5952.7605299999996</v>
      </c>
      <c r="D19" s="2">
        <v>6724.2452599999997</v>
      </c>
      <c r="E19" s="3">
        <f t="shared" si="0"/>
        <v>0.12960117009779992</v>
      </c>
      <c r="F19" s="2">
        <v>96677.570900000006</v>
      </c>
      <c r="G19" s="2">
        <v>111433.74348</v>
      </c>
      <c r="H19" s="3">
        <f t="shared" si="1"/>
        <v>0.15263284381920683</v>
      </c>
      <c r="I19" s="2">
        <v>108710.23924</v>
      </c>
      <c r="J19" s="3">
        <f t="shared" si="2"/>
        <v>2.5052876886668685E-2</v>
      </c>
      <c r="K19" s="2">
        <v>379803.18212000001</v>
      </c>
      <c r="L19" s="2">
        <v>404353.48226999998</v>
      </c>
      <c r="M19" s="3">
        <f t="shared" si="3"/>
        <v>6.4639532541471034E-2</v>
      </c>
    </row>
    <row r="20" spans="1:13" x14ac:dyDescent="0.25">
      <c r="A20" s="1" t="s">
        <v>25</v>
      </c>
      <c r="B20" s="1" t="s">
        <v>32</v>
      </c>
      <c r="C20" s="2">
        <v>1024.0768499999999</v>
      </c>
      <c r="D20" s="2">
        <v>1053.8451700000001</v>
      </c>
      <c r="E20" s="3">
        <f t="shared" si="0"/>
        <v>2.9068443447384018E-2</v>
      </c>
      <c r="F20" s="2">
        <v>19293.243729999998</v>
      </c>
      <c r="G20" s="2">
        <v>18161.065299999998</v>
      </c>
      <c r="H20" s="3">
        <f t="shared" si="1"/>
        <v>-5.8682637603314047E-2</v>
      </c>
      <c r="I20" s="2">
        <v>16706.77547</v>
      </c>
      <c r="J20" s="3">
        <f t="shared" si="2"/>
        <v>8.7047906558116894E-2</v>
      </c>
      <c r="K20" s="2">
        <v>65617.304579999996</v>
      </c>
      <c r="L20" s="2">
        <v>64465.236700000001</v>
      </c>
      <c r="M20" s="3">
        <f t="shared" si="3"/>
        <v>-1.7557378916645439E-2</v>
      </c>
    </row>
    <row r="21" spans="1:13" x14ac:dyDescent="0.25">
      <c r="A21" s="1" t="s">
        <v>25</v>
      </c>
      <c r="B21" s="1" t="s">
        <v>33</v>
      </c>
      <c r="C21" s="2">
        <v>420.34775000000002</v>
      </c>
      <c r="D21" s="2">
        <v>303.84494000000001</v>
      </c>
      <c r="E21" s="3">
        <f t="shared" si="0"/>
        <v>-0.27715816249759873</v>
      </c>
      <c r="F21" s="2">
        <v>7271.0503399999998</v>
      </c>
      <c r="G21" s="2">
        <v>11100.030500000001</v>
      </c>
      <c r="H21" s="3">
        <f t="shared" si="1"/>
        <v>0.52660619593509805</v>
      </c>
      <c r="I21" s="2">
        <v>12807.53659</v>
      </c>
      <c r="J21" s="3">
        <f t="shared" si="2"/>
        <v>-0.13332041474183276</v>
      </c>
      <c r="K21" s="2">
        <v>34431.8174</v>
      </c>
      <c r="L21" s="2">
        <v>47512.240319999997</v>
      </c>
      <c r="M21" s="3">
        <f t="shared" si="3"/>
        <v>0.37989347956985853</v>
      </c>
    </row>
    <row r="22" spans="1:13" x14ac:dyDescent="0.25">
      <c r="A22" s="1" t="s">
        <v>25</v>
      </c>
      <c r="B22" s="1" t="s">
        <v>34</v>
      </c>
      <c r="C22" s="2">
        <v>483.61962999999997</v>
      </c>
      <c r="D22" s="2">
        <v>289.83634999999998</v>
      </c>
      <c r="E22" s="3">
        <f t="shared" si="0"/>
        <v>-0.40069357813288098</v>
      </c>
      <c r="F22" s="2">
        <v>5282.8375800000003</v>
      </c>
      <c r="G22" s="2">
        <v>6955.2803299999996</v>
      </c>
      <c r="H22" s="3">
        <f t="shared" si="1"/>
        <v>0.31658038405943167</v>
      </c>
      <c r="I22" s="2">
        <v>6066.6663699999999</v>
      </c>
      <c r="J22" s="3">
        <f t="shared" si="2"/>
        <v>0.14647483573420894</v>
      </c>
      <c r="K22" s="2">
        <v>18611.643199999999</v>
      </c>
      <c r="L22" s="2">
        <v>24062.37486</v>
      </c>
      <c r="M22" s="3">
        <f t="shared" si="3"/>
        <v>0.29286676095316522</v>
      </c>
    </row>
    <row r="23" spans="1:13" x14ac:dyDescent="0.25">
      <c r="A23" s="1" t="s">
        <v>25</v>
      </c>
      <c r="B23" s="1" t="s">
        <v>35</v>
      </c>
      <c r="C23" s="2">
        <v>631.48587999999995</v>
      </c>
      <c r="D23" s="2">
        <v>592.67480999999998</v>
      </c>
      <c r="E23" s="3">
        <f t="shared" si="0"/>
        <v>-6.1459917361889382E-2</v>
      </c>
      <c r="F23" s="2">
        <v>11619.27433</v>
      </c>
      <c r="G23" s="2">
        <v>12815.00138</v>
      </c>
      <c r="H23" s="3">
        <f t="shared" si="1"/>
        <v>0.10290892667132678</v>
      </c>
      <c r="I23" s="2">
        <v>11946.69787</v>
      </c>
      <c r="J23" s="3">
        <f t="shared" si="2"/>
        <v>7.2681465577232318E-2</v>
      </c>
      <c r="K23" s="2">
        <v>42304.07086</v>
      </c>
      <c r="L23" s="2">
        <v>43139.16259</v>
      </c>
      <c r="M23" s="3">
        <f t="shared" si="3"/>
        <v>1.974022152061039E-2</v>
      </c>
    </row>
    <row r="24" spans="1:13" x14ac:dyDescent="0.25">
      <c r="A24" s="1" t="s">
        <v>25</v>
      </c>
      <c r="B24" s="1" t="s">
        <v>36</v>
      </c>
      <c r="C24" s="2">
        <v>0</v>
      </c>
      <c r="D24" s="2">
        <v>20.334230000000002</v>
      </c>
      <c r="E24" s="3" t="str">
        <f t="shared" si="0"/>
        <v/>
      </c>
      <c r="F24" s="2">
        <v>209.18251000000001</v>
      </c>
      <c r="G24" s="2">
        <v>240.92612</v>
      </c>
      <c r="H24" s="3">
        <f t="shared" si="1"/>
        <v>0.15175078451826574</v>
      </c>
      <c r="I24" s="2">
        <v>80.991339999999994</v>
      </c>
      <c r="J24" s="3">
        <f t="shared" si="2"/>
        <v>1.9747145805959008</v>
      </c>
      <c r="K24" s="2">
        <v>2197.14912</v>
      </c>
      <c r="L24" s="2">
        <v>649.05109000000004</v>
      </c>
      <c r="M24" s="3">
        <f t="shared" si="3"/>
        <v>-0.70459397403122093</v>
      </c>
    </row>
    <row r="25" spans="1:13" x14ac:dyDescent="0.25">
      <c r="A25" s="1" t="s">
        <v>25</v>
      </c>
      <c r="B25" s="1" t="s">
        <v>37</v>
      </c>
      <c r="C25" s="2">
        <v>1028.17227</v>
      </c>
      <c r="D25" s="2">
        <v>1143.5119299999999</v>
      </c>
      <c r="E25" s="3">
        <f t="shared" si="0"/>
        <v>0.11217931407545145</v>
      </c>
      <c r="F25" s="2">
        <v>33266.091480000003</v>
      </c>
      <c r="G25" s="2">
        <v>38521.978730000003</v>
      </c>
      <c r="H25" s="3">
        <f t="shared" si="1"/>
        <v>0.1579953344732401</v>
      </c>
      <c r="I25" s="2">
        <v>40425.08526</v>
      </c>
      <c r="J25" s="3">
        <f t="shared" si="2"/>
        <v>-4.7077365891992073E-2</v>
      </c>
      <c r="K25" s="2">
        <v>94417.361900000004</v>
      </c>
      <c r="L25" s="2">
        <v>140529.0269</v>
      </c>
      <c r="M25" s="3">
        <f t="shared" si="3"/>
        <v>0.48838120523678796</v>
      </c>
    </row>
    <row r="26" spans="1:13" x14ac:dyDescent="0.25">
      <c r="A26" s="1" t="s">
        <v>25</v>
      </c>
      <c r="B26" s="1" t="s">
        <v>38</v>
      </c>
      <c r="C26" s="2">
        <v>49.096449999999997</v>
      </c>
      <c r="D26" s="2">
        <v>52.739829999999998</v>
      </c>
      <c r="E26" s="3">
        <f t="shared" si="0"/>
        <v>7.4208624045119409E-2</v>
      </c>
      <c r="F26" s="2">
        <v>1066.7930799999999</v>
      </c>
      <c r="G26" s="2">
        <v>592.19145000000003</v>
      </c>
      <c r="H26" s="3">
        <f t="shared" si="1"/>
        <v>-0.44488630353695202</v>
      </c>
      <c r="I26" s="2">
        <v>1027.46137</v>
      </c>
      <c r="J26" s="3">
        <f t="shared" si="2"/>
        <v>-0.42363628717252888</v>
      </c>
      <c r="K26" s="2">
        <v>4363.5073199999997</v>
      </c>
      <c r="L26" s="2">
        <v>3271.7713199999998</v>
      </c>
      <c r="M26" s="3">
        <f t="shared" si="3"/>
        <v>-0.25019689894779418</v>
      </c>
    </row>
    <row r="27" spans="1:13" x14ac:dyDescent="0.25">
      <c r="A27" s="1" t="s">
        <v>25</v>
      </c>
      <c r="B27" s="1" t="s">
        <v>39</v>
      </c>
      <c r="C27" s="2">
        <v>2249.0352699999999</v>
      </c>
      <c r="D27" s="2">
        <v>2660.98522</v>
      </c>
      <c r="E27" s="3">
        <f t="shared" si="0"/>
        <v>0.18316740315059632</v>
      </c>
      <c r="F27" s="2">
        <v>48944.136100000003</v>
      </c>
      <c r="G27" s="2">
        <v>52900.983849999997</v>
      </c>
      <c r="H27" s="3">
        <f t="shared" si="1"/>
        <v>8.0844163679088643E-2</v>
      </c>
      <c r="I27" s="2">
        <v>55428.692139999999</v>
      </c>
      <c r="J27" s="3">
        <f t="shared" si="2"/>
        <v>-4.5602885300190743E-2</v>
      </c>
      <c r="K27" s="2">
        <v>193285.55092000001</v>
      </c>
      <c r="L27" s="2">
        <v>193480.6434</v>
      </c>
      <c r="M27" s="3">
        <f t="shared" si="3"/>
        <v>1.009348495381035E-3</v>
      </c>
    </row>
    <row r="28" spans="1:13" x14ac:dyDescent="0.25">
      <c r="A28" s="1" t="s">
        <v>25</v>
      </c>
      <c r="B28" s="1" t="s">
        <v>40</v>
      </c>
      <c r="C28" s="2">
        <v>65.289510000000007</v>
      </c>
      <c r="D28" s="2">
        <v>259.65046999999998</v>
      </c>
      <c r="E28" s="3">
        <f t="shared" si="0"/>
        <v>2.9769094606468935</v>
      </c>
      <c r="F28" s="2">
        <v>3150.9798099999998</v>
      </c>
      <c r="G28" s="2">
        <v>8539.1820000000007</v>
      </c>
      <c r="H28" s="3">
        <f t="shared" si="1"/>
        <v>1.7100084782834584</v>
      </c>
      <c r="I28" s="2">
        <v>11182.274289999999</v>
      </c>
      <c r="J28" s="3">
        <f t="shared" si="2"/>
        <v>-0.23636446589077531</v>
      </c>
      <c r="K28" s="2">
        <v>11568.056549999999</v>
      </c>
      <c r="L28" s="2">
        <v>34045.457340000001</v>
      </c>
      <c r="M28" s="3">
        <f t="shared" si="3"/>
        <v>1.9430576512871562</v>
      </c>
    </row>
    <row r="29" spans="1:13" x14ac:dyDescent="0.25">
      <c r="A29" s="1" t="s">
        <v>25</v>
      </c>
      <c r="B29" s="1" t="s">
        <v>41</v>
      </c>
      <c r="C29" s="2">
        <v>188.02284</v>
      </c>
      <c r="D29" s="2">
        <v>231.05188999999999</v>
      </c>
      <c r="E29" s="3">
        <f t="shared" si="0"/>
        <v>0.22885012267658533</v>
      </c>
      <c r="F29" s="2">
        <v>2101.4896899999999</v>
      </c>
      <c r="G29" s="2">
        <v>2578.7269000000001</v>
      </c>
      <c r="H29" s="3">
        <f t="shared" si="1"/>
        <v>0.22709471869928621</v>
      </c>
      <c r="I29" s="2">
        <v>1685.3829000000001</v>
      </c>
      <c r="J29" s="3">
        <f t="shared" si="2"/>
        <v>0.53005403104540805</v>
      </c>
      <c r="K29" s="2">
        <v>7644.4035100000001</v>
      </c>
      <c r="L29" s="2">
        <v>7192.33475</v>
      </c>
      <c r="M29" s="3">
        <f t="shared" si="3"/>
        <v>-5.913721841195696E-2</v>
      </c>
    </row>
    <row r="30" spans="1:13" ht="13" x14ac:dyDescent="0.3">
      <c r="A30" s="6" t="s">
        <v>25</v>
      </c>
      <c r="B30" s="6" t="s">
        <v>0</v>
      </c>
      <c r="C30" s="5">
        <v>12570.602639999999</v>
      </c>
      <c r="D30" s="5">
        <v>15403.542820000001</v>
      </c>
      <c r="E30" s="4">
        <f t="shared" si="0"/>
        <v>0.22536232041775861</v>
      </c>
      <c r="F30" s="5">
        <v>258397.52884000001</v>
      </c>
      <c r="G30" s="5">
        <v>311654.00571</v>
      </c>
      <c r="H30" s="4">
        <f t="shared" si="1"/>
        <v>0.20610288770592855</v>
      </c>
      <c r="I30" s="5">
        <v>316838.68536</v>
      </c>
      <c r="J30" s="4">
        <f t="shared" si="2"/>
        <v>-1.6363783494774409E-2</v>
      </c>
      <c r="K30" s="5">
        <v>972959.35889999999</v>
      </c>
      <c r="L30" s="5">
        <v>1146872.1880999999</v>
      </c>
      <c r="M30" s="4">
        <f t="shared" si="3"/>
        <v>0.17874624218283985</v>
      </c>
    </row>
    <row r="31" spans="1:13" x14ac:dyDescent="0.25">
      <c r="A31" s="1" t="s">
        <v>24</v>
      </c>
      <c r="B31" s="1" t="s">
        <v>30</v>
      </c>
      <c r="C31" s="2">
        <v>3592.4030899999998</v>
      </c>
      <c r="D31" s="2">
        <v>2853.0864000000001</v>
      </c>
      <c r="E31" s="3">
        <f t="shared" si="0"/>
        <v>-0.20580003732264907</v>
      </c>
      <c r="F31" s="2">
        <v>62381.49843</v>
      </c>
      <c r="G31" s="2">
        <v>72707.507920000004</v>
      </c>
      <c r="H31" s="3">
        <f t="shared" si="1"/>
        <v>0.16553000087978176</v>
      </c>
      <c r="I31" s="2">
        <v>59899.633529999999</v>
      </c>
      <c r="J31" s="3">
        <f t="shared" si="2"/>
        <v>0.21382224957328555</v>
      </c>
      <c r="K31" s="2">
        <v>224475.35785</v>
      </c>
      <c r="L31" s="2">
        <v>254314.29848999999</v>
      </c>
      <c r="M31" s="3">
        <f t="shared" si="3"/>
        <v>0.1329274666306095</v>
      </c>
    </row>
    <row r="32" spans="1:13" x14ac:dyDescent="0.25">
      <c r="A32" s="1" t="s">
        <v>24</v>
      </c>
      <c r="B32" s="1" t="s">
        <v>31</v>
      </c>
      <c r="C32" s="2">
        <v>17354.684069999999</v>
      </c>
      <c r="D32" s="2">
        <v>24203.966</v>
      </c>
      <c r="E32" s="3">
        <f t="shared" si="0"/>
        <v>0.39466474309606969</v>
      </c>
      <c r="F32" s="2">
        <v>386668.00910000002</v>
      </c>
      <c r="G32" s="2">
        <v>372935.20019</v>
      </c>
      <c r="H32" s="3">
        <f t="shared" si="1"/>
        <v>-3.5515761808079804E-2</v>
      </c>
      <c r="I32" s="2">
        <v>394820.08840000001</v>
      </c>
      <c r="J32" s="3">
        <f t="shared" si="2"/>
        <v>-5.5430027126248893E-2</v>
      </c>
      <c r="K32" s="2">
        <v>1534605.31855</v>
      </c>
      <c r="L32" s="2">
        <v>1507213.594</v>
      </c>
      <c r="M32" s="3">
        <f t="shared" si="3"/>
        <v>-1.784936114771285E-2</v>
      </c>
    </row>
    <row r="33" spans="1:13" x14ac:dyDescent="0.25">
      <c r="A33" s="1" t="s">
        <v>24</v>
      </c>
      <c r="B33" s="1" t="s">
        <v>32</v>
      </c>
      <c r="C33" s="2">
        <v>2857.24172</v>
      </c>
      <c r="D33" s="2">
        <v>3186.8335499999998</v>
      </c>
      <c r="E33" s="3">
        <f t="shared" si="0"/>
        <v>0.11535314905033656</v>
      </c>
      <c r="F33" s="2">
        <v>52201.94255</v>
      </c>
      <c r="G33" s="2">
        <v>52704.731339999998</v>
      </c>
      <c r="H33" s="3">
        <f t="shared" si="1"/>
        <v>9.631610730164164E-3</v>
      </c>
      <c r="I33" s="2">
        <v>56111.022980000002</v>
      </c>
      <c r="J33" s="3">
        <f t="shared" si="2"/>
        <v>-6.0706282992098126E-2</v>
      </c>
      <c r="K33" s="2">
        <v>176508.09998</v>
      </c>
      <c r="L33" s="2">
        <v>201828.14110000001</v>
      </c>
      <c r="M33" s="3">
        <f t="shared" si="3"/>
        <v>0.14344974039644076</v>
      </c>
    </row>
    <row r="34" spans="1:13" x14ac:dyDescent="0.25">
      <c r="A34" s="1" t="s">
        <v>24</v>
      </c>
      <c r="B34" s="1" t="s">
        <v>33</v>
      </c>
      <c r="C34" s="2">
        <v>136.23946000000001</v>
      </c>
      <c r="D34" s="2">
        <v>270.98482999999999</v>
      </c>
      <c r="E34" s="3">
        <f t="shared" si="0"/>
        <v>0.98903335347923416</v>
      </c>
      <c r="F34" s="2">
        <v>4308.8782099999999</v>
      </c>
      <c r="G34" s="2">
        <v>8471.3340900000003</v>
      </c>
      <c r="H34" s="3">
        <f t="shared" si="1"/>
        <v>0.96601845704058564</v>
      </c>
      <c r="I34" s="2">
        <v>4164.6446599999999</v>
      </c>
      <c r="J34" s="3">
        <f t="shared" si="2"/>
        <v>1.0341072964433899</v>
      </c>
      <c r="K34" s="2">
        <v>13083.95804</v>
      </c>
      <c r="L34" s="2">
        <v>24060.075700000001</v>
      </c>
      <c r="M34" s="3">
        <f t="shared" si="3"/>
        <v>0.83889887344823699</v>
      </c>
    </row>
    <row r="35" spans="1:13" x14ac:dyDescent="0.25">
      <c r="A35" s="1" t="s">
        <v>24</v>
      </c>
      <c r="B35" s="1" t="s">
        <v>34</v>
      </c>
      <c r="C35" s="2">
        <v>438.10662000000002</v>
      </c>
      <c r="D35" s="2">
        <v>250.44242</v>
      </c>
      <c r="E35" s="3">
        <f t="shared" si="0"/>
        <v>-0.42835280599046877</v>
      </c>
      <c r="F35" s="2">
        <v>12659.786249999999</v>
      </c>
      <c r="G35" s="2">
        <v>7746.94517</v>
      </c>
      <c r="H35" s="3">
        <f t="shared" si="1"/>
        <v>-0.38806666897713216</v>
      </c>
      <c r="I35" s="2">
        <v>12915.68455</v>
      </c>
      <c r="J35" s="3">
        <f t="shared" si="2"/>
        <v>-0.40019089657930673</v>
      </c>
      <c r="K35" s="2">
        <v>52774.955300000001</v>
      </c>
      <c r="L35" s="2">
        <v>38628.103920000001</v>
      </c>
      <c r="M35" s="3">
        <f t="shared" si="3"/>
        <v>-0.26805994054532145</v>
      </c>
    </row>
    <row r="36" spans="1:13" x14ac:dyDescent="0.25">
      <c r="A36" s="1" t="s">
        <v>24</v>
      </c>
      <c r="B36" s="1" t="s">
        <v>35</v>
      </c>
      <c r="C36" s="2">
        <v>1890.1437800000001</v>
      </c>
      <c r="D36" s="2">
        <v>1224.21415</v>
      </c>
      <c r="E36" s="3">
        <f t="shared" si="0"/>
        <v>-0.35231691739344828</v>
      </c>
      <c r="F36" s="2">
        <v>30451.993699999999</v>
      </c>
      <c r="G36" s="2">
        <v>30132.23228</v>
      </c>
      <c r="H36" s="3">
        <f t="shared" si="1"/>
        <v>-1.0500508543058062E-2</v>
      </c>
      <c r="I36" s="2">
        <v>31221.587510000001</v>
      </c>
      <c r="J36" s="3">
        <f t="shared" si="2"/>
        <v>-3.4891090328161289E-2</v>
      </c>
      <c r="K36" s="2">
        <v>115501.95023</v>
      </c>
      <c r="L36" s="2">
        <v>109756.42969</v>
      </c>
      <c r="M36" s="3">
        <f t="shared" si="3"/>
        <v>-4.974392664850158E-2</v>
      </c>
    </row>
    <row r="37" spans="1:13" x14ac:dyDescent="0.25">
      <c r="A37" s="1" t="s">
        <v>24</v>
      </c>
      <c r="B37" s="1" t="s">
        <v>36</v>
      </c>
      <c r="C37" s="2">
        <v>0</v>
      </c>
      <c r="D37" s="2">
        <v>0</v>
      </c>
      <c r="E37" s="3" t="str">
        <f t="shared" si="0"/>
        <v/>
      </c>
      <c r="F37" s="2">
        <v>26.034549999999999</v>
      </c>
      <c r="G37" s="2">
        <v>120.08626</v>
      </c>
      <c r="H37" s="3">
        <f t="shared" si="1"/>
        <v>3.6125729079242772</v>
      </c>
      <c r="I37" s="2">
        <v>134.58564000000001</v>
      </c>
      <c r="J37" s="3">
        <f t="shared" si="2"/>
        <v>-0.10773348479079947</v>
      </c>
      <c r="K37" s="2">
        <v>170.55922000000001</v>
      </c>
      <c r="L37" s="2">
        <v>700.92651999999998</v>
      </c>
      <c r="M37" s="3">
        <f t="shared" si="3"/>
        <v>3.1095785968064344</v>
      </c>
    </row>
    <row r="38" spans="1:13" x14ac:dyDescent="0.25">
      <c r="A38" s="1" t="s">
        <v>24</v>
      </c>
      <c r="B38" s="1" t="s">
        <v>37</v>
      </c>
      <c r="C38" s="2">
        <v>1043.0262600000001</v>
      </c>
      <c r="D38" s="2">
        <v>4794.4104200000002</v>
      </c>
      <c r="E38" s="3">
        <f t="shared" si="0"/>
        <v>3.5966344318119079</v>
      </c>
      <c r="F38" s="2">
        <v>26370.742730000002</v>
      </c>
      <c r="G38" s="2">
        <v>44357.98401</v>
      </c>
      <c r="H38" s="3">
        <f t="shared" si="1"/>
        <v>0.68209081041685149</v>
      </c>
      <c r="I38" s="2">
        <v>40317.347719999998</v>
      </c>
      <c r="J38" s="3">
        <f t="shared" si="2"/>
        <v>0.10022078629928299</v>
      </c>
      <c r="K38" s="2">
        <v>102508.22645</v>
      </c>
      <c r="L38" s="2">
        <v>164338.88188</v>
      </c>
      <c r="M38" s="3">
        <f t="shared" si="3"/>
        <v>0.60317749678518595</v>
      </c>
    </row>
    <row r="39" spans="1:13" x14ac:dyDescent="0.25">
      <c r="A39" s="1" t="s">
        <v>24</v>
      </c>
      <c r="B39" s="1" t="s">
        <v>38</v>
      </c>
      <c r="C39" s="2">
        <v>28.579180000000001</v>
      </c>
      <c r="D39" s="2">
        <v>55.731760000000001</v>
      </c>
      <c r="E39" s="3">
        <f t="shared" si="0"/>
        <v>0.95008254260619096</v>
      </c>
      <c r="F39" s="2">
        <v>1163.1087</v>
      </c>
      <c r="G39" s="2">
        <v>1568.42797</v>
      </c>
      <c r="H39" s="3">
        <f t="shared" si="1"/>
        <v>0.34847926939244789</v>
      </c>
      <c r="I39" s="2">
        <v>840.67889000000002</v>
      </c>
      <c r="J39" s="3">
        <f t="shared" si="2"/>
        <v>0.86566831718588766</v>
      </c>
      <c r="K39" s="2">
        <v>7921.3116499999996</v>
      </c>
      <c r="L39" s="2">
        <v>5406.5084500000003</v>
      </c>
      <c r="M39" s="3">
        <f t="shared" si="3"/>
        <v>-0.31747307909542977</v>
      </c>
    </row>
    <row r="40" spans="1:13" x14ac:dyDescent="0.25">
      <c r="A40" s="1" t="s">
        <v>24</v>
      </c>
      <c r="B40" s="1" t="s">
        <v>39</v>
      </c>
      <c r="C40" s="2">
        <v>4802.7842899999996</v>
      </c>
      <c r="D40" s="2">
        <v>4768.8507900000004</v>
      </c>
      <c r="E40" s="3">
        <f t="shared" si="0"/>
        <v>-7.0653808189247158E-3</v>
      </c>
      <c r="F40" s="2">
        <v>85283.592770000003</v>
      </c>
      <c r="G40" s="2">
        <v>89283.606159999996</v>
      </c>
      <c r="H40" s="3">
        <f t="shared" si="1"/>
        <v>4.6902496249044745E-2</v>
      </c>
      <c r="I40" s="2">
        <v>81340.540789999999</v>
      </c>
      <c r="J40" s="3">
        <f t="shared" si="2"/>
        <v>9.7651986240255173E-2</v>
      </c>
      <c r="K40" s="2">
        <v>337353.63371999998</v>
      </c>
      <c r="L40" s="2">
        <v>313781.85739999998</v>
      </c>
      <c r="M40" s="3">
        <f t="shared" si="3"/>
        <v>-6.9872602408558415E-2</v>
      </c>
    </row>
    <row r="41" spans="1:13" x14ac:dyDescent="0.25">
      <c r="A41" s="1" t="s">
        <v>24</v>
      </c>
      <c r="B41" s="1" t="s">
        <v>40</v>
      </c>
      <c r="C41" s="2">
        <v>458.97737999999998</v>
      </c>
      <c r="D41" s="2">
        <v>3544.1908199999998</v>
      </c>
      <c r="E41" s="3">
        <f t="shared" si="0"/>
        <v>6.7219291721958063</v>
      </c>
      <c r="F41" s="2">
        <v>25061.235240000002</v>
      </c>
      <c r="G41" s="2">
        <v>24631.719990000001</v>
      </c>
      <c r="H41" s="3">
        <f t="shared" si="1"/>
        <v>-1.7138630473986227E-2</v>
      </c>
      <c r="I41" s="2">
        <v>26324.252710000001</v>
      </c>
      <c r="J41" s="3">
        <f t="shared" si="2"/>
        <v>-6.4295565714465375E-2</v>
      </c>
      <c r="K41" s="2">
        <v>97229.816659999997</v>
      </c>
      <c r="L41" s="2">
        <v>90843.516010000007</v>
      </c>
      <c r="M41" s="3">
        <f t="shared" si="3"/>
        <v>-6.5682533088919137E-2</v>
      </c>
    </row>
    <row r="42" spans="1:13" x14ac:dyDescent="0.25">
      <c r="A42" s="1" t="s">
        <v>24</v>
      </c>
      <c r="B42" s="1" t="s">
        <v>41</v>
      </c>
      <c r="C42" s="2">
        <v>84.917240000000007</v>
      </c>
      <c r="D42" s="2">
        <v>693.45853999999997</v>
      </c>
      <c r="E42" s="3">
        <f t="shared" si="0"/>
        <v>7.1662868458748772</v>
      </c>
      <c r="F42" s="2">
        <v>11427.765960000001</v>
      </c>
      <c r="G42" s="2">
        <v>4997.3825800000004</v>
      </c>
      <c r="H42" s="3">
        <f t="shared" si="1"/>
        <v>-0.56269820387536185</v>
      </c>
      <c r="I42" s="2">
        <v>4541.7616099999996</v>
      </c>
      <c r="J42" s="3">
        <f t="shared" si="2"/>
        <v>0.10031811643235966</v>
      </c>
      <c r="K42" s="2">
        <v>21262.233319999999</v>
      </c>
      <c r="L42" s="2">
        <v>17487.446830000001</v>
      </c>
      <c r="M42" s="3">
        <f t="shared" si="3"/>
        <v>-0.17753480705384328</v>
      </c>
    </row>
    <row r="43" spans="1:13" ht="13" x14ac:dyDescent="0.3">
      <c r="A43" s="6" t="s">
        <v>24</v>
      </c>
      <c r="B43" s="6" t="s">
        <v>0</v>
      </c>
      <c r="C43" s="5">
        <v>32687.103090000001</v>
      </c>
      <c r="D43" s="5">
        <v>45846.169679999999</v>
      </c>
      <c r="E43" s="4">
        <f t="shared" si="0"/>
        <v>0.40257671515790472</v>
      </c>
      <c r="F43" s="5">
        <v>698004.58819000004</v>
      </c>
      <c r="G43" s="5">
        <v>709657.15795999998</v>
      </c>
      <c r="H43" s="4">
        <f t="shared" si="1"/>
        <v>1.6694116295447703E-2</v>
      </c>
      <c r="I43" s="5">
        <v>712631.82898999995</v>
      </c>
      <c r="J43" s="4">
        <f t="shared" si="2"/>
        <v>-4.1742045597596977E-3</v>
      </c>
      <c r="K43" s="5">
        <v>2683395.4209699999</v>
      </c>
      <c r="L43" s="5">
        <v>2728359.7799900002</v>
      </c>
      <c r="M43" s="4">
        <f t="shared" si="3"/>
        <v>1.67565162661516E-2</v>
      </c>
    </row>
    <row r="44" spans="1:13" x14ac:dyDescent="0.25">
      <c r="A44" s="1" t="s">
        <v>23</v>
      </c>
      <c r="B44" s="1" t="s">
        <v>30</v>
      </c>
      <c r="C44" s="2">
        <v>723.82353999999998</v>
      </c>
      <c r="D44" s="2">
        <v>489.59257000000002</v>
      </c>
      <c r="E44" s="3">
        <f t="shared" si="0"/>
        <v>-0.32360231058525668</v>
      </c>
      <c r="F44" s="2">
        <v>14651.19191</v>
      </c>
      <c r="G44" s="2">
        <v>15785.034799999999</v>
      </c>
      <c r="H44" s="3">
        <f t="shared" si="1"/>
        <v>7.7389122807551836E-2</v>
      </c>
      <c r="I44" s="2">
        <v>15959.62824</v>
      </c>
      <c r="J44" s="3">
        <f t="shared" si="2"/>
        <v>-1.0939693417319929E-2</v>
      </c>
      <c r="K44" s="2">
        <v>47065.64473</v>
      </c>
      <c r="L44" s="2">
        <v>53527.867890000001</v>
      </c>
      <c r="M44" s="3">
        <f t="shared" si="3"/>
        <v>0.1373023401054343</v>
      </c>
    </row>
    <row r="45" spans="1:13" x14ac:dyDescent="0.25">
      <c r="A45" s="1" t="s">
        <v>23</v>
      </c>
      <c r="B45" s="1" t="s">
        <v>31</v>
      </c>
      <c r="C45" s="2">
        <v>1150.11779</v>
      </c>
      <c r="D45" s="2">
        <v>2614.4905199999998</v>
      </c>
      <c r="E45" s="3">
        <f t="shared" si="0"/>
        <v>1.273237178602376</v>
      </c>
      <c r="F45" s="2">
        <v>56384.79219</v>
      </c>
      <c r="G45" s="2">
        <v>58477.44569</v>
      </c>
      <c r="H45" s="3">
        <f t="shared" si="1"/>
        <v>3.7113792899127418E-2</v>
      </c>
      <c r="I45" s="2">
        <v>72094.485060000006</v>
      </c>
      <c r="J45" s="3">
        <f t="shared" si="2"/>
        <v>-0.18887768403737604</v>
      </c>
      <c r="K45" s="2">
        <v>235122.11674</v>
      </c>
      <c r="L45" s="2">
        <v>242932.60667000001</v>
      </c>
      <c r="M45" s="3">
        <f t="shared" si="3"/>
        <v>3.3218865321108515E-2</v>
      </c>
    </row>
    <row r="46" spans="1:13" x14ac:dyDescent="0.25">
      <c r="A46" s="1" t="s">
        <v>23</v>
      </c>
      <c r="B46" s="1" t="s">
        <v>32</v>
      </c>
      <c r="C46" s="2">
        <v>1208.03865</v>
      </c>
      <c r="D46" s="2">
        <v>322.84793000000002</v>
      </c>
      <c r="E46" s="3">
        <f t="shared" si="0"/>
        <v>-0.7327503304633507</v>
      </c>
      <c r="F46" s="2">
        <v>29534.660639999998</v>
      </c>
      <c r="G46" s="2">
        <v>17254.159100000001</v>
      </c>
      <c r="H46" s="3">
        <f t="shared" si="1"/>
        <v>-0.41579964942505598</v>
      </c>
      <c r="I46" s="2">
        <v>33849.240400000002</v>
      </c>
      <c r="J46" s="3">
        <f t="shared" si="2"/>
        <v>-0.49026451122371417</v>
      </c>
      <c r="K46" s="2">
        <v>128779.08703</v>
      </c>
      <c r="L46" s="2">
        <v>102746.9209</v>
      </c>
      <c r="M46" s="3">
        <f t="shared" si="3"/>
        <v>-0.20214591305446683</v>
      </c>
    </row>
    <row r="47" spans="1:13" x14ac:dyDescent="0.25">
      <c r="A47" s="1" t="s">
        <v>23</v>
      </c>
      <c r="B47" s="1" t="s">
        <v>33</v>
      </c>
      <c r="C47" s="2">
        <v>0.46</v>
      </c>
      <c r="D47" s="2">
        <v>2.6937600000000002</v>
      </c>
      <c r="E47" s="3">
        <f t="shared" si="0"/>
        <v>4.8559999999999999</v>
      </c>
      <c r="F47" s="2">
        <v>1131.4341899999999</v>
      </c>
      <c r="G47" s="2">
        <v>1142.9045699999999</v>
      </c>
      <c r="H47" s="3">
        <f t="shared" si="1"/>
        <v>1.0137911777263753E-2</v>
      </c>
      <c r="I47" s="2">
        <v>1026.7814000000001</v>
      </c>
      <c r="J47" s="3">
        <f t="shared" si="2"/>
        <v>0.11309434510597849</v>
      </c>
      <c r="K47" s="2">
        <v>2984.3469799999998</v>
      </c>
      <c r="L47" s="2">
        <v>4217.23531</v>
      </c>
      <c r="M47" s="3">
        <f t="shared" si="3"/>
        <v>0.41311829296739488</v>
      </c>
    </row>
    <row r="48" spans="1:13" x14ac:dyDescent="0.25">
      <c r="A48" s="1" t="s">
        <v>23</v>
      </c>
      <c r="B48" s="1" t="s">
        <v>34</v>
      </c>
      <c r="C48" s="2">
        <v>611.22249999999997</v>
      </c>
      <c r="D48" s="2">
        <v>389.48926</v>
      </c>
      <c r="E48" s="3">
        <f t="shared" si="0"/>
        <v>-0.36277008781581177</v>
      </c>
      <c r="F48" s="2">
        <v>7316.9880899999998</v>
      </c>
      <c r="G48" s="2">
        <v>5973.36348</v>
      </c>
      <c r="H48" s="3">
        <f t="shared" si="1"/>
        <v>-0.18363083190422413</v>
      </c>
      <c r="I48" s="2">
        <v>5160.7750299999998</v>
      </c>
      <c r="J48" s="3">
        <f t="shared" si="2"/>
        <v>0.15745473214320693</v>
      </c>
      <c r="K48" s="2">
        <v>22923.66289</v>
      </c>
      <c r="L48" s="2">
        <v>18696.483919999999</v>
      </c>
      <c r="M48" s="3">
        <f t="shared" si="3"/>
        <v>-0.18440242252227612</v>
      </c>
    </row>
    <row r="49" spans="1:13" x14ac:dyDescent="0.25">
      <c r="A49" s="1" t="s">
        <v>23</v>
      </c>
      <c r="B49" s="1" t="s">
        <v>35</v>
      </c>
      <c r="C49" s="2">
        <v>270.50551999999999</v>
      </c>
      <c r="D49" s="2">
        <v>509.44582000000003</v>
      </c>
      <c r="E49" s="3">
        <f t="shared" si="0"/>
        <v>0.88331025555411968</v>
      </c>
      <c r="F49" s="2">
        <v>8400.6126899999999</v>
      </c>
      <c r="G49" s="2">
        <v>8326.4823699999997</v>
      </c>
      <c r="H49" s="3">
        <f t="shared" si="1"/>
        <v>-8.8243944502101046E-3</v>
      </c>
      <c r="I49" s="2">
        <v>10157.585800000001</v>
      </c>
      <c r="J49" s="3">
        <f t="shared" si="2"/>
        <v>-0.18026955086119001</v>
      </c>
      <c r="K49" s="2">
        <v>31355.91876</v>
      </c>
      <c r="L49" s="2">
        <v>31342.894810000002</v>
      </c>
      <c r="M49" s="3">
        <f t="shared" si="3"/>
        <v>-4.153585834841822E-4</v>
      </c>
    </row>
    <row r="50" spans="1:13" x14ac:dyDescent="0.25">
      <c r="A50" s="1" t="s">
        <v>23</v>
      </c>
      <c r="B50" s="1" t="s">
        <v>36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1.22946</v>
      </c>
      <c r="H50" s="3" t="str">
        <f t="shared" si="1"/>
        <v/>
      </c>
      <c r="I50" s="2">
        <v>0</v>
      </c>
      <c r="J50" s="3" t="str">
        <f t="shared" si="2"/>
        <v/>
      </c>
      <c r="K50" s="2">
        <v>0</v>
      </c>
      <c r="L50" s="2">
        <v>1.22946</v>
      </c>
      <c r="M50" s="3" t="str">
        <f t="shared" si="3"/>
        <v/>
      </c>
    </row>
    <row r="51" spans="1:13" x14ac:dyDescent="0.25">
      <c r="A51" s="1" t="s">
        <v>23</v>
      </c>
      <c r="B51" s="1" t="s">
        <v>37</v>
      </c>
      <c r="C51" s="2">
        <v>76.047110000000004</v>
      </c>
      <c r="D51" s="2">
        <v>108.75145000000001</v>
      </c>
      <c r="E51" s="3">
        <f t="shared" si="0"/>
        <v>0.430053686458302</v>
      </c>
      <c r="F51" s="2">
        <v>2512.6472399999998</v>
      </c>
      <c r="G51" s="2">
        <v>2862.0928800000002</v>
      </c>
      <c r="H51" s="3">
        <f t="shared" si="1"/>
        <v>0.1390746915989689</v>
      </c>
      <c r="I51" s="2">
        <v>3481.1433499999998</v>
      </c>
      <c r="J51" s="3">
        <f t="shared" si="2"/>
        <v>-0.17782964036801296</v>
      </c>
      <c r="K51" s="2">
        <v>13400.438410000001</v>
      </c>
      <c r="L51" s="2">
        <v>12603.29025</v>
      </c>
      <c r="M51" s="3">
        <f t="shared" si="3"/>
        <v>-5.9486722419852534E-2</v>
      </c>
    </row>
    <row r="52" spans="1:13" x14ac:dyDescent="0.25">
      <c r="A52" s="1" t="s">
        <v>23</v>
      </c>
      <c r="B52" s="1" t="s">
        <v>38</v>
      </c>
      <c r="C52" s="2">
        <v>54.942659999999997</v>
      </c>
      <c r="D52" s="2">
        <v>12.156000000000001</v>
      </c>
      <c r="E52" s="3">
        <f t="shared" si="0"/>
        <v>-0.77875115620539659</v>
      </c>
      <c r="F52" s="2">
        <v>536.91339000000005</v>
      </c>
      <c r="G52" s="2">
        <v>728.46839999999997</v>
      </c>
      <c r="H52" s="3">
        <f t="shared" si="1"/>
        <v>0.35677078196913636</v>
      </c>
      <c r="I52" s="2">
        <v>540.39350999999999</v>
      </c>
      <c r="J52" s="3">
        <f t="shared" si="2"/>
        <v>0.34803321379636842</v>
      </c>
      <c r="K52" s="2">
        <v>3831.0128</v>
      </c>
      <c r="L52" s="2">
        <v>3063.0983299999998</v>
      </c>
      <c r="M52" s="3">
        <f t="shared" si="3"/>
        <v>-0.20044685572441845</v>
      </c>
    </row>
    <row r="53" spans="1:13" x14ac:dyDescent="0.25">
      <c r="A53" s="1" t="s">
        <v>23</v>
      </c>
      <c r="B53" s="1" t="s">
        <v>39</v>
      </c>
      <c r="C53" s="2">
        <v>1094.46561</v>
      </c>
      <c r="D53" s="2">
        <v>1196.5541700000001</v>
      </c>
      <c r="E53" s="3">
        <f t="shared" si="0"/>
        <v>9.3277083416079432E-2</v>
      </c>
      <c r="F53" s="2">
        <v>25259.933789999999</v>
      </c>
      <c r="G53" s="2">
        <v>26500.583009999998</v>
      </c>
      <c r="H53" s="3">
        <f t="shared" si="1"/>
        <v>4.9115299759461495E-2</v>
      </c>
      <c r="I53" s="2">
        <v>28753.332470000001</v>
      </c>
      <c r="J53" s="3">
        <f t="shared" si="2"/>
        <v>-7.834742155019514E-2</v>
      </c>
      <c r="K53" s="2">
        <v>91132.873569999996</v>
      </c>
      <c r="L53" s="2">
        <v>97057.816529999996</v>
      </c>
      <c r="M53" s="3">
        <f t="shared" si="3"/>
        <v>6.5014332676001985E-2</v>
      </c>
    </row>
    <row r="54" spans="1:13" x14ac:dyDescent="0.25">
      <c r="A54" s="1" t="s">
        <v>23</v>
      </c>
      <c r="B54" s="1" t="s">
        <v>40</v>
      </c>
      <c r="C54" s="2">
        <v>0</v>
      </c>
      <c r="D54" s="2">
        <v>0.25302999999999998</v>
      </c>
      <c r="E54" s="3" t="str">
        <f t="shared" si="0"/>
        <v/>
      </c>
      <c r="F54" s="2">
        <v>116.25275000000001</v>
      </c>
      <c r="G54" s="2">
        <v>172.76523</v>
      </c>
      <c r="H54" s="3">
        <f t="shared" si="1"/>
        <v>0.48611736066458633</v>
      </c>
      <c r="I54" s="2">
        <v>263.98658999999998</v>
      </c>
      <c r="J54" s="3">
        <f t="shared" si="2"/>
        <v>-0.34555300706751801</v>
      </c>
      <c r="K54" s="2">
        <v>877.14255000000003</v>
      </c>
      <c r="L54" s="2">
        <v>1030.07097</v>
      </c>
      <c r="M54" s="3">
        <f t="shared" si="3"/>
        <v>0.17434842261386119</v>
      </c>
    </row>
    <row r="55" spans="1:13" x14ac:dyDescent="0.25">
      <c r="A55" s="1" t="s">
        <v>23</v>
      </c>
      <c r="B55" s="1" t="s">
        <v>41</v>
      </c>
      <c r="C55" s="2">
        <v>68.951480000000004</v>
      </c>
      <c r="D55" s="2">
        <v>171.13076000000001</v>
      </c>
      <c r="E55" s="3">
        <f t="shared" si="0"/>
        <v>1.4819011861674327</v>
      </c>
      <c r="F55" s="2">
        <v>3844.7858799999999</v>
      </c>
      <c r="G55" s="2">
        <v>4739.5814899999996</v>
      </c>
      <c r="H55" s="3">
        <f t="shared" si="1"/>
        <v>0.23272963382813905</v>
      </c>
      <c r="I55" s="2">
        <v>5112.1682700000001</v>
      </c>
      <c r="J55" s="3">
        <f t="shared" si="2"/>
        <v>-7.2882338828021531E-2</v>
      </c>
      <c r="K55" s="2">
        <v>14653.628710000001</v>
      </c>
      <c r="L55" s="2">
        <v>14567.274649999999</v>
      </c>
      <c r="M55" s="3">
        <f t="shared" si="3"/>
        <v>-5.8930154236179755E-3</v>
      </c>
    </row>
    <row r="56" spans="1:13" ht="13" x14ac:dyDescent="0.3">
      <c r="A56" s="6" t="s">
        <v>23</v>
      </c>
      <c r="B56" s="6" t="s">
        <v>0</v>
      </c>
      <c r="C56" s="5">
        <v>5258.5748599999997</v>
      </c>
      <c r="D56" s="5">
        <v>5817.4052700000002</v>
      </c>
      <c r="E56" s="4">
        <f t="shared" si="0"/>
        <v>0.10627031560410272</v>
      </c>
      <c r="F56" s="5">
        <v>149690.21275999999</v>
      </c>
      <c r="G56" s="5">
        <v>141964.11048</v>
      </c>
      <c r="H56" s="4">
        <f t="shared" si="1"/>
        <v>-5.1613944142008372E-2</v>
      </c>
      <c r="I56" s="5">
        <v>176399.52012</v>
      </c>
      <c r="J56" s="4">
        <f t="shared" si="2"/>
        <v>-0.19521260384707673</v>
      </c>
      <c r="K56" s="5">
        <v>592125.87317000004</v>
      </c>
      <c r="L56" s="5">
        <v>581786.78969000001</v>
      </c>
      <c r="M56" s="4">
        <f t="shared" si="3"/>
        <v>-1.7460955429373204E-2</v>
      </c>
    </row>
    <row r="57" spans="1:13" x14ac:dyDescent="0.25">
      <c r="A57" s="1" t="s">
        <v>22</v>
      </c>
      <c r="B57" s="1" t="s">
        <v>30</v>
      </c>
      <c r="C57" s="2">
        <v>38.977429999999998</v>
      </c>
      <c r="D57" s="2">
        <v>25.781700000000001</v>
      </c>
      <c r="E57" s="3">
        <f t="shared" si="0"/>
        <v>-0.3385479750717274</v>
      </c>
      <c r="F57" s="2">
        <v>882.37144999999998</v>
      </c>
      <c r="G57" s="2">
        <v>1030.41731</v>
      </c>
      <c r="H57" s="3">
        <f t="shared" si="1"/>
        <v>0.16778178849735004</v>
      </c>
      <c r="I57" s="2">
        <v>689.45666000000006</v>
      </c>
      <c r="J57" s="3">
        <f t="shared" si="2"/>
        <v>0.49453529102177352</v>
      </c>
      <c r="K57" s="2">
        <v>3055.7731100000001</v>
      </c>
      <c r="L57" s="2">
        <v>3368.5389100000002</v>
      </c>
      <c r="M57" s="3">
        <f t="shared" si="3"/>
        <v>0.10235242890791718</v>
      </c>
    </row>
    <row r="58" spans="1:13" x14ac:dyDescent="0.25">
      <c r="A58" s="1" t="s">
        <v>22</v>
      </c>
      <c r="B58" s="1" t="s">
        <v>31</v>
      </c>
      <c r="C58" s="2">
        <v>72.229389999999995</v>
      </c>
      <c r="D58" s="2">
        <v>115.84219</v>
      </c>
      <c r="E58" s="3">
        <f t="shared" si="0"/>
        <v>0.60380961267982469</v>
      </c>
      <c r="F58" s="2">
        <v>5282.4987300000003</v>
      </c>
      <c r="G58" s="2">
        <v>4896.6260899999997</v>
      </c>
      <c r="H58" s="3">
        <f t="shared" si="1"/>
        <v>-7.3047370141062107E-2</v>
      </c>
      <c r="I58" s="2">
        <v>6299.6746800000001</v>
      </c>
      <c r="J58" s="3">
        <f t="shared" si="2"/>
        <v>-0.2227176261108138</v>
      </c>
      <c r="K58" s="2">
        <v>17289.110390000002</v>
      </c>
      <c r="L58" s="2">
        <v>18551.59491</v>
      </c>
      <c r="M58" s="3">
        <f t="shared" si="3"/>
        <v>7.3021948007817583E-2</v>
      </c>
    </row>
    <row r="59" spans="1:13" x14ac:dyDescent="0.25">
      <c r="A59" s="1" t="s">
        <v>22</v>
      </c>
      <c r="B59" s="1" t="s">
        <v>32</v>
      </c>
      <c r="C59" s="2">
        <v>240.99624</v>
      </c>
      <c r="D59" s="2">
        <v>206.99823000000001</v>
      </c>
      <c r="E59" s="3">
        <f t="shared" si="0"/>
        <v>-0.14107278188240613</v>
      </c>
      <c r="F59" s="2">
        <v>925.54507000000001</v>
      </c>
      <c r="G59" s="2">
        <v>1255.1824300000001</v>
      </c>
      <c r="H59" s="3">
        <f t="shared" si="1"/>
        <v>0.35615484397750619</v>
      </c>
      <c r="I59" s="2">
        <v>620.39387999999997</v>
      </c>
      <c r="J59" s="3">
        <f t="shared" si="2"/>
        <v>1.0232024693731669</v>
      </c>
      <c r="K59" s="2">
        <v>4195.3516799999998</v>
      </c>
      <c r="L59" s="2">
        <v>2661.46243</v>
      </c>
      <c r="M59" s="3">
        <f t="shared" si="3"/>
        <v>-0.36561636949587017</v>
      </c>
    </row>
    <row r="60" spans="1:13" x14ac:dyDescent="0.25">
      <c r="A60" s="1" t="s">
        <v>22</v>
      </c>
      <c r="B60" s="1" t="s">
        <v>33</v>
      </c>
      <c r="C60" s="2">
        <v>0</v>
      </c>
      <c r="D60" s="2">
        <v>1E-3</v>
      </c>
      <c r="E60" s="3" t="str">
        <f t="shared" si="0"/>
        <v/>
      </c>
      <c r="F60" s="2">
        <v>215.90002000000001</v>
      </c>
      <c r="G60" s="2">
        <v>729.45276999999999</v>
      </c>
      <c r="H60" s="3">
        <f t="shared" si="1"/>
        <v>2.3786600390310291</v>
      </c>
      <c r="I60" s="2">
        <v>73.590190000000007</v>
      </c>
      <c r="J60" s="3">
        <f t="shared" si="2"/>
        <v>8.9123642702920041</v>
      </c>
      <c r="K60" s="2">
        <v>348.93329</v>
      </c>
      <c r="L60" s="2">
        <v>1526.1570200000001</v>
      </c>
      <c r="M60" s="3">
        <f t="shared" si="3"/>
        <v>3.3737787816118097</v>
      </c>
    </row>
    <row r="61" spans="1:13" x14ac:dyDescent="0.25">
      <c r="A61" s="1" t="s">
        <v>22</v>
      </c>
      <c r="B61" s="1" t="s">
        <v>34</v>
      </c>
      <c r="C61" s="2">
        <v>6.0000000000000001E-3</v>
      </c>
      <c r="D61" s="2">
        <v>0.87104000000000004</v>
      </c>
      <c r="E61" s="3">
        <f t="shared" si="0"/>
        <v>144.17333333333335</v>
      </c>
      <c r="F61" s="2">
        <v>58.548090000000002</v>
      </c>
      <c r="G61" s="2">
        <v>85.430300000000003</v>
      </c>
      <c r="H61" s="3">
        <f t="shared" si="1"/>
        <v>0.45914751446204316</v>
      </c>
      <c r="I61" s="2">
        <v>86.05735</v>
      </c>
      <c r="J61" s="3">
        <f t="shared" si="2"/>
        <v>-7.2864200443075733E-3</v>
      </c>
      <c r="K61" s="2">
        <v>1053.2766799999999</v>
      </c>
      <c r="L61" s="2">
        <v>274.03228000000001</v>
      </c>
      <c r="M61" s="3">
        <f t="shared" si="3"/>
        <v>-0.73982877889217102</v>
      </c>
    </row>
    <row r="62" spans="1:13" x14ac:dyDescent="0.25">
      <c r="A62" s="1" t="s">
        <v>22</v>
      </c>
      <c r="B62" s="1" t="s">
        <v>35</v>
      </c>
      <c r="C62" s="2">
        <v>46.948700000000002</v>
      </c>
      <c r="D62" s="2">
        <v>18.2971</v>
      </c>
      <c r="E62" s="3">
        <f t="shared" si="0"/>
        <v>-0.61027461889253587</v>
      </c>
      <c r="F62" s="2">
        <v>720.09112000000005</v>
      </c>
      <c r="G62" s="2">
        <v>817.19002</v>
      </c>
      <c r="H62" s="3">
        <f t="shared" si="1"/>
        <v>0.134842518263522</v>
      </c>
      <c r="I62" s="2">
        <v>1130.5126</v>
      </c>
      <c r="J62" s="3">
        <f t="shared" si="2"/>
        <v>-0.27715089597409182</v>
      </c>
      <c r="K62" s="2">
        <v>3058.9764599999999</v>
      </c>
      <c r="L62" s="2">
        <v>3271.89498</v>
      </c>
      <c r="M62" s="3">
        <f t="shared" si="3"/>
        <v>6.9604497708360968E-2</v>
      </c>
    </row>
    <row r="63" spans="1:13" x14ac:dyDescent="0.25">
      <c r="A63" s="1" t="s">
        <v>22</v>
      </c>
      <c r="B63" s="1" t="s">
        <v>36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0</v>
      </c>
      <c r="L63" s="2">
        <v>14.88879</v>
      </c>
      <c r="M63" s="3" t="str">
        <f t="shared" si="3"/>
        <v/>
      </c>
    </row>
    <row r="64" spans="1:13" x14ac:dyDescent="0.25">
      <c r="A64" s="1" t="s">
        <v>22</v>
      </c>
      <c r="B64" s="1" t="s">
        <v>37</v>
      </c>
      <c r="C64" s="2">
        <v>37.28</v>
      </c>
      <c r="D64" s="2">
        <v>5.9999999999999995E-4</v>
      </c>
      <c r="E64" s="3">
        <f t="shared" si="0"/>
        <v>-0.99998390557939909</v>
      </c>
      <c r="F64" s="2">
        <v>368.58936</v>
      </c>
      <c r="G64" s="2">
        <v>241.00390999999999</v>
      </c>
      <c r="H64" s="3">
        <f t="shared" si="1"/>
        <v>-0.34614523327531754</v>
      </c>
      <c r="I64" s="2">
        <v>310.7131</v>
      </c>
      <c r="J64" s="3">
        <f t="shared" si="2"/>
        <v>-0.22435227224085497</v>
      </c>
      <c r="K64" s="2">
        <v>1969.3911700000001</v>
      </c>
      <c r="L64" s="2">
        <v>1100.24262</v>
      </c>
      <c r="M64" s="3">
        <f t="shared" si="3"/>
        <v>-0.44132855028490869</v>
      </c>
    </row>
    <row r="65" spans="1:13" x14ac:dyDescent="0.25">
      <c r="A65" s="1" t="s">
        <v>22</v>
      </c>
      <c r="B65" s="1" t="s">
        <v>38</v>
      </c>
      <c r="C65" s="2">
        <v>0</v>
      </c>
      <c r="D65" s="2">
        <v>83.980180000000004</v>
      </c>
      <c r="E65" s="3" t="str">
        <f t="shared" si="0"/>
        <v/>
      </c>
      <c r="F65" s="2">
        <v>5.3677200000000003</v>
      </c>
      <c r="G65" s="2">
        <v>216.44202000000001</v>
      </c>
      <c r="H65" s="3">
        <f t="shared" si="1"/>
        <v>39.322896872415107</v>
      </c>
      <c r="I65" s="2">
        <v>88.031170000000003</v>
      </c>
      <c r="J65" s="3">
        <f t="shared" si="2"/>
        <v>1.4586975272508589</v>
      </c>
      <c r="K65" s="2">
        <v>214.34123</v>
      </c>
      <c r="L65" s="2">
        <v>340.26434</v>
      </c>
      <c r="M65" s="3">
        <f t="shared" si="3"/>
        <v>0.58748897727236149</v>
      </c>
    </row>
    <row r="66" spans="1:13" x14ac:dyDescent="0.25">
      <c r="A66" s="1" t="s">
        <v>22</v>
      </c>
      <c r="B66" s="1" t="s">
        <v>39</v>
      </c>
      <c r="C66" s="2">
        <v>44.480510000000002</v>
      </c>
      <c r="D66" s="2">
        <v>117.77866</v>
      </c>
      <c r="E66" s="3">
        <f t="shared" si="0"/>
        <v>1.6478711687433441</v>
      </c>
      <c r="F66" s="2">
        <v>1982.3291999999999</v>
      </c>
      <c r="G66" s="2">
        <v>1466.0743299999999</v>
      </c>
      <c r="H66" s="3">
        <f t="shared" si="1"/>
        <v>-0.26042842430006075</v>
      </c>
      <c r="I66" s="2">
        <v>1552.12931</v>
      </c>
      <c r="J66" s="3">
        <f t="shared" si="2"/>
        <v>-5.5443176960558893E-2</v>
      </c>
      <c r="K66" s="2">
        <v>7510.7116999999998</v>
      </c>
      <c r="L66" s="2">
        <v>5471.3790900000004</v>
      </c>
      <c r="M66" s="3">
        <f t="shared" si="3"/>
        <v>-0.2715232179661482</v>
      </c>
    </row>
    <row r="67" spans="1:13" x14ac:dyDescent="0.25">
      <c r="A67" s="1" t="s">
        <v>22</v>
      </c>
      <c r="B67" s="1" t="s">
        <v>40</v>
      </c>
      <c r="C67" s="2">
        <v>0</v>
      </c>
      <c r="D67" s="2">
        <v>0</v>
      </c>
      <c r="E67" s="3" t="str">
        <f t="shared" si="0"/>
        <v/>
      </c>
      <c r="F67" s="2">
        <v>14.016690000000001</v>
      </c>
      <c r="G67" s="2">
        <v>42.292209999999997</v>
      </c>
      <c r="H67" s="3">
        <f t="shared" si="1"/>
        <v>2.0172751198749488</v>
      </c>
      <c r="I67" s="2">
        <v>175.76902000000001</v>
      </c>
      <c r="J67" s="3">
        <f t="shared" si="2"/>
        <v>-0.75938757580829663</v>
      </c>
      <c r="K67" s="2">
        <v>283.02260999999999</v>
      </c>
      <c r="L67" s="2">
        <v>317.88817999999998</v>
      </c>
      <c r="M67" s="3">
        <f t="shared" si="3"/>
        <v>0.12319005184780107</v>
      </c>
    </row>
    <row r="68" spans="1:13" x14ac:dyDescent="0.25">
      <c r="A68" s="1" t="s">
        <v>22</v>
      </c>
      <c r="B68" s="1" t="s">
        <v>41</v>
      </c>
      <c r="C68" s="2">
        <v>28.68</v>
      </c>
      <c r="D68" s="2">
        <v>38.348080000000003</v>
      </c>
      <c r="E68" s="3">
        <f t="shared" si="0"/>
        <v>0.3371018131101815</v>
      </c>
      <c r="F68" s="2">
        <v>203.39311000000001</v>
      </c>
      <c r="G68" s="2">
        <v>121.90149</v>
      </c>
      <c r="H68" s="3">
        <f t="shared" si="1"/>
        <v>-0.40066067134722516</v>
      </c>
      <c r="I68" s="2">
        <v>360.95699000000002</v>
      </c>
      <c r="J68" s="3">
        <f t="shared" si="2"/>
        <v>-0.66228250628973839</v>
      </c>
      <c r="K68" s="2">
        <v>1102.1959199999999</v>
      </c>
      <c r="L68" s="2">
        <v>1715.3732299999999</v>
      </c>
      <c r="M68" s="3">
        <f t="shared" si="3"/>
        <v>0.55632333496571107</v>
      </c>
    </row>
    <row r="69" spans="1:13" ht="13" x14ac:dyDescent="0.3">
      <c r="A69" s="6" t="s">
        <v>22</v>
      </c>
      <c r="B69" s="6" t="s">
        <v>0</v>
      </c>
      <c r="C69" s="5">
        <v>509.59827000000001</v>
      </c>
      <c r="D69" s="5">
        <v>607.89877999999999</v>
      </c>
      <c r="E69" s="4">
        <f t="shared" ref="E69:E132" si="4">IF(C69=0,"",(D69/C69-1))</f>
        <v>0.19289804496392815</v>
      </c>
      <c r="F69" s="5">
        <v>10658.65056</v>
      </c>
      <c r="G69" s="5">
        <v>10902.01288</v>
      </c>
      <c r="H69" s="4">
        <f t="shared" ref="H69:H132" si="5">IF(F69=0,"",(G69/F69-1))</f>
        <v>2.2832376259082521E-2</v>
      </c>
      <c r="I69" s="5">
        <v>11387.284949999999</v>
      </c>
      <c r="J69" s="4">
        <f t="shared" ref="J69:J132" si="6">IF(I69=0,"",(G69/I69-1))</f>
        <v>-4.2615256589324191E-2</v>
      </c>
      <c r="K69" s="5">
        <v>40081.084239999996</v>
      </c>
      <c r="L69" s="5">
        <v>38613.716780000002</v>
      </c>
      <c r="M69" s="4">
        <f t="shared" ref="M69:M132" si="7">IF(K69=0,"",(L69/K69-1))</f>
        <v>-3.660997420163592E-2</v>
      </c>
    </row>
    <row r="70" spans="1:13" x14ac:dyDescent="0.25">
      <c r="A70" s="1" t="s">
        <v>42</v>
      </c>
      <c r="B70" s="1" t="s">
        <v>30</v>
      </c>
      <c r="C70" s="2">
        <v>7107.0973999999997</v>
      </c>
      <c r="D70" s="2">
        <v>2199.3550399999999</v>
      </c>
      <c r="E70" s="3">
        <f t="shared" si="4"/>
        <v>-0.69054103015388535</v>
      </c>
      <c r="F70" s="2">
        <v>99390.676579999999</v>
      </c>
      <c r="G70" s="2">
        <v>86089.46905</v>
      </c>
      <c r="H70" s="3">
        <f t="shared" si="5"/>
        <v>-0.13382751770779822</v>
      </c>
      <c r="I70" s="2">
        <v>81936.705700000006</v>
      </c>
      <c r="J70" s="3">
        <f t="shared" si="6"/>
        <v>5.0682576441439586E-2</v>
      </c>
      <c r="K70" s="2">
        <v>345493.03047</v>
      </c>
      <c r="L70" s="2">
        <v>320426.60525000002</v>
      </c>
      <c r="M70" s="3">
        <f t="shared" si="7"/>
        <v>-7.2552621932489458E-2</v>
      </c>
    </row>
    <row r="71" spans="1:13" x14ac:dyDescent="0.25">
      <c r="A71" s="1" t="s">
        <v>42</v>
      </c>
      <c r="B71" s="1" t="s">
        <v>31</v>
      </c>
      <c r="C71" s="2">
        <v>32487.739699999998</v>
      </c>
      <c r="D71" s="2">
        <v>30898.353330000002</v>
      </c>
      <c r="E71" s="3">
        <f t="shared" si="4"/>
        <v>-4.8922651581082333E-2</v>
      </c>
      <c r="F71" s="2">
        <v>542008.15798999998</v>
      </c>
      <c r="G71" s="2">
        <v>548458.54974000005</v>
      </c>
      <c r="H71" s="3">
        <f t="shared" si="5"/>
        <v>1.1900912661390484E-2</v>
      </c>
      <c r="I71" s="2">
        <v>582243.78605</v>
      </c>
      <c r="J71" s="3">
        <f t="shared" si="6"/>
        <v>-5.802592851905275E-2</v>
      </c>
      <c r="K71" s="2">
        <v>2084394.98269</v>
      </c>
      <c r="L71" s="2">
        <v>2144729.1883700001</v>
      </c>
      <c r="M71" s="3">
        <f t="shared" si="7"/>
        <v>2.8945668254361401E-2</v>
      </c>
    </row>
    <row r="72" spans="1:13" x14ac:dyDescent="0.25">
      <c r="A72" s="1" t="s">
        <v>42</v>
      </c>
      <c r="B72" s="1" t="s">
        <v>32</v>
      </c>
      <c r="C72" s="2">
        <v>2920.76728</v>
      </c>
      <c r="D72" s="2">
        <v>3991.0748800000001</v>
      </c>
      <c r="E72" s="3">
        <f t="shared" si="4"/>
        <v>0.36644740829882205</v>
      </c>
      <c r="F72" s="2">
        <v>60580.107660000001</v>
      </c>
      <c r="G72" s="2">
        <v>62755.008280000002</v>
      </c>
      <c r="H72" s="3">
        <f t="shared" si="5"/>
        <v>3.5901233986020964E-2</v>
      </c>
      <c r="I72" s="2">
        <v>66509.238519999999</v>
      </c>
      <c r="J72" s="3">
        <f t="shared" si="6"/>
        <v>-5.644674820432749E-2</v>
      </c>
      <c r="K72" s="2">
        <v>209817.10258999999</v>
      </c>
      <c r="L72" s="2">
        <v>225947.65771</v>
      </c>
      <c r="M72" s="3">
        <f t="shared" si="7"/>
        <v>7.6879124346314276E-2</v>
      </c>
    </row>
    <row r="73" spans="1:13" x14ac:dyDescent="0.25">
      <c r="A73" s="1" t="s">
        <v>42</v>
      </c>
      <c r="B73" s="1" t="s">
        <v>33</v>
      </c>
      <c r="C73" s="2">
        <v>279.66750999999999</v>
      </c>
      <c r="D73" s="2">
        <v>463.66584</v>
      </c>
      <c r="E73" s="3">
        <f t="shared" si="4"/>
        <v>0.65791814715981856</v>
      </c>
      <c r="F73" s="2">
        <v>9238.4254899999996</v>
      </c>
      <c r="G73" s="2">
        <v>10650.56241</v>
      </c>
      <c r="H73" s="3">
        <f t="shared" si="5"/>
        <v>0.15285471767116032</v>
      </c>
      <c r="I73" s="2">
        <v>9959.9625599999999</v>
      </c>
      <c r="J73" s="3">
        <f t="shared" si="6"/>
        <v>6.9337594979875128E-2</v>
      </c>
      <c r="K73" s="2">
        <v>31644.334030000002</v>
      </c>
      <c r="L73" s="2">
        <v>37624.98674</v>
      </c>
      <c r="M73" s="3">
        <f t="shared" si="7"/>
        <v>0.1889960049192414</v>
      </c>
    </row>
    <row r="74" spans="1:13" x14ac:dyDescent="0.25">
      <c r="A74" s="1" t="s">
        <v>42</v>
      </c>
      <c r="B74" s="1" t="s">
        <v>34</v>
      </c>
      <c r="C74" s="2">
        <v>1366.74395</v>
      </c>
      <c r="D74" s="2">
        <v>842.07501999999999</v>
      </c>
      <c r="E74" s="3">
        <f t="shared" si="4"/>
        <v>-0.38388238704111333</v>
      </c>
      <c r="F74" s="2">
        <v>23142.745760000002</v>
      </c>
      <c r="G74" s="2">
        <v>24306.496439999999</v>
      </c>
      <c r="H74" s="3">
        <f t="shared" si="5"/>
        <v>5.0285765227193968E-2</v>
      </c>
      <c r="I74" s="2">
        <v>25846.311079999999</v>
      </c>
      <c r="J74" s="3">
        <f t="shared" si="6"/>
        <v>-5.9575799240128902E-2</v>
      </c>
      <c r="K74" s="2">
        <v>90080.013739999995</v>
      </c>
      <c r="L74" s="2">
        <v>100120.39395</v>
      </c>
      <c r="M74" s="3">
        <f t="shared" si="7"/>
        <v>0.11146068692862077</v>
      </c>
    </row>
    <row r="75" spans="1:13" x14ac:dyDescent="0.25">
      <c r="A75" s="1" t="s">
        <v>42</v>
      </c>
      <c r="B75" s="1" t="s">
        <v>35</v>
      </c>
      <c r="C75" s="2">
        <v>1489.00452</v>
      </c>
      <c r="D75" s="2">
        <v>2098.1751300000001</v>
      </c>
      <c r="E75" s="3">
        <f t="shared" si="4"/>
        <v>0.4091126667634295</v>
      </c>
      <c r="F75" s="2">
        <v>33043.331429999998</v>
      </c>
      <c r="G75" s="2">
        <v>30371.465250000001</v>
      </c>
      <c r="H75" s="3">
        <f t="shared" si="5"/>
        <v>-8.0859467383310291E-2</v>
      </c>
      <c r="I75" s="2">
        <v>35953.220200000003</v>
      </c>
      <c r="J75" s="3">
        <f t="shared" si="6"/>
        <v>-0.15525048713160894</v>
      </c>
      <c r="K75" s="2">
        <v>130845.89537</v>
      </c>
      <c r="L75" s="2">
        <v>114849.46085</v>
      </c>
      <c r="M75" s="3">
        <f t="shared" si="7"/>
        <v>-0.12225400326671321</v>
      </c>
    </row>
    <row r="76" spans="1:13" x14ac:dyDescent="0.25">
      <c r="A76" s="1" t="s">
        <v>42</v>
      </c>
      <c r="B76" s="1" t="s">
        <v>36</v>
      </c>
      <c r="C76" s="2">
        <v>0</v>
      </c>
      <c r="D76" s="2">
        <v>0</v>
      </c>
      <c r="E76" s="3" t="str">
        <f t="shared" si="4"/>
        <v/>
      </c>
      <c r="F76" s="2">
        <v>94.397289999999998</v>
      </c>
      <c r="G76" s="2">
        <v>93.704229999999995</v>
      </c>
      <c r="H76" s="3">
        <f t="shared" si="5"/>
        <v>-7.3419480580427798E-3</v>
      </c>
      <c r="I76" s="2">
        <v>49.681570000000001</v>
      </c>
      <c r="J76" s="3">
        <f t="shared" si="6"/>
        <v>0.88609639349159042</v>
      </c>
      <c r="K76" s="2">
        <v>320.61964999999998</v>
      </c>
      <c r="L76" s="2">
        <v>175.55080000000001</v>
      </c>
      <c r="M76" s="3">
        <f t="shared" si="7"/>
        <v>-0.45246400212837856</v>
      </c>
    </row>
    <row r="77" spans="1:13" x14ac:dyDescent="0.25">
      <c r="A77" s="1" t="s">
        <v>42</v>
      </c>
      <c r="B77" s="1" t="s">
        <v>37</v>
      </c>
      <c r="C77" s="2">
        <v>1327.7893799999999</v>
      </c>
      <c r="D77" s="2">
        <v>1576.19489</v>
      </c>
      <c r="E77" s="3">
        <f t="shared" si="4"/>
        <v>0.18708201296202565</v>
      </c>
      <c r="F77" s="2">
        <v>28159.35758</v>
      </c>
      <c r="G77" s="2">
        <v>25886.233779999999</v>
      </c>
      <c r="H77" s="3">
        <f t="shared" si="5"/>
        <v>-8.0723567415986519E-2</v>
      </c>
      <c r="I77" s="2">
        <v>24539.13653</v>
      </c>
      <c r="J77" s="3">
        <f t="shared" si="6"/>
        <v>5.4895870046328676E-2</v>
      </c>
      <c r="K77" s="2">
        <v>102861.83126000001</v>
      </c>
      <c r="L77" s="2">
        <v>96466.336200000005</v>
      </c>
      <c r="M77" s="3">
        <f t="shared" si="7"/>
        <v>-6.2175590125693403E-2</v>
      </c>
    </row>
    <row r="78" spans="1:13" x14ac:dyDescent="0.25">
      <c r="A78" s="1" t="s">
        <v>42</v>
      </c>
      <c r="B78" s="1" t="s">
        <v>38</v>
      </c>
      <c r="C78" s="2">
        <v>695.14318000000003</v>
      </c>
      <c r="D78" s="2">
        <v>88.753489999999999</v>
      </c>
      <c r="E78" s="3">
        <f t="shared" si="4"/>
        <v>-0.87232343989910111</v>
      </c>
      <c r="F78" s="2">
        <v>6030.8290100000004</v>
      </c>
      <c r="G78" s="2">
        <v>4958.6094400000002</v>
      </c>
      <c r="H78" s="3">
        <f t="shared" si="5"/>
        <v>-0.17778974801343272</v>
      </c>
      <c r="I78" s="2">
        <v>4499.48495</v>
      </c>
      <c r="J78" s="3">
        <f t="shared" si="6"/>
        <v>0.10203934341418353</v>
      </c>
      <c r="K78" s="2">
        <v>32896.992530000003</v>
      </c>
      <c r="L78" s="2">
        <v>21092.05933</v>
      </c>
      <c r="M78" s="3">
        <f t="shared" si="7"/>
        <v>-0.35884536220855567</v>
      </c>
    </row>
    <row r="79" spans="1:13" x14ac:dyDescent="0.25">
      <c r="A79" s="1" t="s">
        <v>42</v>
      </c>
      <c r="B79" s="1" t="s">
        <v>39</v>
      </c>
      <c r="C79" s="2">
        <v>6436.3921700000001</v>
      </c>
      <c r="D79" s="2">
        <v>8857.1114400000006</v>
      </c>
      <c r="E79" s="3">
        <f t="shared" si="4"/>
        <v>0.37609878423551701</v>
      </c>
      <c r="F79" s="2">
        <v>120591.50927</v>
      </c>
      <c r="G79" s="2">
        <v>123422.22014</v>
      </c>
      <c r="H79" s="3">
        <f t="shared" si="5"/>
        <v>2.3473550394515375E-2</v>
      </c>
      <c r="I79" s="2">
        <v>139584.58295000001</v>
      </c>
      <c r="J79" s="3">
        <f t="shared" si="6"/>
        <v>-0.11578902532373114</v>
      </c>
      <c r="K79" s="2">
        <v>481061.31082000001</v>
      </c>
      <c r="L79" s="2">
        <v>470887.47425000003</v>
      </c>
      <c r="M79" s="3">
        <f t="shared" si="7"/>
        <v>-2.1148731650562413E-2</v>
      </c>
    </row>
    <row r="80" spans="1:13" x14ac:dyDescent="0.25">
      <c r="A80" s="1" t="s">
        <v>42</v>
      </c>
      <c r="B80" s="1" t="s">
        <v>40</v>
      </c>
      <c r="C80" s="2">
        <v>900.10096999999996</v>
      </c>
      <c r="D80" s="2">
        <v>998.14530999999999</v>
      </c>
      <c r="E80" s="3">
        <f t="shared" si="4"/>
        <v>0.10892593527590577</v>
      </c>
      <c r="F80" s="2">
        <v>11504.32797</v>
      </c>
      <c r="G80" s="2">
        <v>11258.935750000001</v>
      </c>
      <c r="H80" s="3">
        <f t="shared" si="5"/>
        <v>-2.1330426309117079E-2</v>
      </c>
      <c r="I80" s="2">
        <v>10109.80701</v>
      </c>
      <c r="J80" s="3">
        <f t="shared" si="6"/>
        <v>0.11366475530772768</v>
      </c>
      <c r="K80" s="2">
        <v>58236.013480000001</v>
      </c>
      <c r="L80" s="2">
        <v>43726.104200000002</v>
      </c>
      <c r="M80" s="3">
        <f t="shared" si="7"/>
        <v>-0.24915698058527203</v>
      </c>
    </row>
    <row r="81" spans="1:13" x14ac:dyDescent="0.25">
      <c r="A81" s="1" t="s">
        <v>42</v>
      </c>
      <c r="B81" s="1" t="s">
        <v>41</v>
      </c>
      <c r="C81" s="2">
        <v>844.34808999999996</v>
      </c>
      <c r="D81" s="2">
        <v>479.94988000000001</v>
      </c>
      <c r="E81" s="3">
        <f t="shared" si="4"/>
        <v>-0.43157344028574751</v>
      </c>
      <c r="F81" s="2">
        <v>15027.36174</v>
      </c>
      <c r="G81" s="2">
        <v>10159.116599999999</v>
      </c>
      <c r="H81" s="3">
        <f t="shared" si="5"/>
        <v>-0.32395873768325223</v>
      </c>
      <c r="I81" s="2">
        <v>12827.29602</v>
      </c>
      <c r="J81" s="3">
        <f t="shared" si="6"/>
        <v>-0.20800793993058564</v>
      </c>
      <c r="K81" s="2">
        <v>56263.178359999998</v>
      </c>
      <c r="L81" s="2">
        <v>42892.157290000003</v>
      </c>
      <c r="M81" s="3">
        <f t="shared" si="7"/>
        <v>-0.23765136381818863</v>
      </c>
    </row>
    <row r="82" spans="1:13" ht="13" x14ac:dyDescent="0.3">
      <c r="A82" s="6" t="s">
        <v>42</v>
      </c>
      <c r="B82" s="6" t="s">
        <v>0</v>
      </c>
      <c r="C82" s="5">
        <v>55854.794150000002</v>
      </c>
      <c r="D82" s="5">
        <v>52492.854249999997</v>
      </c>
      <c r="E82" s="4">
        <f t="shared" si="4"/>
        <v>-6.0190713280070418E-2</v>
      </c>
      <c r="F82" s="5">
        <v>948811.22777</v>
      </c>
      <c r="G82" s="5">
        <v>938410.37110999995</v>
      </c>
      <c r="H82" s="4">
        <f t="shared" si="5"/>
        <v>-1.09619873327651E-2</v>
      </c>
      <c r="I82" s="5">
        <v>994059.21314000001</v>
      </c>
      <c r="J82" s="4">
        <f t="shared" si="6"/>
        <v>-5.5981415688727831E-2</v>
      </c>
      <c r="K82" s="5">
        <v>3623915.3049900001</v>
      </c>
      <c r="L82" s="5">
        <v>3618937.9749400001</v>
      </c>
      <c r="M82" s="4">
        <f t="shared" si="7"/>
        <v>-1.3734675430042698E-3</v>
      </c>
    </row>
    <row r="83" spans="1:13" x14ac:dyDescent="0.25">
      <c r="A83" s="1" t="s">
        <v>21</v>
      </c>
      <c r="B83" s="1" t="s">
        <v>30</v>
      </c>
      <c r="C83" s="2">
        <v>277.85000000000002</v>
      </c>
      <c r="D83" s="2">
        <v>671.59500000000003</v>
      </c>
      <c r="E83" s="3">
        <f t="shared" si="4"/>
        <v>1.4171135504768757</v>
      </c>
      <c r="F83" s="2">
        <v>3843.5707200000002</v>
      </c>
      <c r="G83" s="2">
        <v>5430.7212099999997</v>
      </c>
      <c r="H83" s="3">
        <f t="shared" si="5"/>
        <v>0.41293646081266844</v>
      </c>
      <c r="I83" s="2">
        <v>5594.4967399999996</v>
      </c>
      <c r="J83" s="3">
        <f t="shared" si="6"/>
        <v>-2.9274399040940313E-2</v>
      </c>
      <c r="K83" s="2">
        <v>15061.08481</v>
      </c>
      <c r="L83" s="2">
        <v>17648.52046</v>
      </c>
      <c r="M83" s="3">
        <f t="shared" si="7"/>
        <v>0.17179610118668465</v>
      </c>
    </row>
    <row r="84" spans="1:13" x14ac:dyDescent="0.25">
      <c r="A84" s="1" t="s">
        <v>21</v>
      </c>
      <c r="B84" s="1" t="s">
        <v>31</v>
      </c>
      <c r="C84" s="2">
        <v>6800.3994000000002</v>
      </c>
      <c r="D84" s="2">
        <v>2470.8244800000002</v>
      </c>
      <c r="E84" s="3">
        <f t="shared" si="4"/>
        <v>-0.63666479942339849</v>
      </c>
      <c r="F84" s="2">
        <v>111039.14615</v>
      </c>
      <c r="G84" s="2">
        <v>99871.9899</v>
      </c>
      <c r="H84" s="3">
        <f t="shared" si="5"/>
        <v>-0.10056954359964698</v>
      </c>
      <c r="I84" s="2">
        <v>98402.565289999999</v>
      </c>
      <c r="J84" s="3">
        <f t="shared" si="6"/>
        <v>1.4932787632817135E-2</v>
      </c>
      <c r="K84" s="2">
        <v>408166.46237999998</v>
      </c>
      <c r="L84" s="2">
        <v>422234.46451999998</v>
      </c>
      <c r="M84" s="3">
        <f t="shared" si="7"/>
        <v>3.4466335274020654E-2</v>
      </c>
    </row>
    <row r="85" spans="1:13" x14ac:dyDescent="0.25">
      <c r="A85" s="1" t="s">
        <v>21</v>
      </c>
      <c r="B85" s="1" t="s">
        <v>32</v>
      </c>
      <c r="C85" s="2">
        <v>169.249</v>
      </c>
      <c r="D85" s="2">
        <v>104.03434</v>
      </c>
      <c r="E85" s="3">
        <f t="shared" si="4"/>
        <v>-0.3853178453048467</v>
      </c>
      <c r="F85" s="2">
        <v>4760.95795</v>
      </c>
      <c r="G85" s="2">
        <v>2077.4918299999999</v>
      </c>
      <c r="H85" s="3">
        <f t="shared" si="5"/>
        <v>-0.56363995401387657</v>
      </c>
      <c r="I85" s="2">
        <v>2072.1329700000001</v>
      </c>
      <c r="J85" s="3">
        <f t="shared" si="6"/>
        <v>2.5861564279823224E-3</v>
      </c>
      <c r="K85" s="2">
        <v>18480.414280000001</v>
      </c>
      <c r="L85" s="2">
        <v>9780.5609600000007</v>
      </c>
      <c r="M85" s="3">
        <f t="shared" si="7"/>
        <v>-0.4707607301539346</v>
      </c>
    </row>
    <row r="86" spans="1:13" x14ac:dyDescent="0.25">
      <c r="A86" s="1" t="s">
        <v>21</v>
      </c>
      <c r="B86" s="1" t="s">
        <v>33</v>
      </c>
      <c r="C86" s="2">
        <v>0</v>
      </c>
      <c r="D86" s="2">
        <v>0</v>
      </c>
      <c r="E86" s="3" t="str">
        <f t="shared" si="4"/>
        <v/>
      </c>
      <c r="F86" s="2">
        <v>1056.8522399999999</v>
      </c>
      <c r="G86" s="2">
        <v>1500.90355</v>
      </c>
      <c r="H86" s="3">
        <f t="shared" si="5"/>
        <v>0.42016404298863952</v>
      </c>
      <c r="I86" s="2">
        <v>3179.01136</v>
      </c>
      <c r="J86" s="3">
        <f t="shared" si="6"/>
        <v>-0.52787096992317761</v>
      </c>
      <c r="K86" s="2">
        <v>9033.6822100000009</v>
      </c>
      <c r="L86" s="2">
        <v>10337.935439999999</v>
      </c>
      <c r="M86" s="3">
        <f t="shared" si="7"/>
        <v>0.14437670040642248</v>
      </c>
    </row>
    <row r="87" spans="1:13" x14ac:dyDescent="0.25">
      <c r="A87" s="1" t="s">
        <v>21</v>
      </c>
      <c r="B87" s="1" t="s">
        <v>34</v>
      </c>
      <c r="C87" s="2">
        <v>318.44765999999998</v>
      </c>
      <c r="D87" s="2">
        <v>0</v>
      </c>
      <c r="E87" s="3">
        <f t="shared" si="4"/>
        <v>-1</v>
      </c>
      <c r="F87" s="2">
        <v>2746.0144500000001</v>
      </c>
      <c r="G87" s="2">
        <v>4579.5359399999998</v>
      </c>
      <c r="H87" s="3">
        <f t="shared" si="5"/>
        <v>0.66770278284588036</v>
      </c>
      <c r="I87" s="2">
        <v>2856.63391</v>
      </c>
      <c r="J87" s="3">
        <f t="shared" si="6"/>
        <v>0.60312314573063364</v>
      </c>
      <c r="K87" s="2">
        <v>10443.15927</v>
      </c>
      <c r="L87" s="2">
        <v>17974.520229999998</v>
      </c>
      <c r="M87" s="3">
        <f t="shared" si="7"/>
        <v>0.72117649125923933</v>
      </c>
    </row>
    <row r="88" spans="1:13" x14ac:dyDescent="0.25">
      <c r="A88" s="1" t="s">
        <v>21</v>
      </c>
      <c r="B88" s="1" t="s">
        <v>35</v>
      </c>
      <c r="C88" s="2">
        <v>542.56892000000005</v>
      </c>
      <c r="D88" s="2">
        <v>305.89828999999997</v>
      </c>
      <c r="E88" s="3">
        <f t="shared" si="4"/>
        <v>-0.43620380983120088</v>
      </c>
      <c r="F88" s="2">
        <v>6070.1866900000005</v>
      </c>
      <c r="G88" s="2">
        <v>5710.9442399999998</v>
      </c>
      <c r="H88" s="3">
        <f t="shared" si="5"/>
        <v>-5.9181449986013601E-2</v>
      </c>
      <c r="I88" s="2">
        <v>6167.7633599999999</v>
      </c>
      <c r="J88" s="3">
        <f t="shared" si="6"/>
        <v>-7.4065604229018311E-2</v>
      </c>
      <c r="K88" s="2">
        <v>29690.492880000002</v>
      </c>
      <c r="L88" s="2">
        <v>23179.828949999999</v>
      </c>
      <c r="M88" s="3">
        <f t="shared" si="7"/>
        <v>-0.21928446780301492</v>
      </c>
    </row>
    <row r="89" spans="1:13" x14ac:dyDescent="0.25">
      <c r="A89" s="1" t="s">
        <v>21</v>
      </c>
      <c r="B89" s="1" t="s">
        <v>37</v>
      </c>
      <c r="C89" s="2">
        <v>733.87688000000003</v>
      </c>
      <c r="D89" s="2">
        <v>141.23282</v>
      </c>
      <c r="E89" s="3">
        <f t="shared" si="4"/>
        <v>-0.80755243304571744</v>
      </c>
      <c r="F89" s="2">
        <v>12079.27708</v>
      </c>
      <c r="G89" s="2">
        <v>8032.6327799999999</v>
      </c>
      <c r="H89" s="3">
        <f t="shared" si="5"/>
        <v>-0.33500715921982971</v>
      </c>
      <c r="I89" s="2">
        <v>12085.666020000001</v>
      </c>
      <c r="J89" s="3">
        <f t="shared" si="6"/>
        <v>-0.33535869957789888</v>
      </c>
      <c r="K89" s="2">
        <v>40728.596709999998</v>
      </c>
      <c r="L89" s="2">
        <v>38093.17871</v>
      </c>
      <c r="M89" s="3">
        <f t="shared" si="7"/>
        <v>-6.4706820585176961E-2</v>
      </c>
    </row>
    <row r="90" spans="1:13" x14ac:dyDescent="0.25">
      <c r="A90" s="1" t="s">
        <v>21</v>
      </c>
      <c r="B90" s="1" t="s">
        <v>38</v>
      </c>
      <c r="C90" s="2">
        <v>84.428250000000006</v>
      </c>
      <c r="D90" s="2">
        <v>0</v>
      </c>
      <c r="E90" s="3">
        <f t="shared" si="4"/>
        <v>-1</v>
      </c>
      <c r="F90" s="2">
        <v>1473.5837899999999</v>
      </c>
      <c r="G90" s="2">
        <v>2725.9309800000001</v>
      </c>
      <c r="H90" s="3">
        <f t="shared" si="5"/>
        <v>0.84986493370695948</v>
      </c>
      <c r="I90" s="2">
        <v>1614.8102200000001</v>
      </c>
      <c r="J90" s="3">
        <f t="shared" si="6"/>
        <v>0.68808132760021801</v>
      </c>
      <c r="K90" s="2">
        <v>6314.7064200000004</v>
      </c>
      <c r="L90" s="2">
        <v>8097.1728000000003</v>
      </c>
      <c r="M90" s="3">
        <f t="shared" si="7"/>
        <v>0.28227224853313126</v>
      </c>
    </row>
    <row r="91" spans="1:13" x14ac:dyDescent="0.25">
      <c r="A91" s="1" t="s">
        <v>21</v>
      </c>
      <c r="B91" s="1" t="s">
        <v>39</v>
      </c>
      <c r="C91" s="2">
        <v>150.65610000000001</v>
      </c>
      <c r="D91" s="2">
        <v>13.4</v>
      </c>
      <c r="E91" s="3">
        <f t="shared" si="4"/>
        <v>-0.91105570899552024</v>
      </c>
      <c r="F91" s="2">
        <v>3367.8939999999998</v>
      </c>
      <c r="G91" s="2">
        <v>4277.7371499999999</v>
      </c>
      <c r="H91" s="3">
        <f t="shared" si="5"/>
        <v>0.27015195549503646</v>
      </c>
      <c r="I91" s="2">
        <v>3392.1520399999999</v>
      </c>
      <c r="J91" s="3">
        <f t="shared" si="6"/>
        <v>0.26106881400280635</v>
      </c>
      <c r="K91" s="2">
        <v>13175.522059999999</v>
      </c>
      <c r="L91" s="2">
        <v>15839.979090000001</v>
      </c>
      <c r="M91" s="3">
        <f t="shared" si="7"/>
        <v>0.20222781441724536</v>
      </c>
    </row>
    <row r="92" spans="1:13" x14ac:dyDescent="0.25">
      <c r="A92" s="1" t="s">
        <v>21</v>
      </c>
      <c r="B92" s="1" t="s">
        <v>40</v>
      </c>
      <c r="C92" s="2">
        <v>0</v>
      </c>
      <c r="D92" s="2">
        <v>0</v>
      </c>
      <c r="E92" s="3" t="str">
        <f t="shared" si="4"/>
        <v/>
      </c>
      <c r="F92" s="2">
        <v>143.67413999999999</v>
      </c>
      <c r="G92" s="2">
        <v>199.625</v>
      </c>
      <c r="H92" s="3">
        <f t="shared" si="5"/>
        <v>0.38942888400097608</v>
      </c>
      <c r="I92" s="2">
        <v>30.430520000000001</v>
      </c>
      <c r="J92" s="3">
        <f t="shared" si="6"/>
        <v>5.5600259213447547</v>
      </c>
      <c r="K92" s="2">
        <v>395.27005000000003</v>
      </c>
      <c r="L92" s="2">
        <v>314.75589000000002</v>
      </c>
      <c r="M92" s="3">
        <f t="shared" si="7"/>
        <v>-0.20369405675942309</v>
      </c>
    </row>
    <row r="93" spans="1:13" x14ac:dyDescent="0.25">
      <c r="A93" s="1" t="s">
        <v>21</v>
      </c>
      <c r="B93" s="1" t="s">
        <v>41</v>
      </c>
      <c r="C93" s="2">
        <v>8.4870800000000006</v>
      </c>
      <c r="D93" s="2">
        <v>33.35</v>
      </c>
      <c r="E93" s="3">
        <f t="shared" si="4"/>
        <v>2.9295022551925984</v>
      </c>
      <c r="F93" s="2">
        <v>1176.45793</v>
      </c>
      <c r="G93" s="2">
        <v>2032.21837</v>
      </c>
      <c r="H93" s="3">
        <f t="shared" si="5"/>
        <v>0.72740420050549526</v>
      </c>
      <c r="I93" s="2">
        <v>1460.9925900000001</v>
      </c>
      <c r="J93" s="3">
        <f t="shared" si="6"/>
        <v>0.39098472087390945</v>
      </c>
      <c r="K93" s="2">
        <v>7206.2276199999997</v>
      </c>
      <c r="L93" s="2">
        <v>6677.1678300000003</v>
      </c>
      <c r="M93" s="3">
        <f t="shared" si="7"/>
        <v>-7.3417024537451359E-2</v>
      </c>
    </row>
    <row r="94" spans="1:13" ht="13" x14ac:dyDescent="0.3">
      <c r="A94" s="6" t="s">
        <v>21</v>
      </c>
      <c r="B94" s="6" t="s">
        <v>0</v>
      </c>
      <c r="C94" s="5">
        <v>9085.9632899999997</v>
      </c>
      <c r="D94" s="5">
        <v>3740.33493</v>
      </c>
      <c r="E94" s="4">
        <f t="shared" si="4"/>
        <v>-0.58833919853972905</v>
      </c>
      <c r="F94" s="5">
        <v>147757.61514000001</v>
      </c>
      <c r="G94" s="5">
        <v>136439.73095</v>
      </c>
      <c r="H94" s="4">
        <f t="shared" si="5"/>
        <v>-7.6597637145647934E-2</v>
      </c>
      <c r="I94" s="5">
        <v>136856.65502000001</v>
      </c>
      <c r="J94" s="4">
        <f t="shared" si="6"/>
        <v>-3.0464289072320572E-3</v>
      </c>
      <c r="K94" s="5">
        <v>558695.61869000003</v>
      </c>
      <c r="L94" s="5">
        <v>570178.08487999998</v>
      </c>
      <c r="M94" s="4">
        <f t="shared" si="7"/>
        <v>2.0552275346141791E-2</v>
      </c>
    </row>
    <row r="95" spans="1:13" x14ac:dyDescent="0.25">
      <c r="A95" s="1" t="s">
        <v>20</v>
      </c>
      <c r="B95" s="1" t="s">
        <v>30</v>
      </c>
      <c r="C95" s="2">
        <v>0</v>
      </c>
      <c r="D95" s="2">
        <v>0</v>
      </c>
      <c r="E95" s="3" t="str">
        <f t="shared" si="4"/>
        <v/>
      </c>
      <c r="F95" s="2">
        <v>638.33635000000004</v>
      </c>
      <c r="G95" s="2">
        <v>274.54962999999998</v>
      </c>
      <c r="H95" s="3">
        <f t="shared" si="5"/>
        <v>-0.56989817358826589</v>
      </c>
      <c r="I95" s="2">
        <v>2289.9575199999999</v>
      </c>
      <c r="J95" s="3">
        <f t="shared" si="6"/>
        <v>-0.88010710783840218</v>
      </c>
      <c r="K95" s="2">
        <v>2594.60592</v>
      </c>
      <c r="L95" s="2">
        <v>7590.9961300000004</v>
      </c>
      <c r="M95" s="3">
        <f t="shared" si="7"/>
        <v>1.9256836544950149</v>
      </c>
    </row>
    <row r="96" spans="1:13" x14ac:dyDescent="0.25">
      <c r="A96" s="1" t="s">
        <v>20</v>
      </c>
      <c r="B96" s="1" t="s">
        <v>31</v>
      </c>
      <c r="C96" s="2">
        <v>468.05277000000001</v>
      </c>
      <c r="D96" s="2">
        <v>100.99464</v>
      </c>
      <c r="E96" s="3">
        <f t="shared" si="4"/>
        <v>-0.78422381732726421</v>
      </c>
      <c r="F96" s="2">
        <v>23175.486550000001</v>
      </c>
      <c r="G96" s="2">
        <v>52659.062559999998</v>
      </c>
      <c r="H96" s="3">
        <f t="shared" si="5"/>
        <v>1.2721880054768469</v>
      </c>
      <c r="I96" s="2">
        <v>19352.923180000002</v>
      </c>
      <c r="J96" s="3">
        <f t="shared" si="6"/>
        <v>1.7209875257718039</v>
      </c>
      <c r="K96" s="2">
        <v>91251.706890000001</v>
      </c>
      <c r="L96" s="2">
        <v>129441.45048</v>
      </c>
      <c r="M96" s="3">
        <f t="shared" si="7"/>
        <v>0.41850990947529443</v>
      </c>
    </row>
    <row r="97" spans="1:13" x14ac:dyDescent="0.25">
      <c r="A97" s="1" t="s">
        <v>20</v>
      </c>
      <c r="B97" s="1" t="s">
        <v>32</v>
      </c>
      <c r="C97" s="2">
        <v>0</v>
      </c>
      <c r="D97" s="2">
        <v>113.97123999999999</v>
      </c>
      <c r="E97" s="3" t="str">
        <f t="shared" si="4"/>
        <v/>
      </c>
      <c r="F97" s="2">
        <v>31.163959999999999</v>
      </c>
      <c r="G97" s="2">
        <v>9330.7086999999992</v>
      </c>
      <c r="H97" s="3">
        <f t="shared" si="5"/>
        <v>298.40702978697186</v>
      </c>
      <c r="I97" s="2">
        <v>368.52165000000002</v>
      </c>
      <c r="J97" s="3">
        <f t="shared" si="6"/>
        <v>24.319295894827341</v>
      </c>
      <c r="K97" s="2">
        <v>3787.7149199999999</v>
      </c>
      <c r="L97" s="2">
        <v>10008.254870000001</v>
      </c>
      <c r="M97" s="3">
        <f t="shared" si="7"/>
        <v>1.6422935942602566</v>
      </c>
    </row>
    <row r="98" spans="1:13" x14ac:dyDescent="0.25">
      <c r="A98" s="1" t="s">
        <v>20</v>
      </c>
      <c r="B98" s="1" t="s">
        <v>33</v>
      </c>
      <c r="C98" s="2">
        <v>0</v>
      </c>
      <c r="D98" s="2">
        <v>3226.0899300000001</v>
      </c>
      <c r="E98" s="3" t="str">
        <f t="shared" si="4"/>
        <v/>
      </c>
      <c r="F98" s="2">
        <v>254.58752999999999</v>
      </c>
      <c r="G98" s="2">
        <v>3226.0899300000001</v>
      </c>
      <c r="H98" s="3">
        <f t="shared" si="5"/>
        <v>11.67183011673824</v>
      </c>
      <c r="I98" s="2">
        <v>6946.6090599999998</v>
      </c>
      <c r="J98" s="3">
        <f t="shared" si="6"/>
        <v>-0.5355878095146468</v>
      </c>
      <c r="K98" s="2">
        <v>4865.3567000000003</v>
      </c>
      <c r="L98" s="2">
        <v>13538.59324</v>
      </c>
      <c r="M98" s="3">
        <f t="shared" si="7"/>
        <v>1.7826517303448686</v>
      </c>
    </row>
    <row r="99" spans="1:13" x14ac:dyDescent="0.25">
      <c r="A99" s="1" t="s">
        <v>20</v>
      </c>
      <c r="B99" s="1" t="s">
        <v>34</v>
      </c>
      <c r="C99" s="2">
        <v>0</v>
      </c>
      <c r="D99" s="2">
        <v>109.60632</v>
      </c>
      <c r="E99" s="3" t="str">
        <f t="shared" si="4"/>
        <v/>
      </c>
      <c r="F99" s="2">
        <v>116.61969000000001</v>
      </c>
      <c r="G99" s="2">
        <v>263.72482000000002</v>
      </c>
      <c r="H99" s="3">
        <f t="shared" si="5"/>
        <v>1.2614090296415639</v>
      </c>
      <c r="I99" s="2">
        <v>114.65177</v>
      </c>
      <c r="J99" s="3">
        <f t="shared" si="6"/>
        <v>1.3002245844089457</v>
      </c>
      <c r="K99" s="2">
        <v>236.90475000000001</v>
      </c>
      <c r="L99" s="2">
        <v>1009.45668</v>
      </c>
      <c r="M99" s="3">
        <f t="shared" si="7"/>
        <v>3.2610233859810744</v>
      </c>
    </row>
    <row r="100" spans="1:13" x14ac:dyDescent="0.25">
      <c r="A100" s="1" t="s">
        <v>20</v>
      </c>
      <c r="B100" s="1" t="s">
        <v>35</v>
      </c>
      <c r="C100" s="2">
        <v>132.86566999999999</v>
      </c>
      <c r="D100" s="2">
        <v>8.8222400000000007</v>
      </c>
      <c r="E100" s="3">
        <f t="shared" si="4"/>
        <v>-0.93360030472882871</v>
      </c>
      <c r="F100" s="2">
        <v>6768.8464000000004</v>
      </c>
      <c r="G100" s="2">
        <v>1778.15554</v>
      </c>
      <c r="H100" s="3">
        <f t="shared" si="5"/>
        <v>-0.73730301517848007</v>
      </c>
      <c r="I100" s="2">
        <v>52676.24022</v>
      </c>
      <c r="J100" s="3">
        <f t="shared" si="6"/>
        <v>-0.96624368913624792</v>
      </c>
      <c r="K100" s="2">
        <v>72151.098329999993</v>
      </c>
      <c r="L100" s="2">
        <v>135243.97341999999</v>
      </c>
      <c r="M100" s="3">
        <f t="shared" si="7"/>
        <v>0.87445481150446147</v>
      </c>
    </row>
    <row r="101" spans="1:13" x14ac:dyDescent="0.25">
      <c r="A101" s="1" t="s">
        <v>20</v>
      </c>
      <c r="B101" s="1" t="s">
        <v>36</v>
      </c>
      <c r="C101" s="2">
        <v>0</v>
      </c>
      <c r="D101" s="2">
        <v>0</v>
      </c>
      <c r="E101" s="3" t="str">
        <f t="shared" si="4"/>
        <v/>
      </c>
      <c r="F101" s="2">
        <v>0</v>
      </c>
      <c r="G101" s="2">
        <v>0</v>
      </c>
      <c r="H101" s="3" t="str">
        <f t="shared" si="5"/>
        <v/>
      </c>
      <c r="I101" s="2">
        <v>11.82798</v>
      </c>
      <c r="J101" s="3">
        <f t="shared" si="6"/>
        <v>-1</v>
      </c>
      <c r="K101" s="2">
        <v>27.538550000000001</v>
      </c>
      <c r="L101" s="2">
        <v>11.82798</v>
      </c>
      <c r="M101" s="3">
        <f t="shared" si="7"/>
        <v>-0.57049372606763971</v>
      </c>
    </row>
    <row r="102" spans="1:13" x14ac:dyDescent="0.25">
      <c r="A102" s="1" t="s">
        <v>20</v>
      </c>
      <c r="B102" s="1" t="s">
        <v>37</v>
      </c>
      <c r="C102" s="2">
        <v>0</v>
      </c>
      <c r="D102" s="2">
        <v>37821.9588</v>
      </c>
      <c r="E102" s="3" t="str">
        <f t="shared" si="4"/>
        <v/>
      </c>
      <c r="F102" s="2">
        <v>22.40842</v>
      </c>
      <c r="G102" s="2">
        <v>38262.979240000001</v>
      </c>
      <c r="H102" s="3">
        <f t="shared" si="5"/>
        <v>1706.5268689180227</v>
      </c>
      <c r="I102" s="2">
        <v>2895.69022</v>
      </c>
      <c r="J102" s="3">
        <f t="shared" si="6"/>
        <v>12.213768163363829</v>
      </c>
      <c r="K102" s="2">
        <v>213.30960999999999</v>
      </c>
      <c r="L102" s="2">
        <v>43086.386720000002</v>
      </c>
      <c r="M102" s="3">
        <f t="shared" si="7"/>
        <v>200.98989965806044</v>
      </c>
    </row>
    <row r="103" spans="1:13" x14ac:dyDescent="0.25">
      <c r="A103" s="1" t="s">
        <v>20</v>
      </c>
      <c r="B103" s="1" t="s">
        <v>38</v>
      </c>
      <c r="C103" s="2">
        <v>550</v>
      </c>
      <c r="D103" s="2">
        <v>0</v>
      </c>
      <c r="E103" s="3">
        <f t="shared" si="4"/>
        <v>-1</v>
      </c>
      <c r="F103" s="2">
        <v>10051.91769</v>
      </c>
      <c r="G103" s="2">
        <v>6574.0213199999998</v>
      </c>
      <c r="H103" s="3">
        <f t="shared" si="5"/>
        <v>-0.34599331960904667</v>
      </c>
      <c r="I103" s="2">
        <v>2138.4071399999998</v>
      </c>
      <c r="J103" s="3">
        <f t="shared" si="6"/>
        <v>2.0742608350999054</v>
      </c>
      <c r="K103" s="2">
        <v>34605.178489999998</v>
      </c>
      <c r="L103" s="2">
        <v>24596.61563</v>
      </c>
      <c r="M103" s="3">
        <f t="shared" si="7"/>
        <v>-0.28922153552515883</v>
      </c>
    </row>
    <row r="104" spans="1:13" x14ac:dyDescent="0.25">
      <c r="A104" s="1" t="s">
        <v>20</v>
      </c>
      <c r="B104" s="1" t="s">
        <v>39</v>
      </c>
      <c r="C104" s="2">
        <v>3.79087</v>
      </c>
      <c r="D104" s="2">
        <v>25.481000000000002</v>
      </c>
      <c r="E104" s="3">
        <f t="shared" si="4"/>
        <v>5.7216760268750981</v>
      </c>
      <c r="F104" s="2">
        <v>1166.71749</v>
      </c>
      <c r="G104" s="2">
        <v>720.69242999999994</v>
      </c>
      <c r="H104" s="3">
        <f t="shared" si="5"/>
        <v>-0.38229054061750634</v>
      </c>
      <c r="I104" s="2">
        <v>625.34438999999998</v>
      </c>
      <c r="J104" s="3">
        <f t="shared" si="6"/>
        <v>0.15247284780151293</v>
      </c>
      <c r="K104" s="2">
        <v>8651.2095100000006</v>
      </c>
      <c r="L104" s="2">
        <v>1817.21829</v>
      </c>
      <c r="M104" s="3">
        <f t="shared" si="7"/>
        <v>-0.78994633202450326</v>
      </c>
    </row>
    <row r="105" spans="1:13" x14ac:dyDescent="0.25">
      <c r="A105" s="1" t="s">
        <v>20</v>
      </c>
      <c r="B105" s="1" t="s">
        <v>40</v>
      </c>
      <c r="C105" s="2">
        <v>0</v>
      </c>
      <c r="D105" s="2">
        <v>0</v>
      </c>
      <c r="E105" s="3" t="str">
        <f t="shared" si="4"/>
        <v/>
      </c>
      <c r="F105" s="2">
        <v>190.39385999999999</v>
      </c>
      <c r="G105" s="2">
        <v>902.37951999999996</v>
      </c>
      <c r="H105" s="3">
        <f t="shared" si="5"/>
        <v>3.7395410755367848</v>
      </c>
      <c r="I105" s="2">
        <v>56.79609</v>
      </c>
      <c r="J105" s="3">
        <f t="shared" si="6"/>
        <v>14.888057082802707</v>
      </c>
      <c r="K105" s="2">
        <v>1893.3024399999999</v>
      </c>
      <c r="L105" s="2">
        <v>1104.9614799999999</v>
      </c>
      <c r="M105" s="3">
        <f t="shared" si="7"/>
        <v>-0.41638406170331665</v>
      </c>
    </row>
    <row r="106" spans="1:13" x14ac:dyDescent="0.25">
      <c r="A106" s="1" t="s">
        <v>20</v>
      </c>
      <c r="B106" s="1" t="s">
        <v>41</v>
      </c>
      <c r="C106" s="2">
        <v>0</v>
      </c>
      <c r="D106" s="2">
        <v>0</v>
      </c>
      <c r="E106" s="3" t="str">
        <f t="shared" si="4"/>
        <v/>
      </c>
      <c r="F106" s="2">
        <v>221.15593999999999</v>
      </c>
      <c r="G106" s="2">
        <v>416.82470000000001</v>
      </c>
      <c r="H106" s="3">
        <f t="shared" si="5"/>
        <v>0.88475471199190947</v>
      </c>
      <c r="I106" s="2">
        <v>12164.484130000001</v>
      </c>
      <c r="J106" s="3">
        <f t="shared" si="6"/>
        <v>-0.96573428880785595</v>
      </c>
      <c r="K106" s="2">
        <v>352.93554</v>
      </c>
      <c r="L106" s="2">
        <v>14226.24992</v>
      </c>
      <c r="M106" s="3">
        <f t="shared" si="7"/>
        <v>39.308351831045407</v>
      </c>
    </row>
    <row r="107" spans="1:13" ht="13" x14ac:dyDescent="0.3">
      <c r="A107" s="6" t="s">
        <v>20</v>
      </c>
      <c r="B107" s="6" t="s">
        <v>0</v>
      </c>
      <c r="C107" s="5">
        <v>1154.70931</v>
      </c>
      <c r="D107" s="5">
        <v>41406.924169999998</v>
      </c>
      <c r="E107" s="4">
        <f t="shared" si="4"/>
        <v>34.859175821488783</v>
      </c>
      <c r="F107" s="5">
        <v>42637.633880000001</v>
      </c>
      <c r="G107" s="5">
        <v>114409.18839</v>
      </c>
      <c r="H107" s="4">
        <f t="shared" si="5"/>
        <v>1.6832912143294569</v>
      </c>
      <c r="I107" s="5">
        <v>99641.453349999996</v>
      </c>
      <c r="J107" s="4">
        <f t="shared" si="6"/>
        <v>0.14820874790060445</v>
      </c>
      <c r="K107" s="5">
        <v>220630.86165000001</v>
      </c>
      <c r="L107" s="5">
        <v>381675.98483999999</v>
      </c>
      <c r="M107" s="4">
        <f t="shared" si="7"/>
        <v>0.7299301738007784</v>
      </c>
    </row>
    <row r="108" spans="1:13" x14ac:dyDescent="0.25">
      <c r="A108" s="1" t="s">
        <v>19</v>
      </c>
      <c r="B108" s="1" t="s">
        <v>30</v>
      </c>
      <c r="C108" s="2">
        <v>853.44457999999997</v>
      </c>
      <c r="D108" s="2">
        <v>1149.8940299999999</v>
      </c>
      <c r="E108" s="3">
        <f t="shared" si="4"/>
        <v>0.34735641533982209</v>
      </c>
      <c r="F108" s="2">
        <v>19608.275389999999</v>
      </c>
      <c r="G108" s="2">
        <v>27457.864259999998</v>
      </c>
      <c r="H108" s="3">
        <f t="shared" si="5"/>
        <v>0.40032020735506402</v>
      </c>
      <c r="I108" s="2">
        <v>24971.000749999999</v>
      </c>
      <c r="J108" s="3">
        <f t="shared" si="6"/>
        <v>9.9590061884083703E-2</v>
      </c>
      <c r="K108" s="2">
        <v>78170.523400000005</v>
      </c>
      <c r="L108" s="2">
        <v>102426.53492999999</v>
      </c>
      <c r="M108" s="3">
        <f t="shared" si="7"/>
        <v>0.31029613817322854</v>
      </c>
    </row>
    <row r="109" spans="1:13" x14ac:dyDescent="0.25">
      <c r="A109" s="1" t="s">
        <v>19</v>
      </c>
      <c r="B109" s="1" t="s">
        <v>31</v>
      </c>
      <c r="C109" s="2">
        <v>1974.0202300000001</v>
      </c>
      <c r="D109" s="2">
        <v>1634.63246</v>
      </c>
      <c r="E109" s="3">
        <f t="shared" si="4"/>
        <v>-0.17192719955053348</v>
      </c>
      <c r="F109" s="2">
        <v>37643.321640000002</v>
      </c>
      <c r="G109" s="2">
        <v>40508.854579999999</v>
      </c>
      <c r="H109" s="3">
        <f t="shared" si="5"/>
        <v>7.6123275395417522E-2</v>
      </c>
      <c r="I109" s="2">
        <v>43430.238469999997</v>
      </c>
      <c r="J109" s="3">
        <f t="shared" si="6"/>
        <v>-6.7266125927859743E-2</v>
      </c>
      <c r="K109" s="2">
        <v>153602.4559</v>
      </c>
      <c r="L109" s="2">
        <v>159461.85358</v>
      </c>
      <c r="M109" s="3">
        <f t="shared" si="7"/>
        <v>3.8146510390528077E-2</v>
      </c>
    </row>
    <row r="110" spans="1:13" x14ac:dyDescent="0.25">
      <c r="A110" s="1" t="s">
        <v>19</v>
      </c>
      <c r="B110" s="1" t="s">
        <v>32</v>
      </c>
      <c r="C110" s="2">
        <v>551.44099000000006</v>
      </c>
      <c r="D110" s="2">
        <v>261.06610000000001</v>
      </c>
      <c r="E110" s="3">
        <f t="shared" si="4"/>
        <v>-0.52657472923802784</v>
      </c>
      <c r="F110" s="2">
        <v>7010.9282899999998</v>
      </c>
      <c r="G110" s="2">
        <v>5688.4734200000003</v>
      </c>
      <c r="H110" s="3">
        <f t="shared" si="5"/>
        <v>-0.18862764177552294</v>
      </c>
      <c r="I110" s="2">
        <v>7621.63015</v>
      </c>
      <c r="J110" s="3">
        <f t="shared" si="6"/>
        <v>-0.25364084742422188</v>
      </c>
      <c r="K110" s="2">
        <v>30755.23171</v>
      </c>
      <c r="L110" s="2">
        <v>26148.250240000001</v>
      </c>
      <c r="M110" s="3">
        <f t="shared" si="7"/>
        <v>-0.14979504994274029</v>
      </c>
    </row>
    <row r="111" spans="1:13" x14ac:dyDescent="0.25">
      <c r="A111" s="1" t="s">
        <v>19</v>
      </c>
      <c r="B111" s="1" t="s">
        <v>33</v>
      </c>
      <c r="C111" s="2">
        <v>16.42212</v>
      </c>
      <c r="D111" s="2">
        <v>132.69259</v>
      </c>
      <c r="E111" s="3">
        <f t="shared" si="4"/>
        <v>7.0801132862261387</v>
      </c>
      <c r="F111" s="2">
        <v>1366.7301199999999</v>
      </c>
      <c r="G111" s="2">
        <v>1374.97028</v>
      </c>
      <c r="H111" s="3">
        <f t="shared" si="5"/>
        <v>6.0291054388996734E-3</v>
      </c>
      <c r="I111" s="2">
        <v>1341.8809799999999</v>
      </c>
      <c r="J111" s="3">
        <f t="shared" si="6"/>
        <v>2.4658893369216672E-2</v>
      </c>
      <c r="K111" s="2">
        <v>6379.5011699999995</v>
      </c>
      <c r="L111" s="2">
        <v>5678.1177600000001</v>
      </c>
      <c r="M111" s="3">
        <f t="shared" si="7"/>
        <v>-0.10994329984580897</v>
      </c>
    </row>
    <row r="112" spans="1:13" x14ac:dyDescent="0.25">
      <c r="A112" s="1" t="s">
        <v>19</v>
      </c>
      <c r="B112" s="1" t="s">
        <v>34</v>
      </c>
      <c r="C112" s="2">
        <v>225.20487</v>
      </c>
      <c r="D112" s="2">
        <v>257.63323000000003</v>
      </c>
      <c r="E112" s="3">
        <f t="shared" si="4"/>
        <v>0.1439949322587919</v>
      </c>
      <c r="F112" s="2">
        <v>5999.4200099999998</v>
      </c>
      <c r="G112" s="2">
        <v>5110.1895500000001</v>
      </c>
      <c r="H112" s="3">
        <f t="shared" si="5"/>
        <v>-0.14821940429538283</v>
      </c>
      <c r="I112" s="2">
        <v>4468.2023399999998</v>
      </c>
      <c r="J112" s="3">
        <f t="shared" si="6"/>
        <v>0.14367908191015366</v>
      </c>
      <c r="K112" s="2">
        <v>21771.3557</v>
      </c>
      <c r="L112" s="2">
        <v>17126.601890000002</v>
      </c>
      <c r="M112" s="3">
        <f t="shared" si="7"/>
        <v>-0.21334242451424368</v>
      </c>
    </row>
    <row r="113" spans="1:13" x14ac:dyDescent="0.25">
      <c r="A113" s="1" t="s">
        <v>19</v>
      </c>
      <c r="B113" s="1" t="s">
        <v>35</v>
      </c>
      <c r="C113" s="2">
        <v>346.99959999999999</v>
      </c>
      <c r="D113" s="2">
        <v>48.870350000000002</v>
      </c>
      <c r="E113" s="3">
        <f t="shared" si="4"/>
        <v>-0.85916309413613157</v>
      </c>
      <c r="F113" s="2">
        <v>3713.5296800000001</v>
      </c>
      <c r="G113" s="2">
        <v>4044.0757199999998</v>
      </c>
      <c r="H113" s="3">
        <f t="shared" si="5"/>
        <v>8.9011282656558555E-2</v>
      </c>
      <c r="I113" s="2">
        <v>2756.7117800000001</v>
      </c>
      <c r="J113" s="3">
        <f t="shared" si="6"/>
        <v>0.46699257765713886</v>
      </c>
      <c r="K113" s="2">
        <v>14146.253930000001</v>
      </c>
      <c r="L113" s="2">
        <v>11554.51598</v>
      </c>
      <c r="M113" s="3">
        <f t="shared" si="7"/>
        <v>-0.18321019563374974</v>
      </c>
    </row>
    <row r="114" spans="1:13" x14ac:dyDescent="0.25">
      <c r="A114" s="1" t="s">
        <v>19</v>
      </c>
      <c r="B114" s="1" t="s">
        <v>36</v>
      </c>
      <c r="C114" s="2">
        <v>0</v>
      </c>
      <c r="D114" s="2">
        <v>0</v>
      </c>
      <c r="E114" s="3" t="str">
        <f t="shared" si="4"/>
        <v/>
      </c>
      <c r="F114" s="2">
        <v>0</v>
      </c>
      <c r="G114" s="2">
        <v>20.484870000000001</v>
      </c>
      <c r="H114" s="3" t="str">
        <f t="shared" si="5"/>
        <v/>
      </c>
      <c r="I114" s="2">
        <v>1.9428099999999999</v>
      </c>
      <c r="J114" s="3">
        <f t="shared" si="6"/>
        <v>9.543938933812365</v>
      </c>
      <c r="K114" s="2">
        <v>3.64622</v>
      </c>
      <c r="L114" s="2">
        <v>22.427679999999999</v>
      </c>
      <c r="M114" s="3">
        <f t="shared" si="7"/>
        <v>5.1509398774621387</v>
      </c>
    </row>
    <row r="115" spans="1:13" x14ac:dyDescent="0.25">
      <c r="A115" s="1" t="s">
        <v>19</v>
      </c>
      <c r="B115" s="1" t="s">
        <v>37</v>
      </c>
      <c r="C115" s="2">
        <v>4654.0145700000003</v>
      </c>
      <c r="D115" s="2">
        <v>3111.0061599999999</v>
      </c>
      <c r="E115" s="3">
        <f t="shared" si="4"/>
        <v>-0.33154352802122844</v>
      </c>
      <c r="F115" s="2">
        <v>45208.10123</v>
      </c>
      <c r="G115" s="2">
        <v>56058.186139999998</v>
      </c>
      <c r="H115" s="3">
        <f t="shared" si="5"/>
        <v>0.24000311038942512</v>
      </c>
      <c r="I115" s="2">
        <v>48286.225189999997</v>
      </c>
      <c r="J115" s="3">
        <f t="shared" si="6"/>
        <v>0.1609560681005473</v>
      </c>
      <c r="K115" s="2">
        <v>191432.96593999999</v>
      </c>
      <c r="L115" s="2">
        <v>201047.99466</v>
      </c>
      <c r="M115" s="3">
        <f t="shared" si="7"/>
        <v>5.0226608947873785E-2</v>
      </c>
    </row>
    <row r="116" spans="1:13" x14ac:dyDescent="0.25">
      <c r="A116" s="1" t="s">
        <v>19</v>
      </c>
      <c r="B116" s="1" t="s">
        <v>38</v>
      </c>
      <c r="C116" s="2">
        <v>146.76497000000001</v>
      </c>
      <c r="D116" s="2">
        <v>125.23184000000001</v>
      </c>
      <c r="E116" s="3">
        <f t="shared" si="4"/>
        <v>-0.14671845740846745</v>
      </c>
      <c r="F116" s="2">
        <v>1966.5965200000001</v>
      </c>
      <c r="G116" s="2">
        <v>1530.55762</v>
      </c>
      <c r="H116" s="3">
        <f t="shared" si="5"/>
        <v>-0.22172260327197157</v>
      </c>
      <c r="I116" s="2">
        <v>1021.78047</v>
      </c>
      <c r="J116" s="3">
        <f t="shared" si="6"/>
        <v>0.49793195792830125</v>
      </c>
      <c r="K116" s="2">
        <v>5354.0108700000001</v>
      </c>
      <c r="L116" s="2">
        <v>4965.5110699999996</v>
      </c>
      <c r="M116" s="3">
        <f t="shared" si="7"/>
        <v>-7.2562385365497084E-2</v>
      </c>
    </row>
    <row r="117" spans="1:13" x14ac:dyDescent="0.25">
      <c r="A117" s="1" t="s">
        <v>19</v>
      </c>
      <c r="B117" s="1" t="s">
        <v>39</v>
      </c>
      <c r="C117" s="2">
        <v>3918.44704</v>
      </c>
      <c r="D117" s="2">
        <v>2839.16788</v>
      </c>
      <c r="E117" s="3">
        <f t="shared" si="4"/>
        <v>-0.27543543372733703</v>
      </c>
      <c r="F117" s="2">
        <v>64034.609660000002</v>
      </c>
      <c r="G117" s="2">
        <v>83524.015950000001</v>
      </c>
      <c r="H117" s="3">
        <f t="shared" si="5"/>
        <v>0.30435738413151125</v>
      </c>
      <c r="I117" s="2">
        <v>69842.715379999994</v>
      </c>
      <c r="J117" s="3">
        <f t="shared" si="6"/>
        <v>0.19588729469584387</v>
      </c>
      <c r="K117" s="2">
        <v>226832.64590999999</v>
      </c>
      <c r="L117" s="2">
        <v>261003.36131000001</v>
      </c>
      <c r="M117" s="3">
        <f t="shared" si="7"/>
        <v>0.1506428462398568</v>
      </c>
    </row>
    <row r="118" spans="1:13" x14ac:dyDescent="0.25">
      <c r="A118" s="1" t="s">
        <v>19</v>
      </c>
      <c r="B118" s="1" t="s">
        <v>40</v>
      </c>
      <c r="C118" s="2">
        <v>0</v>
      </c>
      <c r="D118" s="2">
        <v>10.96454</v>
      </c>
      <c r="E118" s="3" t="str">
        <f t="shared" si="4"/>
        <v/>
      </c>
      <c r="F118" s="2">
        <v>127.39601</v>
      </c>
      <c r="G118" s="2">
        <v>201.32935000000001</v>
      </c>
      <c r="H118" s="3">
        <f t="shared" si="5"/>
        <v>0.58034266536291046</v>
      </c>
      <c r="I118" s="2">
        <v>277.54489999999998</v>
      </c>
      <c r="J118" s="3">
        <f t="shared" si="6"/>
        <v>-0.27460619885287019</v>
      </c>
      <c r="K118" s="2">
        <v>358.19898000000001</v>
      </c>
      <c r="L118" s="2">
        <v>770.55655999999999</v>
      </c>
      <c r="M118" s="3">
        <f t="shared" si="7"/>
        <v>1.1511969687909218</v>
      </c>
    </row>
    <row r="119" spans="1:13" x14ac:dyDescent="0.25">
      <c r="A119" s="1" t="s">
        <v>19</v>
      </c>
      <c r="B119" s="1" t="s">
        <v>41</v>
      </c>
      <c r="C119" s="2">
        <v>125.16325999999999</v>
      </c>
      <c r="D119" s="2">
        <v>18.763069999999999</v>
      </c>
      <c r="E119" s="3">
        <f t="shared" si="4"/>
        <v>-0.8500912328426089</v>
      </c>
      <c r="F119" s="2">
        <v>3959.4765400000001</v>
      </c>
      <c r="G119" s="2">
        <v>4611.6613500000003</v>
      </c>
      <c r="H119" s="3">
        <f t="shared" si="5"/>
        <v>0.16471490698616442</v>
      </c>
      <c r="I119" s="2">
        <v>4921.6993700000003</v>
      </c>
      <c r="J119" s="3">
        <f t="shared" si="6"/>
        <v>-6.2994099535990111E-2</v>
      </c>
      <c r="K119" s="2">
        <v>15725.705120000001</v>
      </c>
      <c r="L119" s="2">
        <v>17392.431690000001</v>
      </c>
      <c r="M119" s="3">
        <f t="shared" si="7"/>
        <v>0.10598739816634684</v>
      </c>
    </row>
    <row r="120" spans="1:13" ht="13" x14ac:dyDescent="0.3">
      <c r="A120" s="6" t="s">
        <v>19</v>
      </c>
      <c r="B120" s="6" t="s">
        <v>0</v>
      </c>
      <c r="C120" s="5">
        <v>12811.92223</v>
      </c>
      <c r="D120" s="5">
        <v>9589.9222499999996</v>
      </c>
      <c r="E120" s="4">
        <f t="shared" si="4"/>
        <v>-0.25148450967454872</v>
      </c>
      <c r="F120" s="5">
        <v>190638.38509</v>
      </c>
      <c r="G120" s="5">
        <v>230130.66308999999</v>
      </c>
      <c r="H120" s="4">
        <f t="shared" si="5"/>
        <v>0.20715805991199399</v>
      </c>
      <c r="I120" s="5">
        <v>208941.57259</v>
      </c>
      <c r="J120" s="4">
        <f t="shared" si="6"/>
        <v>0.10141155844355931</v>
      </c>
      <c r="K120" s="5">
        <v>744532.49485000002</v>
      </c>
      <c r="L120" s="5">
        <v>807598.15734999999</v>
      </c>
      <c r="M120" s="4">
        <f t="shared" si="7"/>
        <v>8.4705050399050297E-2</v>
      </c>
    </row>
    <row r="121" spans="1:13" x14ac:dyDescent="0.25">
      <c r="A121" s="1" t="s">
        <v>18</v>
      </c>
      <c r="B121" s="1" t="s">
        <v>30</v>
      </c>
      <c r="C121" s="2">
        <v>2862.31657</v>
      </c>
      <c r="D121" s="2">
        <v>2682.3499200000001</v>
      </c>
      <c r="E121" s="3">
        <f t="shared" si="4"/>
        <v>-6.2874474433133654E-2</v>
      </c>
      <c r="F121" s="2">
        <v>84475.232940000002</v>
      </c>
      <c r="G121" s="2">
        <v>90719.595090000003</v>
      </c>
      <c r="H121" s="3">
        <f t="shared" si="5"/>
        <v>7.3919442807990343E-2</v>
      </c>
      <c r="I121" s="2">
        <v>100308.44650999999</v>
      </c>
      <c r="J121" s="3">
        <f t="shared" si="6"/>
        <v>-9.5593658895355871E-2</v>
      </c>
      <c r="K121" s="2">
        <v>257391.46255</v>
      </c>
      <c r="L121" s="2">
        <v>303044.34349</v>
      </c>
      <c r="M121" s="3">
        <f t="shared" si="7"/>
        <v>0.17736750274353663</v>
      </c>
    </row>
    <row r="122" spans="1:13" x14ac:dyDescent="0.25">
      <c r="A122" s="1" t="s">
        <v>18</v>
      </c>
      <c r="B122" s="1" t="s">
        <v>31</v>
      </c>
      <c r="C122" s="2">
        <v>23835.275310000001</v>
      </c>
      <c r="D122" s="2">
        <v>41311.657359999997</v>
      </c>
      <c r="E122" s="3">
        <f t="shared" si="4"/>
        <v>0.73321502784017967</v>
      </c>
      <c r="F122" s="2">
        <v>994893.65963000001</v>
      </c>
      <c r="G122" s="2">
        <v>977572.50644999999</v>
      </c>
      <c r="H122" s="3">
        <f t="shared" si="5"/>
        <v>-1.7410054845903522E-2</v>
      </c>
      <c r="I122" s="2">
        <v>1104986.37839</v>
      </c>
      <c r="J122" s="3">
        <f t="shared" si="6"/>
        <v>-0.11530809287047139</v>
      </c>
      <c r="K122" s="2">
        <v>4216387.2220299998</v>
      </c>
      <c r="L122" s="2">
        <v>4062135.0624199999</v>
      </c>
      <c r="M122" s="3">
        <f t="shared" si="7"/>
        <v>-3.6583964301014626E-2</v>
      </c>
    </row>
    <row r="123" spans="1:13" x14ac:dyDescent="0.25">
      <c r="A123" s="1" t="s">
        <v>18</v>
      </c>
      <c r="B123" s="1" t="s">
        <v>32</v>
      </c>
      <c r="C123" s="2">
        <v>2956.93694</v>
      </c>
      <c r="D123" s="2">
        <v>3122.2742199999998</v>
      </c>
      <c r="E123" s="3">
        <f t="shared" si="4"/>
        <v>5.5915051066323995E-2</v>
      </c>
      <c r="F123" s="2">
        <v>71974.775280000002</v>
      </c>
      <c r="G123" s="2">
        <v>66638.875830000004</v>
      </c>
      <c r="H123" s="3">
        <f t="shared" si="5"/>
        <v>-7.4135687527220551E-2</v>
      </c>
      <c r="I123" s="2">
        <v>80933.748149999999</v>
      </c>
      <c r="J123" s="3">
        <f t="shared" si="6"/>
        <v>-0.17662437050989332</v>
      </c>
      <c r="K123" s="2">
        <v>305661.09752000001</v>
      </c>
      <c r="L123" s="2">
        <v>289473.83970999997</v>
      </c>
      <c r="M123" s="3">
        <f t="shared" si="7"/>
        <v>-5.2958187814335367E-2</v>
      </c>
    </row>
    <row r="124" spans="1:13" x14ac:dyDescent="0.25">
      <c r="A124" s="1" t="s">
        <v>18</v>
      </c>
      <c r="B124" s="1" t="s">
        <v>33</v>
      </c>
      <c r="C124" s="2">
        <v>43.377319999999997</v>
      </c>
      <c r="D124" s="2">
        <v>177.7236</v>
      </c>
      <c r="E124" s="3">
        <f t="shared" si="4"/>
        <v>3.0971549187455567</v>
      </c>
      <c r="F124" s="2">
        <v>2940.4374800000001</v>
      </c>
      <c r="G124" s="2">
        <v>2899.9122699999998</v>
      </c>
      <c r="H124" s="3">
        <f t="shared" si="5"/>
        <v>-1.3782034229818163E-2</v>
      </c>
      <c r="I124" s="2">
        <v>2599.7329199999999</v>
      </c>
      <c r="J124" s="3">
        <f t="shared" si="6"/>
        <v>0.11546545712087997</v>
      </c>
      <c r="K124" s="2">
        <v>9905.0389699999996</v>
      </c>
      <c r="L124" s="2">
        <v>10179.516170000001</v>
      </c>
      <c r="M124" s="3">
        <f t="shared" si="7"/>
        <v>2.7710865230447634E-2</v>
      </c>
    </row>
    <row r="125" spans="1:13" x14ac:dyDescent="0.25">
      <c r="A125" s="1" t="s">
        <v>18</v>
      </c>
      <c r="B125" s="1" t="s">
        <v>34</v>
      </c>
      <c r="C125" s="2">
        <v>778.05587000000003</v>
      </c>
      <c r="D125" s="2">
        <v>569.39526000000001</v>
      </c>
      <c r="E125" s="3">
        <f t="shared" si="4"/>
        <v>-0.26818203942089658</v>
      </c>
      <c r="F125" s="2">
        <v>10996.371090000001</v>
      </c>
      <c r="G125" s="2">
        <v>11152.73105</v>
      </c>
      <c r="H125" s="3">
        <f t="shared" si="5"/>
        <v>1.4219232755994682E-2</v>
      </c>
      <c r="I125" s="2">
        <v>10453.29903</v>
      </c>
      <c r="J125" s="3">
        <f t="shared" si="6"/>
        <v>6.6910170463190255E-2</v>
      </c>
      <c r="K125" s="2">
        <v>44968.89819</v>
      </c>
      <c r="L125" s="2">
        <v>40350.431109999998</v>
      </c>
      <c r="M125" s="3">
        <f t="shared" si="7"/>
        <v>-0.10270358549783276</v>
      </c>
    </row>
    <row r="126" spans="1:13" x14ac:dyDescent="0.25">
      <c r="A126" s="1" t="s">
        <v>18</v>
      </c>
      <c r="B126" s="1" t="s">
        <v>35</v>
      </c>
      <c r="C126" s="2">
        <v>915.01197999999999</v>
      </c>
      <c r="D126" s="2">
        <v>2812.0596799999998</v>
      </c>
      <c r="E126" s="3">
        <f t="shared" si="4"/>
        <v>2.0732490300290931</v>
      </c>
      <c r="F126" s="2">
        <v>40903.635950000004</v>
      </c>
      <c r="G126" s="2">
        <v>42767.602449999998</v>
      </c>
      <c r="H126" s="3">
        <f t="shared" si="5"/>
        <v>4.556970197657928E-2</v>
      </c>
      <c r="I126" s="2">
        <v>49547.452259999998</v>
      </c>
      <c r="J126" s="3">
        <f t="shared" si="6"/>
        <v>-0.13683548801707857</v>
      </c>
      <c r="K126" s="2">
        <v>157986.21515999999</v>
      </c>
      <c r="L126" s="2">
        <v>166186.17319</v>
      </c>
      <c r="M126" s="3">
        <f t="shared" si="7"/>
        <v>5.1902996863970152E-2</v>
      </c>
    </row>
    <row r="127" spans="1:13" x14ac:dyDescent="0.25">
      <c r="A127" s="1" t="s">
        <v>18</v>
      </c>
      <c r="B127" s="1" t="s">
        <v>36</v>
      </c>
      <c r="C127" s="2">
        <v>0</v>
      </c>
      <c r="D127" s="2">
        <v>0</v>
      </c>
      <c r="E127" s="3" t="str">
        <f t="shared" si="4"/>
        <v/>
      </c>
      <c r="F127" s="2">
        <v>2.6070000000000002</v>
      </c>
      <c r="G127" s="2">
        <v>40.764479999999999</v>
      </c>
      <c r="H127" s="3">
        <f t="shared" si="5"/>
        <v>14.636547756041425</v>
      </c>
      <c r="I127" s="2">
        <v>7.0659400000000003</v>
      </c>
      <c r="J127" s="3">
        <f t="shared" si="6"/>
        <v>4.7691517335273153</v>
      </c>
      <c r="K127" s="2">
        <v>3.9289200000000002</v>
      </c>
      <c r="L127" s="2">
        <v>54.55106</v>
      </c>
      <c r="M127" s="3">
        <f t="shared" si="7"/>
        <v>12.884492430489804</v>
      </c>
    </row>
    <row r="128" spans="1:13" x14ac:dyDescent="0.25">
      <c r="A128" s="1" t="s">
        <v>18</v>
      </c>
      <c r="B128" s="1" t="s">
        <v>37</v>
      </c>
      <c r="C128" s="2">
        <v>1507.7375099999999</v>
      </c>
      <c r="D128" s="2">
        <v>3804.0680900000002</v>
      </c>
      <c r="E128" s="3">
        <f t="shared" si="4"/>
        <v>1.5230307429308438</v>
      </c>
      <c r="F128" s="2">
        <v>52329.326800000003</v>
      </c>
      <c r="G128" s="2">
        <v>57182.432930000003</v>
      </c>
      <c r="H128" s="3">
        <f t="shared" si="5"/>
        <v>9.274161214701504E-2</v>
      </c>
      <c r="I128" s="2">
        <v>60736.971559999998</v>
      </c>
      <c r="J128" s="3">
        <f t="shared" si="6"/>
        <v>-5.8523474890225469E-2</v>
      </c>
      <c r="K128" s="2">
        <v>218208.64238</v>
      </c>
      <c r="L128" s="2">
        <v>234559.10694999999</v>
      </c>
      <c r="M128" s="3">
        <f t="shared" si="7"/>
        <v>7.4930417015868889E-2</v>
      </c>
    </row>
    <row r="129" spans="1:13" x14ac:dyDescent="0.25">
      <c r="A129" s="1" t="s">
        <v>18</v>
      </c>
      <c r="B129" s="1" t="s">
        <v>38</v>
      </c>
      <c r="C129" s="2">
        <v>214.02268000000001</v>
      </c>
      <c r="D129" s="2">
        <v>45.68045</v>
      </c>
      <c r="E129" s="3">
        <f t="shared" si="4"/>
        <v>-0.78656257364873672</v>
      </c>
      <c r="F129" s="2">
        <v>3291.4673200000002</v>
      </c>
      <c r="G129" s="2">
        <v>3057.9143800000002</v>
      </c>
      <c r="H129" s="3">
        <f t="shared" si="5"/>
        <v>-7.0957089131907347E-2</v>
      </c>
      <c r="I129" s="2">
        <v>3192.6899699999999</v>
      </c>
      <c r="J129" s="3">
        <f t="shared" si="6"/>
        <v>-4.2213804430249691E-2</v>
      </c>
      <c r="K129" s="2">
        <v>12739.3585</v>
      </c>
      <c r="L129" s="2">
        <v>12860.687480000001</v>
      </c>
      <c r="M129" s="3">
        <f t="shared" si="7"/>
        <v>9.5239473792969598E-3</v>
      </c>
    </row>
    <row r="130" spans="1:13" x14ac:dyDescent="0.25">
      <c r="A130" s="1" t="s">
        <v>18</v>
      </c>
      <c r="B130" s="1" t="s">
        <v>39</v>
      </c>
      <c r="C130" s="2">
        <v>8428.0449800000006</v>
      </c>
      <c r="D130" s="2">
        <v>5739.2784799999999</v>
      </c>
      <c r="E130" s="3">
        <f t="shared" si="4"/>
        <v>-0.31902612128678987</v>
      </c>
      <c r="F130" s="2">
        <v>184601.51500000001</v>
      </c>
      <c r="G130" s="2">
        <v>233181.98454999999</v>
      </c>
      <c r="H130" s="3">
        <f t="shared" si="5"/>
        <v>0.26316398080481607</v>
      </c>
      <c r="I130" s="2">
        <v>246544.84281</v>
      </c>
      <c r="J130" s="3">
        <f t="shared" si="6"/>
        <v>-5.420051828177197E-2</v>
      </c>
      <c r="K130" s="2">
        <v>678371.47728999995</v>
      </c>
      <c r="L130" s="2">
        <v>816443.78989000001</v>
      </c>
      <c r="M130" s="3">
        <f t="shared" si="7"/>
        <v>0.20353496162836882</v>
      </c>
    </row>
    <row r="131" spans="1:13" x14ac:dyDescent="0.25">
      <c r="A131" s="1" t="s">
        <v>18</v>
      </c>
      <c r="B131" s="1" t="s">
        <v>40</v>
      </c>
      <c r="C131" s="2">
        <v>388.87518</v>
      </c>
      <c r="D131" s="2">
        <v>708.97508000000005</v>
      </c>
      <c r="E131" s="3">
        <f t="shared" si="4"/>
        <v>0.82314304553970263</v>
      </c>
      <c r="F131" s="2">
        <v>7408.5775100000001</v>
      </c>
      <c r="G131" s="2">
        <v>8637.4732100000001</v>
      </c>
      <c r="H131" s="3">
        <f t="shared" si="5"/>
        <v>0.16587471729103909</v>
      </c>
      <c r="I131" s="2">
        <v>8831.4964500000006</v>
      </c>
      <c r="J131" s="3">
        <f t="shared" si="6"/>
        <v>-2.1969463623574326E-2</v>
      </c>
      <c r="K131" s="2">
        <v>30927.997780000002</v>
      </c>
      <c r="L131" s="2">
        <v>36041.444439999999</v>
      </c>
      <c r="M131" s="3">
        <f t="shared" si="7"/>
        <v>0.16533390542683879</v>
      </c>
    </row>
    <row r="132" spans="1:13" x14ac:dyDescent="0.25">
      <c r="A132" s="1" t="s">
        <v>18</v>
      </c>
      <c r="B132" s="1" t="s">
        <v>41</v>
      </c>
      <c r="C132" s="2">
        <v>747.66279999999995</v>
      </c>
      <c r="D132" s="2">
        <v>681.83388000000002</v>
      </c>
      <c r="E132" s="3">
        <f t="shared" si="4"/>
        <v>-8.8046268986500253E-2</v>
      </c>
      <c r="F132" s="2">
        <v>11161.339679999999</v>
      </c>
      <c r="G132" s="2">
        <v>14411.208360000001</v>
      </c>
      <c r="H132" s="3">
        <f t="shared" si="5"/>
        <v>0.29117191781408103</v>
      </c>
      <c r="I132" s="2">
        <v>9791.7742199999993</v>
      </c>
      <c r="J132" s="3">
        <f t="shared" si="6"/>
        <v>0.47176681530959574</v>
      </c>
      <c r="K132" s="2">
        <v>43723.835429999999</v>
      </c>
      <c r="L132" s="2">
        <v>47179.298949999997</v>
      </c>
      <c r="M132" s="3">
        <f t="shared" si="7"/>
        <v>7.9029286566866919E-2</v>
      </c>
    </row>
    <row r="133" spans="1:13" ht="13" x14ac:dyDescent="0.3">
      <c r="A133" s="6" t="s">
        <v>18</v>
      </c>
      <c r="B133" s="6" t="s">
        <v>0</v>
      </c>
      <c r="C133" s="5">
        <v>42677.317139999999</v>
      </c>
      <c r="D133" s="5">
        <v>61655.296020000002</v>
      </c>
      <c r="E133" s="4">
        <f t="shared" ref="E133:E196" si="8">IF(C133=0,"",(D133/C133-1))</f>
        <v>0.44468537742764025</v>
      </c>
      <c r="F133" s="5">
        <v>1464978.9456799999</v>
      </c>
      <c r="G133" s="5">
        <v>1508263.0010500001</v>
      </c>
      <c r="H133" s="4">
        <f t="shared" ref="H133:H196" si="9">IF(F133=0,"",(G133/F133-1))</f>
        <v>2.95458549064056E-2</v>
      </c>
      <c r="I133" s="5">
        <v>1677933.89821</v>
      </c>
      <c r="J133" s="4">
        <f t="shared" ref="J133:J196" si="10">IF(I133=0,"",(G133/I133-1))</f>
        <v>-0.1011189399898309</v>
      </c>
      <c r="K133" s="5">
        <v>5976275.1747199995</v>
      </c>
      <c r="L133" s="5">
        <v>6018508.24486</v>
      </c>
      <c r="M133" s="4">
        <f t="shared" ref="M133:M196" si="11">IF(K133=0,"",(L133/K133-1))</f>
        <v>7.0667880753967349E-3</v>
      </c>
    </row>
    <row r="134" spans="1:13" x14ac:dyDescent="0.25">
      <c r="A134" s="1" t="s">
        <v>17</v>
      </c>
      <c r="B134" s="1" t="s">
        <v>30</v>
      </c>
      <c r="C134" s="2">
        <v>6304.0537999999997</v>
      </c>
      <c r="D134" s="2">
        <v>5133.10833</v>
      </c>
      <c r="E134" s="3">
        <f t="shared" si="8"/>
        <v>-0.185744840883179</v>
      </c>
      <c r="F134" s="2">
        <v>105929.44573000001</v>
      </c>
      <c r="G134" s="2">
        <v>126294.28856</v>
      </c>
      <c r="H134" s="3">
        <f t="shared" si="9"/>
        <v>0.19224912100368452</v>
      </c>
      <c r="I134" s="2">
        <v>109033.90038000001</v>
      </c>
      <c r="J134" s="3">
        <f t="shared" si="10"/>
        <v>0.15830295091567725</v>
      </c>
      <c r="K134" s="2">
        <v>421476.97849000001</v>
      </c>
      <c r="L134" s="2">
        <v>462335.16220999998</v>
      </c>
      <c r="M134" s="3">
        <f t="shared" si="11"/>
        <v>9.6940487393594177E-2</v>
      </c>
    </row>
    <row r="135" spans="1:13" x14ac:dyDescent="0.25">
      <c r="A135" s="1" t="s">
        <v>17</v>
      </c>
      <c r="B135" s="1" t="s">
        <v>31</v>
      </c>
      <c r="C135" s="2">
        <v>2782.1690400000002</v>
      </c>
      <c r="D135" s="2">
        <v>3979.76487</v>
      </c>
      <c r="E135" s="3">
        <f t="shared" si="8"/>
        <v>0.43045401367847869</v>
      </c>
      <c r="F135" s="2">
        <v>61884.288860000001</v>
      </c>
      <c r="G135" s="2">
        <v>62067.660219999998</v>
      </c>
      <c r="H135" s="3">
        <f t="shared" si="9"/>
        <v>2.9631327010128938E-3</v>
      </c>
      <c r="I135" s="2">
        <v>70516.308600000004</v>
      </c>
      <c r="J135" s="3">
        <f t="shared" si="10"/>
        <v>-0.11981126845315337</v>
      </c>
      <c r="K135" s="2">
        <v>276418.58957000001</v>
      </c>
      <c r="L135" s="2">
        <v>282807.70484000002</v>
      </c>
      <c r="M135" s="3">
        <f t="shared" si="11"/>
        <v>2.3113913141438847E-2</v>
      </c>
    </row>
    <row r="136" spans="1:13" x14ac:dyDescent="0.25">
      <c r="A136" s="1" t="s">
        <v>17</v>
      </c>
      <c r="B136" s="1" t="s">
        <v>32</v>
      </c>
      <c r="C136" s="2">
        <v>1199.2637099999999</v>
      </c>
      <c r="D136" s="2">
        <v>2080.4182799999999</v>
      </c>
      <c r="E136" s="3">
        <f t="shared" si="8"/>
        <v>0.73474629695915672</v>
      </c>
      <c r="F136" s="2">
        <v>21649.832119999999</v>
      </c>
      <c r="G136" s="2">
        <v>25540.931570000001</v>
      </c>
      <c r="H136" s="3">
        <f t="shared" si="9"/>
        <v>0.17972885094131619</v>
      </c>
      <c r="I136" s="2">
        <v>33322.218919999999</v>
      </c>
      <c r="J136" s="3">
        <f t="shared" si="10"/>
        <v>-0.2335164824611865</v>
      </c>
      <c r="K136" s="2">
        <v>118031.32812000001</v>
      </c>
      <c r="L136" s="2">
        <v>131064.86356</v>
      </c>
      <c r="M136" s="3">
        <f t="shared" si="11"/>
        <v>0.11042437332187838</v>
      </c>
    </row>
    <row r="137" spans="1:13" x14ac:dyDescent="0.25">
      <c r="A137" s="1" t="s">
        <v>17</v>
      </c>
      <c r="B137" s="1" t="s">
        <v>33</v>
      </c>
      <c r="C137" s="2">
        <v>1387.9455700000001</v>
      </c>
      <c r="D137" s="2">
        <v>1574.9760100000001</v>
      </c>
      <c r="E137" s="3">
        <f t="shared" si="8"/>
        <v>0.13475343993496813</v>
      </c>
      <c r="F137" s="2">
        <v>21071.266439999999</v>
      </c>
      <c r="G137" s="2">
        <v>18876.688910000001</v>
      </c>
      <c r="H137" s="3">
        <f t="shared" si="9"/>
        <v>-0.10415024347250379</v>
      </c>
      <c r="I137" s="2">
        <v>14978.0977</v>
      </c>
      <c r="J137" s="3">
        <f t="shared" si="10"/>
        <v>0.26028613833918302</v>
      </c>
      <c r="K137" s="2">
        <v>58354.401850000002</v>
      </c>
      <c r="L137" s="2">
        <v>55095.833760000001</v>
      </c>
      <c r="M137" s="3">
        <f t="shared" si="11"/>
        <v>-5.5840998908293971E-2</v>
      </c>
    </row>
    <row r="138" spans="1:13" x14ac:dyDescent="0.25">
      <c r="A138" s="1" t="s">
        <v>17</v>
      </c>
      <c r="B138" s="1" t="s">
        <v>34</v>
      </c>
      <c r="C138" s="2">
        <v>370.63038999999998</v>
      </c>
      <c r="D138" s="2">
        <v>616.43997999999999</v>
      </c>
      <c r="E138" s="3">
        <f t="shared" si="8"/>
        <v>0.66322027721472065</v>
      </c>
      <c r="F138" s="2">
        <v>26140.550070000001</v>
      </c>
      <c r="G138" s="2">
        <v>9568.4758000000002</v>
      </c>
      <c r="H138" s="3">
        <f t="shared" si="9"/>
        <v>-0.63396042644943473</v>
      </c>
      <c r="I138" s="2">
        <v>11520.592839999999</v>
      </c>
      <c r="J138" s="3">
        <f t="shared" si="10"/>
        <v>-0.16944588417552298</v>
      </c>
      <c r="K138" s="2">
        <v>80075.761060000004</v>
      </c>
      <c r="L138" s="2">
        <v>41668.236040000003</v>
      </c>
      <c r="M138" s="3">
        <f t="shared" si="11"/>
        <v>-0.47963983746868932</v>
      </c>
    </row>
    <row r="139" spans="1:13" x14ac:dyDescent="0.25">
      <c r="A139" s="1" t="s">
        <v>17</v>
      </c>
      <c r="B139" s="1" t="s">
        <v>35</v>
      </c>
      <c r="C139" s="2">
        <v>871.30884000000003</v>
      </c>
      <c r="D139" s="2">
        <v>651.65006000000005</v>
      </c>
      <c r="E139" s="3">
        <f t="shared" si="8"/>
        <v>-0.25210209045968124</v>
      </c>
      <c r="F139" s="2">
        <v>15558.83841</v>
      </c>
      <c r="G139" s="2">
        <v>13874.592420000001</v>
      </c>
      <c r="H139" s="3">
        <f t="shared" si="9"/>
        <v>-0.1082501113269162</v>
      </c>
      <c r="I139" s="2">
        <v>16660.149829999998</v>
      </c>
      <c r="J139" s="3">
        <f t="shared" si="10"/>
        <v>-0.16719882104445627</v>
      </c>
      <c r="K139" s="2">
        <v>57243.503429999997</v>
      </c>
      <c r="L139" s="2">
        <v>58294.645949999998</v>
      </c>
      <c r="M139" s="3">
        <f t="shared" si="11"/>
        <v>1.8362651777338979E-2</v>
      </c>
    </row>
    <row r="140" spans="1:13" x14ac:dyDescent="0.25">
      <c r="A140" s="1" t="s">
        <v>17</v>
      </c>
      <c r="B140" s="1" t="s">
        <v>36</v>
      </c>
      <c r="C140" s="2">
        <v>12.861039999999999</v>
      </c>
      <c r="D140" s="2">
        <v>0</v>
      </c>
      <c r="E140" s="3">
        <f t="shared" si="8"/>
        <v>-1</v>
      </c>
      <c r="F140" s="2">
        <v>96.565029999999993</v>
      </c>
      <c r="G140" s="2">
        <v>54.383600000000001</v>
      </c>
      <c r="H140" s="3">
        <f t="shared" si="9"/>
        <v>-0.43681889810421015</v>
      </c>
      <c r="I140" s="2">
        <v>101.26494</v>
      </c>
      <c r="J140" s="3">
        <f t="shared" si="10"/>
        <v>-0.46295726832998663</v>
      </c>
      <c r="K140" s="2">
        <v>308.16223000000002</v>
      </c>
      <c r="L140" s="2">
        <v>284.17115000000001</v>
      </c>
      <c r="M140" s="3">
        <f t="shared" si="11"/>
        <v>-7.7852110558779386E-2</v>
      </c>
    </row>
    <row r="141" spans="1:13" x14ac:dyDescent="0.25">
      <c r="A141" s="1" t="s">
        <v>17</v>
      </c>
      <c r="B141" s="1" t="s">
        <v>37</v>
      </c>
      <c r="C141" s="2">
        <v>788.77315999999996</v>
      </c>
      <c r="D141" s="2">
        <v>488.82089999999999</v>
      </c>
      <c r="E141" s="3">
        <f t="shared" si="8"/>
        <v>-0.38027696074242689</v>
      </c>
      <c r="F141" s="2">
        <v>23770.840769999999</v>
      </c>
      <c r="G141" s="2">
        <v>44219.462330000002</v>
      </c>
      <c r="H141" s="3">
        <f t="shared" si="9"/>
        <v>0.86023972638810475</v>
      </c>
      <c r="I141" s="2">
        <v>28221.820080000001</v>
      </c>
      <c r="J141" s="3">
        <f t="shared" si="10"/>
        <v>0.56685366870923648</v>
      </c>
      <c r="K141" s="2">
        <v>93821.713570000007</v>
      </c>
      <c r="L141" s="2">
        <v>124705.53603</v>
      </c>
      <c r="M141" s="3">
        <f t="shared" si="11"/>
        <v>0.32917563839801001</v>
      </c>
    </row>
    <row r="142" spans="1:13" x14ac:dyDescent="0.25">
      <c r="A142" s="1" t="s">
        <v>17</v>
      </c>
      <c r="B142" s="1" t="s">
        <v>38</v>
      </c>
      <c r="C142" s="2">
        <v>223.8903</v>
      </c>
      <c r="D142" s="2">
        <v>32.666690000000003</v>
      </c>
      <c r="E142" s="3">
        <f t="shared" si="8"/>
        <v>-0.85409510818467793</v>
      </c>
      <c r="F142" s="2">
        <v>1467.03728</v>
      </c>
      <c r="G142" s="2">
        <v>2366.7326200000002</v>
      </c>
      <c r="H142" s="3">
        <f t="shared" si="9"/>
        <v>0.61327367222733442</v>
      </c>
      <c r="I142" s="2">
        <v>2406.6966299999999</v>
      </c>
      <c r="J142" s="3">
        <f t="shared" si="10"/>
        <v>-1.6605337582576651E-2</v>
      </c>
      <c r="K142" s="2">
        <v>6626.9124099999999</v>
      </c>
      <c r="L142" s="2">
        <v>11121.87811</v>
      </c>
      <c r="M142" s="3">
        <f t="shared" si="11"/>
        <v>0.67828958976688813</v>
      </c>
    </row>
    <row r="143" spans="1:13" x14ac:dyDescent="0.25">
      <c r="A143" s="1" t="s">
        <v>17</v>
      </c>
      <c r="B143" s="1" t="s">
        <v>39</v>
      </c>
      <c r="C143" s="2">
        <v>14721.050880000001</v>
      </c>
      <c r="D143" s="2">
        <v>10993.887940000001</v>
      </c>
      <c r="E143" s="3">
        <f t="shared" si="8"/>
        <v>-0.25318592880238722</v>
      </c>
      <c r="F143" s="2">
        <v>236734.88724000001</v>
      </c>
      <c r="G143" s="2">
        <v>283964.50705000001</v>
      </c>
      <c r="H143" s="3">
        <f t="shared" si="9"/>
        <v>0.19950426555473832</v>
      </c>
      <c r="I143" s="2">
        <v>282261.55617</v>
      </c>
      <c r="J143" s="3">
        <f t="shared" si="10"/>
        <v>6.0332370554010417E-3</v>
      </c>
      <c r="K143" s="2">
        <v>1030837.0722000001</v>
      </c>
      <c r="L143" s="2">
        <v>1079870.5075699999</v>
      </c>
      <c r="M143" s="3">
        <f t="shared" si="11"/>
        <v>4.7566620072513777E-2</v>
      </c>
    </row>
    <row r="144" spans="1:13" x14ac:dyDescent="0.25">
      <c r="A144" s="1" t="s">
        <v>17</v>
      </c>
      <c r="B144" s="1" t="s">
        <v>40</v>
      </c>
      <c r="C144" s="2">
        <v>447.11635000000001</v>
      </c>
      <c r="D144" s="2">
        <v>219.31929</v>
      </c>
      <c r="E144" s="3">
        <f t="shared" si="8"/>
        <v>-0.50948049651953009</v>
      </c>
      <c r="F144" s="2">
        <v>5197.9830099999999</v>
      </c>
      <c r="G144" s="2">
        <v>3260.7866899999999</v>
      </c>
      <c r="H144" s="3">
        <f t="shared" si="9"/>
        <v>-0.37268231086426729</v>
      </c>
      <c r="I144" s="2">
        <v>5219.7812700000004</v>
      </c>
      <c r="J144" s="3">
        <f t="shared" si="10"/>
        <v>-0.37530204402607092</v>
      </c>
      <c r="K144" s="2">
        <v>17576.39013</v>
      </c>
      <c r="L144" s="2">
        <v>13697.40969</v>
      </c>
      <c r="M144" s="3">
        <f t="shared" si="11"/>
        <v>-0.22069266847799529</v>
      </c>
    </row>
    <row r="145" spans="1:13" x14ac:dyDescent="0.25">
      <c r="A145" s="1" t="s">
        <v>17</v>
      </c>
      <c r="B145" s="1" t="s">
        <v>41</v>
      </c>
      <c r="C145" s="2">
        <v>750.50681999999995</v>
      </c>
      <c r="D145" s="2">
        <v>752.64400999999998</v>
      </c>
      <c r="E145" s="3">
        <f t="shared" si="8"/>
        <v>2.8476623303703708E-3</v>
      </c>
      <c r="F145" s="2">
        <v>14534.08891</v>
      </c>
      <c r="G145" s="2">
        <v>15782.18837</v>
      </c>
      <c r="H145" s="3">
        <f t="shared" si="9"/>
        <v>8.5873938691902518E-2</v>
      </c>
      <c r="I145" s="2">
        <v>13911.322200000001</v>
      </c>
      <c r="J145" s="3">
        <f t="shared" si="10"/>
        <v>0.13448514405050571</v>
      </c>
      <c r="K145" s="2">
        <v>55136.368560000003</v>
      </c>
      <c r="L145" s="2">
        <v>58856.987970000002</v>
      </c>
      <c r="M145" s="3">
        <f t="shared" si="11"/>
        <v>6.7480313034239403E-2</v>
      </c>
    </row>
    <row r="146" spans="1:13" ht="13" x14ac:dyDescent="0.3">
      <c r="A146" s="6" t="s">
        <v>17</v>
      </c>
      <c r="B146" s="6" t="s">
        <v>0</v>
      </c>
      <c r="C146" s="5">
        <v>29859.569899999999</v>
      </c>
      <c r="D146" s="5">
        <v>26523.696360000002</v>
      </c>
      <c r="E146" s="4">
        <f t="shared" si="8"/>
        <v>-0.11171874046317043</v>
      </c>
      <c r="F146" s="5">
        <v>534035.62387000001</v>
      </c>
      <c r="G146" s="5">
        <v>605870.69813999999</v>
      </c>
      <c r="H146" s="4">
        <f t="shared" si="9"/>
        <v>0.13451363740387245</v>
      </c>
      <c r="I146" s="5">
        <v>588153.70955999999</v>
      </c>
      <c r="J146" s="4">
        <f t="shared" si="10"/>
        <v>3.0123058465879815E-2</v>
      </c>
      <c r="K146" s="5">
        <v>2215907.1816199999</v>
      </c>
      <c r="L146" s="5">
        <v>2319802.9368799999</v>
      </c>
      <c r="M146" s="4">
        <f t="shared" si="11"/>
        <v>4.6886329951800754E-2</v>
      </c>
    </row>
    <row r="147" spans="1:13" x14ac:dyDescent="0.25">
      <c r="A147" s="1" t="s">
        <v>16</v>
      </c>
      <c r="B147" s="1" t="s">
        <v>30</v>
      </c>
      <c r="C147" s="2">
        <v>900.09418000000005</v>
      </c>
      <c r="D147" s="2">
        <v>3499.8506000000002</v>
      </c>
      <c r="E147" s="3">
        <f t="shared" si="8"/>
        <v>2.8883159982214304</v>
      </c>
      <c r="F147" s="2">
        <v>26302.739949999999</v>
      </c>
      <c r="G147" s="2">
        <v>35462.001689999997</v>
      </c>
      <c r="H147" s="3">
        <f t="shared" si="9"/>
        <v>0.34822462440837842</v>
      </c>
      <c r="I147" s="2">
        <v>36061.772019999997</v>
      </c>
      <c r="J147" s="3">
        <f t="shared" si="10"/>
        <v>-1.6631748702403359E-2</v>
      </c>
      <c r="K147" s="2">
        <v>112895.78296</v>
      </c>
      <c r="L147" s="2">
        <v>130849.81758</v>
      </c>
      <c r="M147" s="3">
        <f t="shared" si="11"/>
        <v>0.15903193325087517</v>
      </c>
    </row>
    <row r="148" spans="1:13" x14ac:dyDescent="0.25">
      <c r="A148" s="1" t="s">
        <v>16</v>
      </c>
      <c r="B148" s="1" t="s">
        <v>31</v>
      </c>
      <c r="C148" s="2">
        <v>10855.703729999999</v>
      </c>
      <c r="D148" s="2">
        <v>10502.29394</v>
      </c>
      <c r="E148" s="3">
        <f t="shared" si="8"/>
        <v>-3.2555216943084275E-2</v>
      </c>
      <c r="F148" s="2">
        <v>184175.03482</v>
      </c>
      <c r="G148" s="2">
        <v>205564.94725999999</v>
      </c>
      <c r="H148" s="3">
        <f t="shared" si="9"/>
        <v>0.11613904382266038</v>
      </c>
      <c r="I148" s="2">
        <v>229259.23835</v>
      </c>
      <c r="J148" s="3">
        <f t="shared" si="10"/>
        <v>-0.10335152145025872</v>
      </c>
      <c r="K148" s="2">
        <v>754265.38243999996</v>
      </c>
      <c r="L148" s="2">
        <v>823802.64581000002</v>
      </c>
      <c r="M148" s="3">
        <f t="shared" si="11"/>
        <v>9.2192038755711581E-2</v>
      </c>
    </row>
    <row r="149" spans="1:13" x14ac:dyDescent="0.25">
      <c r="A149" s="1" t="s">
        <v>16</v>
      </c>
      <c r="B149" s="1" t="s">
        <v>32</v>
      </c>
      <c r="C149" s="2">
        <v>2923.1999099999998</v>
      </c>
      <c r="D149" s="2">
        <v>3990.46011</v>
      </c>
      <c r="E149" s="3">
        <f t="shared" si="8"/>
        <v>0.36509997018985962</v>
      </c>
      <c r="F149" s="2">
        <v>49620.936479999997</v>
      </c>
      <c r="G149" s="2">
        <v>54577.515899999999</v>
      </c>
      <c r="H149" s="3">
        <f t="shared" si="9"/>
        <v>9.9888872955829378E-2</v>
      </c>
      <c r="I149" s="2">
        <v>47549.194620000002</v>
      </c>
      <c r="J149" s="3">
        <f t="shared" si="10"/>
        <v>0.14781157359590202</v>
      </c>
      <c r="K149" s="2">
        <v>184169.21794</v>
      </c>
      <c r="L149" s="2">
        <v>174515.30368000001</v>
      </c>
      <c r="M149" s="3">
        <f t="shared" si="11"/>
        <v>-5.2418717785645996E-2</v>
      </c>
    </row>
    <row r="150" spans="1:13" x14ac:dyDescent="0.25">
      <c r="A150" s="1" t="s">
        <v>16</v>
      </c>
      <c r="B150" s="1" t="s">
        <v>33</v>
      </c>
      <c r="C150" s="2">
        <v>92.614769999999993</v>
      </c>
      <c r="D150" s="2">
        <v>144.21284</v>
      </c>
      <c r="E150" s="3">
        <f t="shared" si="8"/>
        <v>0.55712571547713186</v>
      </c>
      <c r="F150" s="2">
        <v>3244.24377</v>
      </c>
      <c r="G150" s="2">
        <v>3941.3270000000002</v>
      </c>
      <c r="H150" s="3">
        <f t="shared" si="9"/>
        <v>0.21486771014127592</v>
      </c>
      <c r="I150" s="2">
        <v>4743.0940199999995</v>
      </c>
      <c r="J150" s="3">
        <f t="shared" si="10"/>
        <v>-0.16903882078221999</v>
      </c>
      <c r="K150" s="2">
        <v>13555.24281</v>
      </c>
      <c r="L150" s="2">
        <v>15548.856460000001</v>
      </c>
      <c r="M150" s="3">
        <f t="shared" si="11"/>
        <v>0.14707325261110538</v>
      </c>
    </row>
    <row r="151" spans="1:13" x14ac:dyDescent="0.25">
      <c r="A151" s="1" t="s">
        <v>16</v>
      </c>
      <c r="B151" s="1" t="s">
        <v>34</v>
      </c>
      <c r="C151" s="2">
        <v>1328.8836200000001</v>
      </c>
      <c r="D151" s="2">
        <v>483.84674000000001</v>
      </c>
      <c r="E151" s="3">
        <f t="shared" si="8"/>
        <v>-0.63589983899417768</v>
      </c>
      <c r="F151" s="2">
        <v>18596.10627</v>
      </c>
      <c r="G151" s="2">
        <v>13473.785099999999</v>
      </c>
      <c r="H151" s="3">
        <f t="shared" si="9"/>
        <v>-0.27545127434895011</v>
      </c>
      <c r="I151" s="2">
        <v>12651.87839</v>
      </c>
      <c r="J151" s="3">
        <f t="shared" si="10"/>
        <v>6.4963216106284305E-2</v>
      </c>
      <c r="K151" s="2">
        <v>66088.374750000003</v>
      </c>
      <c r="L151" s="2">
        <v>53575.890220000001</v>
      </c>
      <c r="M151" s="3">
        <f t="shared" si="11"/>
        <v>-0.18932958447431025</v>
      </c>
    </row>
    <row r="152" spans="1:13" x14ac:dyDescent="0.25">
      <c r="A152" s="1" t="s">
        <v>16</v>
      </c>
      <c r="B152" s="1" t="s">
        <v>35</v>
      </c>
      <c r="C152" s="2">
        <v>805.87928999999997</v>
      </c>
      <c r="D152" s="2">
        <v>532.41018999999994</v>
      </c>
      <c r="E152" s="3">
        <f t="shared" si="8"/>
        <v>-0.33934250872733063</v>
      </c>
      <c r="F152" s="2">
        <v>13777.14561</v>
      </c>
      <c r="G152" s="2">
        <v>13583.18881</v>
      </c>
      <c r="H152" s="3">
        <f t="shared" si="9"/>
        <v>-1.4078155627477607E-2</v>
      </c>
      <c r="I152" s="2">
        <v>14498.072969999999</v>
      </c>
      <c r="J152" s="3">
        <f t="shared" si="10"/>
        <v>-6.3103845724401753E-2</v>
      </c>
      <c r="K152" s="2">
        <v>51858.574630000003</v>
      </c>
      <c r="L152" s="2">
        <v>47149.12083</v>
      </c>
      <c r="M152" s="3">
        <f t="shared" si="11"/>
        <v>-9.08134061454825E-2</v>
      </c>
    </row>
    <row r="153" spans="1:13" x14ac:dyDescent="0.25">
      <c r="A153" s="1" t="s">
        <v>16</v>
      </c>
      <c r="B153" s="1" t="s">
        <v>36</v>
      </c>
      <c r="C153" s="2">
        <v>0</v>
      </c>
      <c r="D153" s="2">
        <v>0</v>
      </c>
      <c r="E153" s="3" t="str">
        <f t="shared" si="8"/>
        <v/>
      </c>
      <c r="F153" s="2">
        <v>0.59084999999999999</v>
      </c>
      <c r="G153" s="2">
        <v>0.94452000000000003</v>
      </c>
      <c r="H153" s="3">
        <f t="shared" si="9"/>
        <v>0.59857831937039863</v>
      </c>
      <c r="I153" s="2">
        <v>26.222010000000001</v>
      </c>
      <c r="J153" s="3">
        <f t="shared" si="10"/>
        <v>-0.96397987797274121</v>
      </c>
      <c r="K153" s="2">
        <v>3.88476</v>
      </c>
      <c r="L153" s="2">
        <v>27.261569999999999</v>
      </c>
      <c r="M153" s="3">
        <f t="shared" si="11"/>
        <v>6.0175686528897536</v>
      </c>
    </row>
    <row r="154" spans="1:13" x14ac:dyDescent="0.25">
      <c r="A154" s="1" t="s">
        <v>16</v>
      </c>
      <c r="B154" s="1" t="s">
        <v>37</v>
      </c>
      <c r="C154" s="2">
        <v>429.58308</v>
      </c>
      <c r="D154" s="2">
        <v>656.28105000000005</v>
      </c>
      <c r="E154" s="3">
        <f t="shared" si="8"/>
        <v>0.52771624524876559</v>
      </c>
      <c r="F154" s="2">
        <v>11005.35621</v>
      </c>
      <c r="G154" s="2">
        <v>12181.66195</v>
      </c>
      <c r="H154" s="3">
        <f t="shared" si="9"/>
        <v>0.1068848402136362</v>
      </c>
      <c r="I154" s="2">
        <v>13448.674220000001</v>
      </c>
      <c r="J154" s="3">
        <f t="shared" si="10"/>
        <v>-9.4210942229218553E-2</v>
      </c>
      <c r="K154" s="2">
        <v>44529.029490000001</v>
      </c>
      <c r="L154" s="2">
        <v>48191.657870000003</v>
      </c>
      <c r="M154" s="3">
        <f t="shared" si="11"/>
        <v>8.2252598404879418E-2</v>
      </c>
    </row>
    <row r="155" spans="1:13" x14ac:dyDescent="0.25">
      <c r="A155" s="1" t="s">
        <v>16</v>
      </c>
      <c r="B155" s="1" t="s">
        <v>38</v>
      </c>
      <c r="C155" s="2">
        <v>19.81204</v>
      </c>
      <c r="D155" s="2">
        <v>168.91085000000001</v>
      </c>
      <c r="E155" s="3">
        <f t="shared" si="8"/>
        <v>7.5256667157950421</v>
      </c>
      <c r="F155" s="2">
        <v>1707.18487</v>
      </c>
      <c r="G155" s="2">
        <v>1450.01343</v>
      </c>
      <c r="H155" s="3">
        <f t="shared" si="9"/>
        <v>-0.15064065088627454</v>
      </c>
      <c r="I155" s="2">
        <v>1743.01286</v>
      </c>
      <c r="J155" s="3">
        <f t="shared" si="10"/>
        <v>-0.16809940805600254</v>
      </c>
      <c r="K155" s="2">
        <v>6434.26559</v>
      </c>
      <c r="L155" s="2">
        <v>5413.15834</v>
      </c>
      <c r="M155" s="3">
        <f t="shared" si="11"/>
        <v>-0.15869833716329385</v>
      </c>
    </row>
    <row r="156" spans="1:13" x14ac:dyDescent="0.25">
      <c r="A156" s="1" t="s">
        <v>16</v>
      </c>
      <c r="B156" s="1" t="s">
        <v>39</v>
      </c>
      <c r="C156" s="2">
        <v>2171.4063099999998</v>
      </c>
      <c r="D156" s="2">
        <v>1705.53099</v>
      </c>
      <c r="E156" s="3">
        <f t="shared" si="8"/>
        <v>-0.2145500442982502</v>
      </c>
      <c r="F156" s="2">
        <v>44627.555350000002</v>
      </c>
      <c r="G156" s="2">
        <v>39944.896580000001</v>
      </c>
      <c r="H156" s="3">
        <f t="shared" si="9"/>
        <v>-0.1049275214220311</v>
      </c>
      <c r="I156" s="2">
        <v>42466.937570000002</v>
      </c>
      <c r="J156" s="3">
        <f t="shared" si="10"/>
        <v>-5.9388341479599704E-2</v>
      </c>
      <c r="K156" s="2">
        <v>177580.98507</v>
      </c>
      <c r="L156" s="2">
        <v>158072.55007999999</v>
      </c>
      <c r="M156" s="3">
        <f t="shared" si="11"/>
        <v>-0.10985655351731527</v>
      </c>
    </row>
    <row r="157" spans="1:13" x14ac:dyDescent="0.25">
      <c r="A157" s="1" t="s">
        <v>16</v>
      </c>
      <c r="B157" s="1" t="s">
        <v>40</v>
      </c>
      <c r="C157" s="2">
        <v>311.23432000000003</v>
      </c>
      <c r="D157" s="2">
        <v>409.12329</v>
      </c>
      <c r="E157" s="3">
        <f t="shared" si="8"/>
        <v>0.31451855952132779</v>
      </c>
      <c r="F157" s="2">
        <v>8426.7114399999991</v>
      </c>
      <c r="G157" s="2">
        <v>9263.7265599999992</v>
      </c>
      <c r="H157" s="3">
        <f t="shared" si="9"/>
        <v>9.9328798186543832E-2</v>
      </c>
      <c r="I157" s="2">
        <v>9059.7060099999999</v>
      </c>
      <c r="J157" s="3">
        <f t="shared" si="10"/>
        <v>2.2519555245479772E-2</v>
      </c>
      <c r="K157" s="2">
        <v>33720.758800000003</v>
      </c>
      <c r="L157" s="2">
        <v>35529.894410000001</v>
      </c>
      <c r="M157" s="3">
        <f t="shared" si="11"/>
        <v>5.3650501186230715E-2</v>
      </c>
    </row>
    <row r="158" spans="1:13" x14ac:dyDescent="0.25">
      <c r="A158" s="1" t="s">
        <v>16</v>
      </c>
      <c r="B158" s="1" t="s">
        <v>41</v>
      </c>
      <c r="C158" s="2">
        <v>67.756060000000005</v>
      </c>
      <c r="D158" s="2">
        <v>73.552459999999996</v>
      </c>
      <c r="E158" s="3">
        <f t="shared" si="8"/>
        <v>8.5548067582442044E-2</v>
      </c>
      <c r="F158" s="2">
        <v>4452.7156500000001</v>
      </c>
      <c r="G158" s="2">
        <v>3771.4898499999999</v>
      </c>
      <c r="H158" s="3">
        <f t="shared" si="9"/>
        <v>-0.15299108533912331</v>
      </c>
      <c r="I158" s="2">
        <v>3110.46101</v>
      </c>
      <c r="J158" s="3">
        <f t="shared" si="10"/>
        <v>0.21251796369567733</v>
      </c>
      <c r="K158" s="2">
        <v>20536.532739999999</v>
      </c>
      <c r="L158" s="2">
        <v>12409.503489999999</v>
      </c>
      <c r="M158" s="3">
        <f t="shared" si="11"/>
        <v>-0.39573521747274265</v>
      </c>
    </row>
    <row r="159" spans="1:13" ht="13" x14ac:dyDescent="0.3">
      <c r="A159" s="6" t="s">
        <v>16</v>
      </c>
      <c r="B159" s="6" t="s">
        <v>0</v>
      </c>
      <c r="C159" s="5">
        <v>19906.167310000001</v>
      </c>
      <c r="D159" s="5">
        <v>22166.47306</v>
      </c>
      <c r="E159" s="4">
        <f t="shared" si="8"/>
        <v>0.11354801327649433</v>
      </c>
      <c r="F159" s="5">
        <v>365936.32127000001</v>
      </c>
      <c r="G159" s="5">
        <v>393215.49865000002</v>
      </c>
      <c r="H159" s="4">
        <f t="shared" si="9"/>
        <v>7.4546241502691624E-2</v>
      </c>
      <c r="I159" s="5">
        <v>414618.26405</v>
      </c>
      <c r="J159" s="4">
        <f t="shared" si="10"/>
        <v>-5.1620411486308693E-2</v>
      </c>
      <c r="K159" s="5">
        <v>1465638.03198</v>
      </c>
      <c r="L159" s="5">
        <v>1505085.6603399999</v>
      </c>
      <c r="M159" s="4">
        <f t="shared" si="11"/>
        <v>2.6914986851636513E-2</v>
      </c>
    </row>
    <row r="160" spans="1:13" x14ac:dyDescent="0.25">
      <c r="A160" s="1" t="s">
        <v>15</v>
      </c>
      <c r="B160" s="1" t="s">
        <v>30</v>
      </c>
      <c r="C160" s="2">
        <v>5079.7335999999996</v>
      </c>
      <c r="D160" s="2">
        <v>4473.3720000000003</v>
      </c>
      <c r="E160" s="3">
        <f t="shared" si="8"/>
        <v>-0.11936877949662539</v>
      </c>
      <c r="F160" s="2">
        <v>165291.21745</v>
      </c>
      <c r="G160" s="2">
        <v>177170.68468000001</v>
      </c>
      <c r="H160" s="3">
        <f t="shared" si="9"/>
        <v>7.1869923963706617E-2</v>
      </c>
      <c r="I160" s="2">
        <v>214709.74030999999</v>
      </c>
      <c r="J160" s="3">
        <f t="shared" si="10"/>
        <v>-0.17483629562310843</v>
      </c>
      <c r="K160" s="2">
        <v>621141.49355000001</v>
      </c>
      <c r="L160" s="2">
        <v>766481.14271000004</v>
      </c>
      <c r="M160" s="3">
        <f t="shared" si="11"/>
        <v>0.23398798932163212</v>
      </c>
    </row>
    <row r="161" spans="1:13" x14ac:dyDescent="0.25">
      <c r="A161" s="1" t="s">
        <v>15</v>
      </c>
      <c r="B161" s="1" t="s">
        <v>31</v>
      </c>
      <c r="C161" s="2">
        <v>17017.483929999999</v>
      </c>
      <c r="D161" s="2">
        <v>27497.601650000001</v>
      </c>
      <c r="E161" s="3">
        <f t="shared" si="8"/>
        <v>0.61584413789424408</v>
      </c>
      <c r="F161" s="2">
        <v>467135.37857</v>
      </c>
      <c r="G161" s="2">
        <v>755365.94691000006</v>
      </c>
      <c r="H161" s="3">
        <f t="shared" si="9"/>
        <v>0.61701721077588823</v>
      </c>
      <c r="I161" s="2">
        <v>748765.69221999997</v>
      </c>
      <c r="J161" s="3">
        <f t="shared" si="10"/>
        <v>8.8148465649262597E-3</v>
      </c>
      <c r="K161" s="2">
        <v>2243206.98245</v>
      </c>
      <c r="L161" s="2">
        <v>2907335.9552500001</v>
      </c>
      <c r="M161" s="3">
        <f t="shared" si="11"/>
        <v>0.29606227958271036</v>
      </c>
    </row>
    <row r="162" spans="1:13" x14ac:dyDescent="0.25">
      <c r="A162" s="1" t="s">
        <v>15</v>
      </c>
      <c r="B162" s="1" t="s">
        <v>32</v>
      </c>
      <c r="C162" s="2">
        <v>6317.7744400000001</v>
      </c>
      <c r="D162" s="2">
        <v>28497.331190000001</v>
      </c>
      <c r="E162" s="3">
        <f t="shared" si="8"/>
        <v>3.5106597996873088</v>
      </c>
      <c r="F162" s="2">
        <v>141751.55707000001</v>
      </c>
      <c r="G162" s="2">
        <v>186671.23540000001</v>
      </c>
      <c r="H162" s="3">
        <f t="shared" si="9"/>
        <v>0.31689019336710134</v>
      </c>
      <c r="I162" s="2">
        <v>160777.09714</v>
      </c>
      <c r="J162" s="3">
        <f t="shared" si="10"/>
        <v>0.16105613747617387</v>
      </c>
      <c r="K162" s="2">
        <v>522317.23116000002</v>
      </c>
      <c r="L162" s="2">
        <v>620935.06432</v>
      </c>
      <c r="M162" s="3">
        <f t="shared" si="11"/>
        <v>0.18880830896767908</v>
      </c>
    </row>
    <row r="163" spans="1:13" x14ac:dyDescent="0.25">
      <c r="A163" s="1" t="s">
        <v>15</v>
      </c>
      <c r="B163" s="1" t="s">
        <v>33</v>
      </c>
      <c r="C163" s="2">
        <v>1595.4464</v>
      </c>
      <c r="D163" s="2">
        <v>1256.0790300000001</v>
      </c>
      <c r="E163" s="3">
        <f t="shared" si="8"/>
        <v>-0.21270997884980647</v>
      </c>
      <c r="F163" s="2">
        <v>32300.205699999999</v>
      </c>
      <c r="G163" s="2">
        <v>57459.297420000003</v>
      </c>
      <c r="H163" s="3">
        <f t="shared" si="9"/>
        <v>0.77891428784306482</v>
      </c>
      <c r="I163" s="2">
        <v>25463.11807</v>
      </c>
      <c r="J163" s="3">
        <f t="shared" si="10"/>
        <v>1.2565695710179772</v>
      </c>
      <c r="K163" s="2">
        <v>110632.25879000001</v>
      </c>
      <c r="L163" s="2">
        <v>156612.89240000001</v>
      </c>
      <c r="M163" s="3">
        <f t="shared" si="11"/>
        <v>0.41561687443514606</v>
      </c>
    </row>
    <row r="164" spans="1:13" x14ac:dyDescent="0.25">
      <c r="A164" s="1" t="s">
        <v>15</v>
      </c>
      <c r="B164" s="1" t="s">
        <v>34</v>
      </c>
      <c r="C164" s="2">
        <v>5331.7511299999996</v>
      </c>
      <c r="D164" s="2">
        <v>4582.8129099999996</v>
      </c>
      <c r="E164" s="3">
        <f t="shared" si="8"/>
        <v>-0.14046758780355906</v>
      </c>
      <c r="F164" s="2">
        <v>66314.554239999998</v>
      </c>
      <c r="G164" s="2">
        <v>70658.457150000002</v>
      </c>
      <c r="H164" s="3">
        <f t="shared" si="9"/>
        <v>6.5504517971709753E-2</v>
      </c>
      <c r="I164" s="2">
        <v>68077.917539999995</v>
      </c>
      <c r="J164" s="3">
        <f t="shared" si="10"/>
        <v>3.7905677835750273E-2</v>
      </c>
      <c r="K164" s="2">
        <v>250533.47931</v>
      </c>
      <c r="L164" s="2">
        <v>266093.16616999998</v>
      </c>
      <c r="M164" s="3">
        <f t="shared" si="11"/>
        <v>6.2106217910888661E-2</v>
      </c>
    </row>
    <row r="165" spans="1:13" x14ac:dyDescent="0.25">
      <c r="A165" s="1" t="s">
        <v>15</v>
      </c>
      <c r="B165" s="1" t="s">
        <v>35</v>
      </c>
      <c r="C165" s="2">
        <v>2440.2203399999999</v>
      </c>
      <c r="D165" s="2">
        <v>2187.7920899999999</v>
      </c>
      <c r="E165" s="3">
        <f t="shared" si="8"/>
        <v>-0.10344485940970394</v>
      </c>
      <c r="F165" s="2">
        <v>92757.728440000006</v>
      </c>
      <c r="G165" s="2">
        <v>104149.22870000001</v>
      </c>
      <c r="H165" s="3">
        <f t="shared" si="9"/>
        <v>0.12280917667543512</v>
      </c>
      <c r="I165" s="2">
        <v>94824.387749999994</v>
      </c>
      <c r="J165" s="3">
        <f t="shared" si="10"/>
        <v>9.8338003242209204E-2</v>
      </c>
      <c r="K165" s="2">
        <v>366191.93427999999</v>
      </c>
      <c r="L165" s="2">
        <v>317873.47097000002</v>
      </c>
      <c r="M165" s="3">
        <f t="shared" si="11"/>
        <v>-0.131948464143545</v>
      </c>
    </row>
    <row r="166" spans="1:13" x14ac:dyDescent="0.25">
      <c r="A166" s="1" t="s">
        <v>15</v>
      </c>
      <c r="B166" s="1" t="s">
        <v>36</v>
      </c>
      <c r="C166" s="2">
        <v>0</v>
      </c>
      <c r="D166" s="2">
        <v>0.47</v>
      </c>
      <c r="E166" s="3" t="str">
        <f t="shared" si="8"/>
        <v/>
      </c>
      <c r="F166" s="2">
        <v>90.139690000000002</v>
      </c>
      <c r="G166" s="2">
        <v>73.872900000000001</v>
      </c>
      <c r="H166" s="3">
        <f t="shared" si="9"/>
        <v>-0.18046201401402651</v>
      </c>
      <c r="I166" s="2">
        <v>117.34202000000001</v>
      </c>
      <c r="J166" s="3">
        <f t="shared" si="10"/>
        <v>-0.37044802876241612</v>
      </c>
      <c r="K166" s="2">
        <v>484.80849000000001</v>
      </c>
      <c r="L166" s="2">
        <v>280.10590999999999</v>
      </c>
      <c r="M166" s="3">
        <f t="shared" si="11"/>
        <v>-0.42223390106060232</v>
      </c>
    </row>
    <row r="167" spans="1:13" x14ac:dyDescent="0.25">
      <c r="A167" s="1" t="s">
        <v>15</v>
      </c>
      <c r="B167" s="1" t="s">
        <v>37</v>
      </c>
      <c r="C167" s="2">
        <v>1292.4145699999999</v>
      </c>
      <c r="D167" s="2">
        <v>11248.49927</v>
      </c>
      <c r="E167" s="3">
        <f t="shared" si="8"/>
        <v>7.7034760603170866</v>
      </c>
      <c r="F167" s="2">
        <v>104951.05224</v>
      </c>
      <c r="G167" s="2">
        <v>103350.53720000001</v>
      </c>
      <c r="H167" s="3">
        <f t="shared" si="9"/>
        <v>-1.5250109511431797E-2</v>
      </c>
      <c r="I167" s="2">
        <v>76114.549710000007</v>
      </c>
      <c r="J167" s="3">
        <f t="shared" si="10"/>
        <v>0.35782892487402718</v>
      </c>
      <c r="K167" s="2">
        <v>292110.22646999999</v>
      </c>
      <c r="L167" s="2">
        <v>300829.67421999999</v>
      </c>
      <c r="M167" s="3">
        <f t="shared" si="11"/>
        <v>2.9849854472299597E-2</v>
      </c>
    </row>
    <row r="168" spans="1:13" x14ac:dyDescent="0.25">
      <c r="A168" s="1" t="s">
        <v>15</v>
      </c>
      <c r="B168" s="1" t="s">
        <v>38</v>
      </c>
      <c r="C168" s="2">
        <v>11.396280000000001</v>
      </c>
      <c r="D168" s="2">
        <v>212.27556000000001</v>
      </c>
      <c r="E168" s="3">
        <f t="shared" si="8"/>
        <v>17.626741357706198</v>
      </c>
      <c r="F168" s="2">
        <v>3519.6871599999999</v>
      </c>
      <c r="G168" s="2">
        <v>5172.7143699999997</v>
      </c>
      <c r="H168" s="3">
        <f t="shared" si="9"/>
        <v>0.46965174313958058</v>
      </c>
      <c r="I168" s="2">
        <v>4860.6902499999997</v>
      </c>
      <c r="J168" s="3">
        <f t="shared" si="10"/>
        <v>6.4193376650569345E-2</v>
      </c>
      <c r="K168" s="2">
        <v>16433.38639</v>
      </c>
      <c r="L168" s="2">
        <v>21465.47278</v>
      </c>
      <c r="M168" s="3">
        <f t="shared" si="11"/>
        <v>0.30621116491620448</v>
      </c>
    </row>
    <row r="169" spans="1:13" x14ac:dyDescent="0.25">
      <c r="A169" s="1" t="s">
        <v>15</v>
      </c>
      <c r="B169" s="1" t="s">
        <v>39</v>
      </c>
      <c r="C169" s="2">
        <v>12237.438679999999</v>
      </c>
      <c r="D169" s="2">
        <v>14948.12234</v>
      </c>
      <c r="E169" s="3">
        <f t="shared" si="8"/>
        <v>0.2215074355739286</v>
      </c>
      <c r="F169" s="2">
        <v>219995.17934999999</v>
      </c>
      <c r="G169" s="2">
        <v>253414.79569999999</v>
      </c>
      <c r="H169" s="3">
        <f t="shared" si="9"/>
        <v>0.15191067571908601</v>
      </c>
      <c r="I169" s="2">
        <v>314623.93543000001</v>
      </c>
      <c r="J169" s="3">
        <f t="shared" si="10"/>
        <v>-0.19454699035006606</v>
      </c>
      <c r="K169" s="2">
        <v>864707.51922000002</v>
      </c>
      <c r="L169" s="2">
        <v>1098299.82489</v>
      </c>
      <c r="M169" s="3">
        <f t="shared" si="11"/>
        <v>0.27014025029030564</v>
      </c>
    </row>
    <row r="170" spans="1:13" x14ac:dyDescent="0.25">
      <c r="A170" s="1" t="s">
        <v>15</v>
      </c>
      <c r="B170" s="1" t="s">
        <v>40</v>
      </c>
      <c r="C170" s="2">
        <v>1694.922</v>
      </c>
      <c r="D170" s="2">
        <v>1977.5429899999999</v>
      </c>
      <c r="E170" s="3">
        <f t="shared" si="8"/>
        <v>0.16674572045203262</v>
      </c>
      <c r="F170" s="2">
        <v>27302.974699999999</v>
      </c>
      <c r="G170" s="2">
        <v>27510.27475</v>
      </c>
      <c r="H170" s="3">
        <f t="shared" si="9"/>
        <v>7.592581111683927E-3</v>
      </c>
      <c r="I170" s="2">
        <v>28123.25246</v>
      </c>
      <c r="J170" s="3">
        <f t="shared" si="10"/>
        <v>-2.1796117318643837E-2</v>
      </c>
      <c r="K170" s="2">
        <v>118504.25025</v>
      </c>
      <c r="L170" s="2">
        <v>109803.61371000001</v>
      </c>
      <c r="M170" s="3">
        <f t="shared" si="11"/>
        <v>-7.3420459786420089E-2</v>
      </c>
    </row>
    <row r="171" spans="1:13" x14ac:dyDescent="0.25">
      <c r="A171" s="1" t="s">
        <v>15</v>
      </c>
      <c r="B171" s="1" t="s">
        <v>41</v>
      </c>
      <c r="C171" s="2">
        <v>858.03746000000001</v>
      </c>
      <c r="D171" s="2">
        <v>1469.8815400000001</v>
      </c>
      <c r="E171" s="3">
        <f t="shared" si="8"/>
        <v>0.71307385577315019</v>
      </c>
      <c r="F171" s="2">
        <v>26663.125769999999</v>
      </c>
      <c r="G171" s="2">
        <v>25011.308120000002</v>
      </c>
      <c r="H171" s="3">
        <f t="shared" si="9"/>
        <v>-6.1951388004872987E-2</v>
      </c>
      <c r="I171" s="2">
        <v>91881.200339999996</v>
      </c>
      <c r="J171" s="3">
        <f t="shared" si="10"/>
        <v>-0.72778644567716366</v>
      </c>
      <c r="K171" s="2">
        <v>111544.10664</v>
      </c>
      <c r="L171" s="2">
        <v>185616.29285999999</v>
      </c>
      <c r="M171" s="3">
        <f t="shared" si="11"/>
        <v>0.66406185365814308</v>
      </c>
    </row>
    <row r="172" spans="1:13" ht="13" x14ac:dyDescent="0.3">
      <c r="A172" s="6" t="s">
        <v>15</v>
      </c>
      <c r="B172" s="6" t="s">
        <v>0</v>
      </c>
      <c r="C172" s="5">
        <v>53876.618829999999</v>
      </c>
      <c r="D172" s="5">
        <v>98351.780570000003</v>
      </c>
      <c r="E172" s="4">
        <f t="shared" si="8"/>
        <v>0.8255002393586548</v>
      </c>
      <c r="F172" s="5">
        <v>1348072.8003799999</v>
      </c>
      <c r="G172" s="5">
        <v>1766008.3533000001</v>
      </c>
      <c r="H172" s="4">
        <f t="shared" si="9"/>
        <v>0.3100244681164035</v>
      </c>
      <c r="I172" s="5">
        <v>1828338.9232399999</v>
      </c>
      <c r="J172" s="4">
        <f t="shared" si="10"/>
        <v>-3.4091365199152346E-2</v>
      </c>
      <c r="K172" s="5">
        <v>5517807.6770000001</v>
      </c>
      <c r="L172" s="5">
        <v>6751626.67619</v>
      </c>
      <c r="M172" s="4">
        <f t="shared" si="11"/>
        <v>0.22360674228153243</v>
      </c>
    </row>
    <row r="173" spans="1:13" x14ac:dyDescent="0.25">
      <c r="A173" s="1" t="s">
        <v>14</v>
      </c>
      <c r="B173" s="1" t="s">
        <v>30</v>
      </c>
      <c r="C173" s="2">
        <v>130.38063</v>
      </c>
      <c r="D173" s="2">
        <v>544.03967999999998</v>
      </c>
      <c r="E173" s="3">
        <f t="shared" si="8"/>
        <v>3.1727032612129573</v>
      </c>
      <c r="F173" s="2">
        <v>5087.9304300000003</v>
      </c>
      <c r="G173" s="2">
        <v>5960.2749599999997</v>
      </c>
      <c r="H173" s="3">
        <f t="shared" si="9"/>
        <v>0.17145370637467616</v>
      </c>
      <c r="I173" s="2">
        <v>5933.9320100000004</v>
      </c>
      <c r="J173" s="3">
        <f t="shared" si="10"/>
        <v>4.4393750982663072E-3</v>
      </c>
      <c r="K173" s="2">
        <v>20979.13668</v>
      </c>
      <c r="L173" s="2">
        <v>22436.925429999999</v>
      </c>
      <c r="M173" s="3">
        <f t="shared" si="11"/>
        <v>6.9487547187284893E-2</v>
      </c>
    </row>
    <row r="174" spans="1:13" x14ac:dyDescent="0.25">
      <c r="A174" s="1" t="s">
        <v>14</v>
      </c>
      <c r="B174" s="1" t="s">
        <v>31</v>
      </c>
      <c r="C174" s="2">
        <v>2352.9568899999999</v>
      </c>
      <c r="D174" s="2">
        <v>2089.82278</v>
      </c>
      <c r="E174" s="3">
        <f t="shared" si="8"/>
        <v>-0.11183124991295523</v>
      </c>
      <c r="F174" s="2">
        <v>55038.659339999998</v>
      </c>
      <c r="G174" s="2">
        <v>61465.504970000002</v>
      </c>
      <c r="H174" s="3">
        <f t="shared" si="9"/>
        <v>0.11676966167177727</v>
      </c>
      <c r="I174" s="2">
        <v>61028.584569999999</v>
      </c>
      <c r="J174" s="3">
        <f t="shared" si="10"/>
        <v>7.1592746756046211E-3</v>
      </c>
      <c r="K174" s="2">
        <v>224781.82586000001</v>
      </c>
      <c r="L174" s="2">
        <v>243924.07393000001</v>
      </c>
      <c r="M174" s="3">
        <f t="shared" si="11"/>
        <v>8.5159233833798975E-2</v>
      </c>
    </row>
    <row r="175" spans="1:13" x14ac:dyDescent="0.25">
      <c r="A175" s="1" t="s">
        <v>14</v>
      </c>
      <c r="B175" s="1" t="s">
        <v>32</v>
      </c>
      <c r="C175" s="2">
        <v>359.04471999999998</v>
      </c>
      <c r="D175" s="2">
        <v>237.87698</v>
      </c>
      <c r="E175" s="3">
        <f t="shared" si="8"/>
        <v>-0.33747255773598339</v>
      </c>
      <c r="F175" s="2">
        <v>5644.02772</v>
      </c>
      <c r="G175" s="2">
        <v>5083.83212</v>
      </c>
      <c r="H175" s="3">
        <f t="shared" si="9"/>
        <v>-9.9254579848165547E-2</v>
      </c>
      <c r="I175" s="2">
        <v>7690.3695500000003</v>
      </c>
      <c r="J175" s="3">
        <f t="shared" si="10"/>
        <v>-0.33893526352059378</v>
      </c>
      <c r="K175" s="2">
        <v>22961.796429999999</v>
      </c>
      <c r="L175" s="2">
        <v>24573.173009999999</v>
      </c>
      <c r="M175" s="3">
        <f t="shared" si="11"/>
        <v>7.0176416070595771E-2</v>
      </c>
    </row>
    <row r="176" spans="1:13" x14ac:dyDescent="0.25">
      <c r="A176" s="1" t="s">
        <v>14</v>
      </c>
      <c r="B176" s="1" t="s">
        <v>33</v>
      </c>
      <c r="C176" s="2">
        <v>262.22658000000001</v>
      </c>
      <c r="D176" s="2">
        <v>0</v>
      </c>
      <c r="E176" s="3">
        <f t="shared" si="8"/>
        <v>-1</v>
      </c>
      <c r="F176" s="2">
        <v>1410.6759999999999</v>
      </c>
      <c r="G176" s="2">
        <v>1159.5722800000001</v>
      </c>
      <c r="H176" s="3">
        <f t="shared" si="9"/>
        <v>-0.17800240452095295</v>
      </c>
      <c r="I176" s="2">
        <v>823.88252999999997</v>
      </c>
      <c r="J176" s="3">
        <f t="shared" si="10"/>
        <v>0.4074485594445123</v>
      </c>
      <c r="K176" s="2">
        <v>5987.2674999999999</v>
      </c>
      <c r="L176" s="2">
        <v>3747.9495999999999</v>
      </c>
      <c r="M176" s="3">
        <f t="shared" si="11"/>
        <v>-0.37401333746988918</v>
      </c>
    </row>
    <row r="177" spans="1:13" x14ac:dyDescent="0.25">
      <c r="A177" s="1" t="s">
        <v>14</v>
      </c>
      <c r="B177" s="1" t="s">
        <v>34</v>
      </c>
      <c r="C177" s="2">
        <v>0</v>
      </c>
      <c r="D177" s="2">
        <v>0</v>
      </c>
      <c r="E177" s="3" t="str">
        <f t="shared" si="8"/>
        <v/>
      </c>
      <c r="F177" s="2">
        <v>1637.6991599999999</v>
      </c>
      <c r="G177" s="2">
        <v>2443.26829</v>
      </c>
      <c r="H177" s="3">
        <f t="shared" si="9"/>
        <v>0.49189078780500828</v>
      </c>
      <c r="I177" s="2">
        <v>2727.9194600000001</v>
      </c>
      <c r="J177" s="3">
        <f t="shared" si="10"/>
        <v>-0.10434735122275207</v>
      </c>
      <c r="K177" s="2">
        <v>6019.5762599999998</v>
      </c>
      <c r="L177" s="2">
        <v>12262.69152</v>
      </c>
      <c r="M177" s="3">
        <f t="shared" si="11"/>
        <v>1.0371353381608293</v>
      </c>
    </row>
    <row r="178" spans="1:13" x14ac:dyDescent="0.25">
      <c r="A178" s="1" t="s">
        <v>14</v>
      </c>
      <c r="B178" s="1" t="s">
        <v>35</v>
      </c>
      <c r="C178" s="2">
        <v>170.04136</v>
      </c>
      <c r="D178" s="2">
        <v>101.42858</v>
      </c>
      <c r="E178" s="3">
        <f t="shared" si="8"/>
        <v>-0.40350641749748417</v>
      </c>
      <c r="F178" s="2">
        <v>2929.43255</v>
      </c>
      <c r="G178" s="2">
        <v>3049.6219999999998</v>
      </c>
      <c r="H178" s="3">
        <f t="shared" si="9"/>
        <v>4.1028235997445872E-2</v>
      </c>
      <c r="I178" s="2">
        <v>3376.7423899999999</v>
      </c>
      <c r="J178" s="3">
        <f t="shared" si="10"/>
        <v>-9.6874547187474347E-2</v>
      </c>
      <c r="K178" s="2">
        <v>13787.036389999999</v>
      </c>
      <c r="L178" s="2">
        <v>13154.72277</v>
      </c>
      <c r="M178" s="3">
        <f t="shared" si="11"/>
        <v>-4.5862910789053135E-2</v>
      </c>
    </row>
    <row r="179" spans="1:13" x14ac:dyDescent="0.25">
      <c r="A179" s="1" t="s">
        <v>14</v>
      </c>
      <c r="B179" s="1" t="s">
        <v>37</v>
      </c>
      <c r="C179" s="2">
        <v>477.23763000000002</v>
      </c>
      <c r="D179" s="2">
        <v>581.39472999999998</v>
      </c>
      <c r="E179" s="3">
        <f t="shared" si="8"/>
        <v>0.21824997328898799</v>
      </c>
      <c r="F179" s="2">
        <v>9480.9872799999994</v>
      </c>
      <c r="G179" s="2">
        <v>10479.04097</v>
      </c>
      <c r="H179" s="3">
        <f t="shared" si="9"/>
        <v>0.10526896203155767</v>
      </c>
      <c r="I179" s="2">
        <v>10734.30811</v>
      </c>
      <c r="J179" s="3">
        <f t="shared" si="10"/>
        <v>-2.3780493105298062E-2</v>
      </c>
      <c r="K179" s="2">
        <v>44021.597569999998</v>
      </c>
      <c r="L179" s="2">
        <v>40336.063470000001</v>
      </c>
      <c r="M179" s="3">
        <f t="shared" si="11"/>
        <v>-8.3721043838527742E-2</v>
      </c>
    </row>
    <row r="180" spans="1:13" x14ac:dyDescent="0.25">
      <c r="A180" s="1" t="s">
        <v>14</v>
      </c>
      <c r="B180" s="1" t="s">
        <v>38</v>
      </c>
      <c r="C180" s="2">
        <v>70.5</v>
      </c>
      <c r="D180" s="2">
        <v>0</v>
      </c>
      <c r="E180" s="3">
        <f t="shared" si="8"/>
        <v>-1</v>
      </c>
      <c r="F180" s="2">
        <v>4785.8897200000001</v>
      </c>
      <c r="G180" s="2">
        <v>6862.8279400000001</v>
      </c>
      <c r="H180" s="3">
        <f t="shared" si="9"/>
        <v>0.43397118226953202</v>
      </c>
      <c r="I180" s="2">
        <v>4006.0249600000002</v>
      </c>
      <c r="J180" s="3">
        <f t="shared" si="10"/>
        <v>0.71312660518221027</v>
      </c>
      <c r="K180" s="2">
        <v>19458.4133</v>
      </c>
      <c r="L180" s="2">
        <v>21006.071520000001</v>
      </c>
      <c r="M180" s="3">
        <f t="shared" si="11"/>
        <v>7.9536712276534915E-2</v>
      </c>
    </row>
    <row r="181" spans="1:13" x14ac:dyDescent="0.25">
      <c r="A181" s="1" t="s">
        <v>14</v>
      </c>
      <c r="B181" s="1" t="s">
        <v>39</v>
      </c>
      <c r="C181" s="2">
        <v>97.0505</v>
      </c>
      <c r="D181" s="2">
        <v>385.25058000000001</v>
      </c>
      <c r="E181" s="3">
        <f t="shared" si="8"/>
        <v>2.9695888223141562</v>
      </c>
      <c r="F181" s="2">
        <v>8120.0691800000004</v>
      </c>
      <c r="G181" s="2">
        <v>15124.879629999999</v>
      </c>
      <c r="H181" s="3">
        <f t="shared" si="9"/>
        <v>0.86265403591056589</v>
      </c>
      <c r="I181" s="2">
        <v>14611.36248</v>
      </c>
      <c r="J181" s="3">
        <f t="shared" si="10"/>
        <v>3.5145055822336957E-2</v>
      </c>
      <c r="K181" s="2">
        <v>45802.197719999996</v>
      </c>
      <c r="L181" s="2">
        <v>52693.649790000003</v>
      </c>
      <c r="M181" s="3">
        <f t="shared" si="11"/>
        <v>0.15046116590581815</v>
      </c>
    </row>
    <row r="182" spans="1:13" x14ac:dyDescent="0.25">
      <c r="A182" s="1" t="s">
        <v>14</v>
      </c>
      <c r="B182" s="1" t="s">
        <v>40</v>
      </c>
      <c r="C182" s="2">
        <v>41.052909999999997</v>
      </c>
      <c r="D182" s="2">
        <v>12.225</v>
      </c>
      <c r="E182" s="3">
        <f t="shared" si="8"/>
        <v>-0.70221355806445873</v>
      </c>
      <c r="F182" s="2">
        <v>4304.2152500000002</v>
      </c>
      <c r="G182" s="2">
        <v>2994.3352199999999</v>
      </c>
      <c r="H182" s="3">
        <f t="shared" si="9"/>
        <v>-0.3043249358869774</v>
      </c>
      <c r="I182" s="2">
        <v>4294.2364699999998</v>
      </c>
      <c r="J182" s="3">
        <f t="shared" si="10"/>
        <v>-0.30270835318018707</v>
      </c>
      <c r="K182" s="2">
        <v>14618.998799999999</v>
      </c>
      <c r="L182" s="2">
        <v>14016.81445</v>
      </c>
      <c r="M182" s="3">
        <f t="shared" si="11"/>
        <v>-4.1191900911846324E-2</v>
      </c>
    </row>
    <row r="183" spans="1:13" x14ac:dyDescent="0.25">
      <c r="A183" s="1" t="s">
        <v>14</v>
      </c>
      <c r="B183" s="1" t="s">
        <v>41</v>
      </c>
      <c r="C183" s="2">
        <v>8.8215699999999995</v>
      </c>
      <c r="D183" s="2">
        <v>0</v>
      </c>
      <c r="E183" s="3">
        <f t="shared" si="8"/>
        <v>-1</v>
      </c>
      <c r="F183" s="2">
        <v>4611.7885100000003</v>
      </c>
      <c r="G183" s="2">
        <v>3524.59265</v>
      </c>
      <c r="H183" s="3">
        <f t="shared" si="9"/>
        <v>-0.23574278344346722</v>
      </c>
      <c r="I183" s="2">
        <v>3249.2844500000001</v>
      </c>
      <c r="J183" s="3">
        <f t="shared" si="10"/>
        <v>8.4728870074763707E-2</v>
      </c>
      <c r="K183" s="2">
        <v>15312.54535</v>
      </c>
      <c r="L183" s="2">
        <v>15570.179609999999</v>
      </c>
      <c r="M183" s="3">
        <f t="shared" si="11"/>
        <v>1.6825044701010317E-2</v>
      </c>
    </row>
    <row r="184" spans="1:13" ht="13" x14ac:dyDescent="0.3">
      <c r="A184" s="6" t="s">
        <v>14</v>
      </c>
      <c r="B184" s="6" t="s">
        <v>0</v>
      </c>
      <c r="C184" s="5">
        <v>3969.3127899999999</v>
      </c>
      <c r="D184" s="5">
        <v>3952.0383299999999</v>
      </c>
      <c r="E184" s="4">
        <f t="shared" si="8"/>
        <v>-4.3520027052340593E-3</v>
      </c>
      <c r="F184" s="5">
        <v>103051.37514</v>
      </c>
      <c r="G184" s="5">
        <v>118147.75103</v>
      </c>
      <c r="H184" s="4">
        <f t="shared" si="9"/>
        <v>0.14649368695459786</v>
      </c>
      <c r="I184" s="5">
        <v>118476.64698</v>
      </c>
      <c r="J184" s="4">
        <f t="shared" si="10"/>
        <v>-2.7760403284836643E-3</v>
      </c>
      <c r="K184" s="5">
        <v>433730.39185999997</v>
      </c>
      <c r="L184" s="5">
        <v>463722.31510000001</v>
      </c>
      <c r="M184" s="4">
        <f t="shared" si="11"/>
        <v>6.9148770302637441E-2</v>
      </c>
    </row>
    <row r="185" spans="1:13" x14ac:dyDescent="0.25">
      <c r="A185" s="1" t="s">
        <v>13</v>
      </c>
      <c r="B185" s="1" t="s">
        <v>30</v>
      </c>
      <c r="C185" s="2">
        <v>398.81384000000003</v>
      </c>
      <c r="D185" s="2">
        <v>757.88843999999995</v>
      </c>
      <c r="E185" s="3">
        <f t="shared" si="8"/>
        <v>0.90035641691873058</v>
      </c>
      <c r="F185" s="2">
        <v>10504.95341</v>
      </c>
      <c r="G185" s="2">
        <v>11883.16396</v>
      </c>
      <c r="H185" s="3">
        <f t="shared" si="9"/>
        <v>0.13119625534826618</v>
      </c>
      <c r="I185" s="2">
        <v>20428.85743</v>
      </c>
      <c r="J185" s="3">
        <f t="shared" si="10"/>
        <v>-0.41831480293413548</v>
      </c>
      <c r="K185" s="2">
        <v>43256.937250000003</v>
      </c>
      <c r="L185" s="2">
        <v>55662.799899999998</v>
      </c>
      <c r="M185" s="3">
        <f t="shared" si="11"/>
        <v>0.28679475336640925</v>
      </c>
    </row>
    <row r="186" spans="1:13" x14ac:dyDescent="0.25">
      <c r="A186" s="1" t="s">
        <v>13</v>
      </c>
      <c r="B186" s="1" t="s">
        <v>31</v>
      </c>
      <c r="C186" s="2">
        <v>9404.1823800000002</v>
      </c>
      <c r="D186" s="2">
        <v>4797.9567399999996</v>
      </c>
      <c r="E186" s="3">
        <f t="shared" si="8"/>
        <v>-0.48980607285925482</v>
      </c>
      <c r="F186" s="2">
        <v>108711.09769</v>
      </c>
      <c r="G186" s="2">
        <v>132520.90998</v>
      </c>
      <c r="H186" s="3">
        <f t="shared" si="9"/>
        <v>0.21901915072089451</v>
      </c>
      <c r="I186" s="2">
        <v>111868.93012999999</v>
      </c>
      <c r="J186" s="3">
        <f t="shared" si="10"/>
        <v>0.18460871866746986</v>
      </c>
      <c r="K186" s="2">
        <v>424147.64786999999</v>
      </c>
      <c r="L186" s="2">
        <v>430180.98664999998</v>
      </c>
      <c r="M186" s="3">
        <f t="shared" si="11"/>
        <v>1.4224619210547074E-2</v>
      </c>
    </row>
    <row r="187" spans="1:13" x14ac:dyDescent="0.25">
      <c r="A187" s="1" t="s">
        <v>13</v>
      </c>
      <c r="B187" s="1" t="s">
        <v>32</v>
      </c>
      <c r="C187" s="2">
        <v>477.40692999999999</v>
      </c>
      <c r="D187" s="2">
        <v>1217.0126</v>
      </c>
      <c r="E187" s="3">
        <f t="shared" si="8"/>
        <v>1.5492143568171497</v>
      </c>
      <c r="F187" s="2">
        <v>11313.95174</v>
      </c>
      <c r="G187" s="2">
        <v>10352.853789999999</v>
      </c>
      <c r="H187" s="3">
        <f t="shared" si="9"/>
        <v>-8.4948033373881238E-2</v>
      </c>
      <c r="I187" s="2">
        <v>13103.610769999999</v>
      </c>
      <c r="J187" s="3">
        <f t="shared" si="10"/>
        <v>-0.20992358734416228</v>
      </c>
      <c r="K187" s="2">
        <v>37899.169609999997</v>
      </c>
      <c r="L187" s="2">
        <v>39013.174789999997</v>
      </c>
      <c r="M187" s="3">
        <f t="shared" si="11"/>
        <v>2.9393920538725027E-2</v>
      </c>
    </row>
    <row r="188" spans="1:13" x14ac:dyDescent="0.25">
      <c r="A188" s="1" t="s">
        <v>13</v>
      </c>
      <c r="B188" s="1" t="s">
        <v>33</v>
      </c>
      <c r="C188" s="2">
        <v>438.85356999999999</v>
      </c>
      <c r="D188" s="2">
        <v>54.403860000000002</v>
      </c>
      <c r="E188" s="3">
        <f t="shared" si="8"/>
        <v>-0.87603186183491677</v>
      </c>
      <c r="F188" s="2">
        <v>2645.1655099999998</v>
      </c>
      <c r="G188" s="2">
        <v>2460.0414099999998</v>
      </c>
      <c r="H188" s="3">
        <f t="shared" si="9"/>
        <v>-6.998582859943614E-2</v>
      </c>
      <c r="I188" s="2">
        <v>2463.83871</v>
      </c>
      <c r="J188" s="3">
        <f t="shared" si="10"/>
        <v>-1.5412128986317386E-3</v>
      </c>
      <c r="K188" s="2">
        <v>12668.01174</v>
      </c>
      <c r="L188" s="2">
        <v>10226.34729</v>
      </c>
      <c r="M188" s="3">
        <f t="shared" si="11"/>
        <v>-0.19274251556700883</v>
      </c>
    </row>
    <row r="189" spans="1:13" x14ac:dyDescent="0.25">
      <c r="A189" s="1" t="s">
        <v>13</v>
      </c>
      <c r="B189" s="1" t="s">
        <v>34</v>
      </c>
      <c r="C189" s="2">
        <v>8903.6984499999999</v>
      </c>
      <c r="D189" s="2">
        <v>5920.72228</v>
      </c>
      <c r="E189" s="3">
        <f t="shared" si="8"/>
        <v>-0.33502663940735777</v>
      </c>
      <c r="F189" s="2">
        <v>129116.37935</v>
      </c>
      <c r="G189" s="2">
        <v>122447.36908</v>
      </c>
      <c r="H189" s="3">
        <f t="shared" si="9"/>
        <v>-5.1651156139703169E-2</v>
      </c>
      <c r="I189" s="2">
        <v>118865.28994</v>
      </c>
      <c r="J189" s="3">
        <f t="shared" si="10"/>
        <v>3.0135619421011395E-2</v>
      </c>
      <c r="K189" s="2">
        <v>508362.01915000001</v>
      </c>
      <c r="L189" s="2">
        <v>424850.78915999999</v>
      </c>
      <c r="M189" s="3">
        <f t="shared" si="11"/>
        <v>-0.16427511663761563</v>
      </c>
    </row>
    <row r="190" spans="1:13" x14ac:dyDescent="0.25">
      <c r="A190" s="1" t="s">
        <v>13</v>
      </c>
      <c r="B190" s="1" t="s">
        <v>35</v>
      </c>
      <c r="C190" s="2">
        <v>94.150859999999994</v>
      </c>
      <c r="D190" s="2">
        <v>285.15818999999999</v>
      </c>
      <c r="E190" s="3">
        <f t="shared" si="8"/>
        <v>2.0287369653341458</v>
      </c>
      <c r="F190" s="2">
        <v>2891.04466</v>
      </c>
      <c r="G190" s="2">
        <v>3632.2652800000001</v>
      </c>
      <c r="H190" s="3">
        <f t="shared" si="9"/>
        <v>0.25638504664262096</v>
      </c>
      <c r="I190" s="2">
        <v>7758.42436</v>
      </c>
      <c r="J190" s="3">
        <f t="shared" si="10"/>
        <v>-0.53182951699228787</v>
      </c>
      <c r="K190" s="2">
        <v>11042.83583</v>
      </c>
      <c r="L190" s="2">
        <v>15754.01699</v>
      </c>
      <c r="M190" s="3">
        <f t="shared" si="11"/>
        <v>0.42662783659258663</v>
      </c>
    </row>
    <row r="191" spans="1:13" x14ac:dyDescent="0.25">
      <c r="A191" s="1" t="s">
        <v>13</v>
      </c>
      <c r="B191" s="1" t="s">
        <v>36</v>
      </c>
      <c r="C191" s="2">
        <v>0</v>
      </c>
      <c r="D191" s="2">
        <v>0</v>
      </c>
      <c r="E191" s="3" t="str">
        <f t="shared" si="8"/>
        <v/>
      </c>
      <c r="F191" s="2">
        <v>0.63622999999999996</v>
      </c>
      <c r="G191" s="2">
        <v>0.47714000000000001</v>
      </c>
      <c r="H191" s="3">
        <f t="shared" si="9"/>
        <v>-0.25005108215582406</v>
      </c>
      <c r="I191" s="2">
        <v>0</v>
      </c>
      <c r="J191" s="3" t="str">
        <f t="shared" si="10"/>
        <v/>
      </c>
      <c r="K191" s="2">
        <v>13.546480000000001</v>
      </c>
      <c r="L191" s="2">
        <v>19.540590000000002</v>
      </c>
      <c r="M191" s="3">
        <f t="shared" si="11"/>
        <v>0.44248468974966193</v>
      </c>
    </row>
    <row r="192" spans="1:13" x14ac:dyDescent="0.25">
      <c r="A192" s="1" t="s">
        <v>13</v>
      </c>
      <c r="B192" s="1" t="s">
        <v>37</v>
      </c>
      <c r="C192" s="2">
        <v>2250.0250500000002</v>
      </c>
      <c r="D192" s="2">
        <v>4242.4121500000001</v>
      </c>
      <c r="E192" s="3">
        <f t="shared" si="8"/>
        <v>0.88549551926099657</v>
      </c>
      <c r="F192" s="2">
        <v>37586.982320000003</v>
      </c>
      <c r="G192" s="2">
        <v>44334.777349999997</v>
      </c>
      <c r="H192" s="3">
        <f t="shared" si="9"/>
        <v>0.17952478793195104</v>
      </c>
      <c r="I192" s="2">
        <v>36028.6944</v>
      </c>
      <c r="J192" s="3">
        <f t="shared" si="10"/>
        <v>0.23054077002579354</v>
      </c>
      <c r="K192" s="2">
        <v>148701.32552000001</v>
      </c>
      <c r="L192" s="2">
        <v>148281.16437000001</v>
      </c>
      <c r="M192" s="3">
        <f t="shared" si="11"/>
        <v>-2.8255373550351015E-3</v>
      </c>
    </row>
    <row r="193" spans="1:13" x14ac:dyDescent="0.25">
      <c r="A193" s="1" t="s">
        <v>13</v>
      </c>
      <c r="B193" s="1" t="s">
        <v>38</v>
      </c>
      <c r="C193" s="2">
        <v>151.32372000000001</v>
      </c>
      <c r="D193" s="2">
        <v>160.35120000000001</v>
      </c>
      <c r="E193" s="3">
        <f t="shared" si="8"/>
        <v>5.9656741190343476E-2</v>
      </c>
      <c r="F193" s="2">
        <v>2887.7848800000002</v>
      </c>
      <c r="G193" s="2">
        <v>3000.87138</v>
      </c>
      <c r="H193" s="3">
        <f t="shared" si="9"/>
        <v>3.9160292299889043E-2</v>
      </c>
      <c r="I193" s="2">
        <v>3032.5957100000001</v>
      </c>
      <c r="J193" s="3">
        <f t="shared" si="10"/>
        <v>-1.0461114185246978E-2</v>
      </c>
      <c r="K193" s="2">
        <v>17387.85079</v>
      </c>
      <c r="L193" s="2">
        <v>12487.66246</v>
      </c>
      <c r="M193" s="3">
        <f t="shared" si="11"/>
        <v>-0.28181679203378995</v>
      </c>
    </row>
    <row r="194" spans="1:13" x14ac:dyDescent="0.25">
      <c r="A194" s="1" t="s">
        <v>13</v>
      </c>
      <c r="B194" s="1" t="s">
        <v>39</v>
      </c>
      <c r="C194" s="2">
        <v>2266.4086400000001</v>
      </c>
      <c r="D194" s="2">
        <v>2027.3060399999999</v>
      </c>
      <c r="E194" s="3">
        <f t="shared" si="8"/>
        <v>-0.10549845062362639</v>
      </c>
      <c r="F194" s="2">
        <v>39102.45766</v>
      </c>
      <c r="G194" s="2">
        <v>38644.178</v>
      </c>
      <c r="H194" s="3">
        <f t="shared" si="9"/>
        <v>-1.1719970749275888E-2</v>
      </c>
      <c r="I194" s="2">
        <v>38232.444710000003</v>
      </c>
      <c r="J194" s="3">
        <f t="shared" si="10"/>
        <v>1.0769211676707302E-2</v>
      </c>
      <c r="K194" s="2">
        <v>178783.76327</v>
      </c>
      <c r="L194" s="2">
        <v>150410.28469</v>
      </c>
      <c r="M194" s="3">
        <f t="shared" si="11"/>
        <v>-0.15870277066016469</v>
      </c>
    </row>
    <row r="195" spans="1:13" x14ac:dyDescent="0.25">
      <c r="A195" s="1" t="s">
        <v>13</v>
      </c>
      <c r="B195" s="1" t="s">
        <v>40</v>
      </c>
      <c r="C195" s="2">
        <v>0.26802999999999999</v>
      </c>
      <c r="D195" s="2">
        <v>49.163580000000003</v>
      </c>
      <c r="E195" s="3">
        <f t="shared" si="8"/>
        <v>182.42566130657019</v>
      </c>
      <c r="F195" s="2">
        <v>1258.4412600000001</v>
      </c>
      <c r="G195" s="2">
        <v>1572.43201</v>
      </c>
      <c r="H195" s="3">
        <f t="shared" si="9"/>
        <v>0.2495076726902612</v>
      </c>
      <c r="I195" s="2">
        <v>2819.5292899999999</v>
      </c>
      <c r="J195" s="3">
        <f t="shared" si="10"/>
        <v>-0.4423069071930088</v>
      </c>
      <c r="K195" s="2">
        <v>6646.56628</v>
      </c>
      <c r="L195" s="2">
        <v>8771.9136699999999</v>
      </c>
      <c r="M195" s="3">
        <f t="shared" si="11"/>
        <v>0.31976622220639306</v>
      </c>
    </row>
    <row r="196" spans="1:13" x14ac:dyDescent="0.25">
      <c r="A196" s="1" t="s">
        <v>13</v>
      </c>
      <c r="B196" s="1" t="s">
        <v>41</v>
      </c>
      <c r="C196" s="2">
        <v>206.41355999999999</v>
      </c>
      <c r="D196" s="2">
        <v>992.40914999999995</v>
      </c>
      <c r="E196" s="3">
        <f t="shared" si="8"/>
        <v>3.8078680005325234</v>
      </c>
      <c r="F196" s="2">
        <v>23325.437760000001</v>
      </c>
      <c r="G196" s="2">
        <v>14952.65072</v>
      </c>
      <c r="H196" s="3">
        <f t="shared" si="9"/>
        <v>-0.35895519415966581</v>
      </c>
      <c r="I196" s="2">
        <v>13878.22586</v>
      </c>
      <c r="J196" s="3">
        <f t="shared" si="10"/>
        <v>7.7418026687166241E-2</v>
      </c>
      <c r="K196" s="2">
        <v>82864.866349999997</v>
      </c>
      <c r="L196" s="2">
        <v>56674.499490000002</v>
      </c>
      <c r="M196" s="3">
        <f t="shared" si="11"/>
        <v>-0.31606117301123238</v>
      </c>
    </row>
    <row r="197" spans="1:13" ht="13" x14ac:dyDescent="0.3">
      <c r="A197" s="6" t="s">
        <v>13</v>
      </c>
      <c r="B197" s="6" t="s">
        <v>0</v>
      </c>
      <c r="C197" s="5">
        <v>24591.545030000001</v>
      </c>
      <c r="D197" s="5">
        <v>20504.784230000001</v>
      </c>
      <c r="E197" s="4">
        <f t="shared" ref="E197:E260" si="12">IF(C197=0,"",(D197/C197-1))</f>
        <v>-0.16618560545969896</v>
      </c>
      <c r="F197" s="5">
        <v>369344.33247000002</v>
      </c>
      <c r="G197" s="5">
        <v>385801.9901</v>
      </c>
      <c r="H197" s="4">
        <f t="shared" ref="H197:H260" si="13">IF(F197=0,"",(G197/F197-1))</f>
        <v>4.4559117828988803E-2</v>
      </c>
      <c r="I197" s="5">
        <v>368480.44131000002</v>
      </c>
      <c r="J197" s="4">
        <f t="shared" ref="J197:J260" si="14">IF(I197=0,"",(G197/I197-1))</f>
        <v>4.7008054833031165E-2</v>
      </c>
      <c r="K197" s="5">
        <v>1471774.5401399999</v>
      </c>
      <c r="L197" s="5">
        <v>1352333.1800500001</v>
      </c>
      <c r="M197" s="4">
        <f t="shared" ref="M197:M260" si="15">IF(K197=0,"",(L197/K197-1))</f>
        <v>-8.1154658429298698E-2</v>
      </c>
    </row>
    <row r="198" spans="1:13" x14ac:dyDescent="0.25">
      <c r="A198" s="1" t="s">
        <v>12</v>
      </c>
      <c r="B198" s="1" t="s">
        <v>30</v>
      </c>
      <c r="C198" s="2">
        <v>2371.3189000000002</v>
      </c>
      <c r="D198" s="2">
        <v>6160.4888199999996</v>
      </c>
      <c r="E198" s="3">
        <f t="shared" si="12"/>
        <v>1.5979166361808188</v>
      </c>
      <c r="F198" s="2">
        <v>79508.473289999994</v>
      </c>
      <c r="G198" s="2">
        <v>90047.967619999996</v>
      </c>
      <c r="H198" s="3">
        <f t="shared" si="13"/>
        <v>0.13255812737792283</v>
      </c>
      <c r="I198" s="2">
        <v>96455.117769999997</v>
      </c>
      <c r="J198" s="3">
        <f t="shared" si="14"/>
        <v>-6.6426233238116361E-2</v>
      </c>
      <c r="K198" s="2">
        <v>324329.82841000002</v>
      </c>
      <c r="L198" s="2">
        <v>357542.11881000001</v>
      </c>
      <c r="M198" s="3">
        <f t="shared" si="15"/>
        <v>0.10240282419542002</v>
      </c>
    </row>
    <row r="199" spans="1:13" x14ac:dyDescent="0.25">
      <c r="A199" s="1" t="s">
        <v>12</v>
      </c>
      <c r="B199" s="1" t="s">
        <v>31</v>
      </c>
      <c r="C199" s="2">
        <v>7151.3712999999998</v>
      </c>
      <c r="D199" s="2">
        <v>13279.764999999999</v>
      </c>
      <c r="E199" s="3">
        <f t="shared" si="12"/>
        <v>0.85695364468070623</v>
      </c>
      <c r="F199" s="2">
        <v>220913.66143000001</v>
      </c>
      <c r="G199" s="2">
        <v>235604.06297</v>
      </c>
      <c r="H199" s="3">
        <f t="shared" si="13"/>
        <v>6.6498384232587915E-2</v>
      </c>
      <c r="I199" s="2">
        <v>266732.30193000002</v>
      </c>
      <c r="J199" s="3">
        <f t="shared" si="14"/>
        <v>-0.11670217193330101</v>
      </c>
      <c r="K199" s="2">
        <v>864064.93929000001</v>
      </c>
      <c r="L199" s="2">
        <v>965703.31096999999</v>
      </c>
      <c r="M199" s="3">
        <f t="shared" si="15"/>
        <v>0.11762816318356339</v>
      </c>
    </row>
    <row r="200" spans="1:13" x14ac:dyDescent="0.25">
      <c r="A200" s="1" t="s">
        <v>12</v>
      </c>
      <c r="B200" s="1" t="s">
        <v>32</v>
      </c>
      <c r="C200" s="2">
        <v>5517.5762199999999</v>
      </c>
      <c r="D200" s="2">
        <v>4705.8119999999999</v>
      </c>
      <c r="E200" s="3">
        <f t="shared" si="12"/>
        <v>-0.14712333597812988</v>
      </c>
      <c r="F200" s="2">
        <v>98228.883950000003</v>
      </c>
      <c r="G200" s="2">
        <v>104178.47675</v>
      </c>
      <c r="H200" s="3">
        <f t="shared" si="13"/>
        <v>6.0568669425465904E-2</v>
      </c>
      <c r="I200" s="2">
        <v>97389.396009999997</v>
      </c>
      <c r="J200" s="3">
        <f t="shared" si="14"/>
        <v>6.9710677118306474E-2</v>
      </c>
      <c r="K200" s="2">
        <v>317283.13628999999</v>
      </c>
      <c r="L200" s="2">
        <v>348811.60595</v>
      </c>
      <c r="M200" s="3">
        <f t="shared" si="15"/>
        <v>9.9370139959731985E-2</v>
      </c>
    </row>
    <row r="201" spans="1:13" x14ac:dyDescent="0.25">
      <c r="A201" s="1" t="s">
        <v>12</v>
      </c>
      <c r="B201" s="1" t="s">
        <v>33</v>
      </c>
      <c r="C201" s="2">
        <v>186.25459000000001</v>
      </c>
      <c r="D201" s="2">
        <v>326.03570999999999</v>
      </c>
      <c r="E201" s="3">
        <f t="shared" si="12"/>
        <v>0.75048416256479888</v>
      </c>
      <c r="F201" s="2">
        <v>10369.72632</v>
      </c>
      <c r="G201" s="2">
        <v>15764.61886</v>
      </c>
      <c r="H201" s="3">
        <f t="shared" si="13"/>
        <v>0.52025409094885355</v>
      </c>
      <c r="I201" s="2">
        <v>14054.4845</v>
      </c>
      <c r="J201" s="3">
        <f t="shared" si="14"/>
        <v>0.12167891038621881</v>
      </c>
      <c r="K201" s="2">
        <v>42589.563430000002</v>
      </c>
      <c r="L201" s="2">
        <v>50349.268510000002</v>
      </c>
      <c r="M201" s="3">
        <f t="shared" si="15"/>
        <v>0.18219733791715931</v>
      </c>
    </row>
    <row r="202" spans="1:13" x14ac:dyDescent="0.25">
      <c r="A202" s="1" t="s">
        <v>12</v>
      </c>
      <c r="B202" s="1" t="s">
        <v>34</v>
      </c>
      <c r="C202" s="2">
        <v>1001.7726699999999</v>
      </c>
      <c r="D202" s="2">
        <v>2550.3852999999999</v>
      </c>
      <c r="E202" s="3">
        <f t="shared" si="12"/>
        <v>1.5458723085348298</v>
      </c>
      <c r="F202" s="2">
        <v>31078.681700000001</v>
      </c>
      <c r="G202" s="2">
        <v>34941.6469</v>
      </c>
      <c r="H202" s="3">
        <f t="shared" si="13"/>
        <v>0.12429630179583828</v>
      </c>
      <c r="I202" s="2">
        <v>33660.8531</v>
      </c>
      <c r="J202" s="3">
        <f t="shared" si="14"/>
        <v>3.8049950671036337E-2</v>
      </c>
      <c r="K202" s="2">
        <v>120948.67299000001</v>
      </c>
      <c r="L202" s="2">
        <v>136500.00563999999</v>
      </c>
      <c r="M202" s="3">
        <f t="shared" si="15"/>
        <v>0.12857795183321907</v>
      </c>
    </row>
    <row r="203" spans="1:13" x14ac:dyDescent="0.25">
      <c r="A203" s="1" t="s">
        <v>12</v>
      </c>
      <c r="B203" s="1" t="s">
        <v>35</v>
      </c>
      <c r="C203" s="2">
        <v>1064.0753999999999</v>
      </c>
      <c r="D203" s="2">
        <v>1678.52172</v>
      </c>
      <c r="E203" s="3">
        <f t="shared" si="12"/>
        <v>0.5774462223259742</v>
      </c>
      <c r="F203" s="2">
        <v>17812.523659999999</v>
      </c>
      <c r="G203" s="2">
        <v>25755.863880000001</v>
      </c>
      <c r="H203" s="3">
        <f t="shared" si="13"/>
        <v>0.44594131475247689</v>
      </c>
      <c r="I203" s="2">
        <v>23381.76225</v>
      </c>
      <c r="J203" s="3">
        <f t="shared" si="14"/>
        <v>0.10153647122983656</v>
      </c>
      <c r="K203" s="2">
        <v>66231.848060000004</v>
      </c>
      <c r="L203" s="2">
        <v>85789.402910000004</v>
      </c>
      <c r="M203" s="3">
        <f t="shared" si="15"/>
        <v>0.29528928186153958</v>
      </c>
    </row>
    <row r="204" spans="1:13" x14ac:dyDescent="0.25">
      <c r="A204" s="1" t="s">
        <v>12</v>
      </c>
      <c r="B204" s="1" t="s">
        <v>36</v>
      </c>
      <c r="C204" s="2">
        <v>63.020409999999998</v>
      </c>
      <c r="D204" s="2">
        <v>0</v>
      </c>
      <c r="E204" s="3">
        <f t="shared" si="12"/>
        <v>-1</v>
      </c>
      <c r="F204" s="2">
        <v>79.83381</v>
      </c>
      <c r="G204" s="2">
        <v>106.79866</v>
      </c>
      <c r="H204" s="3">
        <f t="shared" si="13"/>
        <v>0.33776228392456775</v>
      </c>
      <c r="I204" s="2">
        <v>192.08699999999999</v>
      </c>
      <c r="J204" s="3">
        <f t="shared" si="14"/>
        <v>-0.44400891262813202</v>
      </c>
      <c r="K204" s="2">
        <v>251.24703</v>
      </c>
      <c r="L204" s="2">
        <v>488.41971999999998</v>
      </c>
      <c r="M204" s="3">
        <f t="shared" si="15"/>
        <v>0.94398206418599262</v>
      </c>
    </row>
    <row r="205" spans="1:13" x14ac:dyDescent="0.25">
      <c r="A205" s="1" t="s">
        <v>12</v>
      </c>
      <c r="B205" s="1" t="s">
        <v>37</v>
      </c>
      <c r="C205" s="2">
        <v>1658.43696</v>
      </c>
      <c r="D205" s="2">
        <v>2023.6432600000001</v>
      </c>
      <c r="E205" s="3">
        <f t="shared" si="12"/>
        <v>0.22021114387127505</v>
      </c>
      <c r="F205" s="2">
        <v>44568.86623</v>
      </c>
      <c r="G205" s="2">
        <v>45298.596039999997</v>
      </c>
      <c r="H205" s="3">
        <f t="shared" si="13"/>
        <v>1.637308443598684E-2</v>
      </c>
      <c r="I205" s="2">
        <v>51529.777179999997</v>
      </c>
      <c r="J205" s="3">
        <f t="shared" si="14"/>
        <v>-0.12092389063189035</v>
      </c>
      <c r="K205" s="2">
        <v>149378.21599</v>
      </c>
      <c r="L205" s="2">
        <v>178448.19016999999</v>
      </c>
      <c r="M205" s="3">
        <f t="shared" si="15"/>
        <v>0.19460651599926759</v>
      </c>
    </row>
    <row r="206" spans="1:13" x14ac:dyDescent="0.25">
      <c r="A206" s="1" t="s">
        <v>12</v>
      </c>
      <c r="B206" s="1" t="s">
        <v>38</v>
      </c>
      <c r="C206" s="2">
        <v>1016.81497</v>
      </c>
      <c r="D206" s="2">
        <v>296.84005999999999</v>
      </c>
      <c r="E206" s="3">
        <f t="shared" si="12"/>
        <v>-0.70806875512464185</v>
      </c>
      <c r="F206" s="2">
        <v>5314.1114100000004</v>
      </c>
      <c r="G206" s="2">
        <v>5268.5204100000001</v>
      </c>
      <c r="H206" s="3">
        <f t="shared" si="13"/>
        <v>-8.5792330048271026E-3</v>
      </c>
      <c r="I206" s="2">
        <v>3633.4440100000002</v>
      </c>
      <c r="J206" s="3">
        <f t="shared" si="14"/>
        <v>0.45000731963941831</v>
      </c>
      <c r="K206" s="2">
        <v>20123.81193</v>
      </c>
      <c r="L206" s="2">
        <v>17941.101549999999</v>
      </c>
      <c r="M206" s="3">
        <f t="shared" si="15"/>
        <v>-0.10846406175889955</v>
      </c>
    </row>
    <row r="207" spans="1:13" x14ac:dyDescent="0.25">
      <c r="A207" s="1" t="s">
        <v>12</v>
      </c>
      <c r="B207" s="1" t="s">
        <v>39</v>
      </c>
      <c r="C207" s="2">
        <v>3667.2968500000002</v>
      </c>
      <c r="D207" s="2">
        <v>3868.0300200000001</v>
      </c>
      <c r="E207" s="3">
        <f t="shared" si="12"/>
        <v>5.4736002622749247E-2</v>
      </c>
      <c r="F207" s="2">
        <v>67643.275989999995</v>
      </c>
      <c r="G207" s="2">
        <v>79930.470310000004</v>
      </c>
      <c r="H207" s="3">
        <f t="shared" si="13"/>
        <v>0.18164694332392295</v>
      </c>
      <c r="I207" s="2">
        <v>90106.843110000002</v>
      </c>
      <c r="J207" s="3">
        <f t="shared" si="14"/>
        <v>-0.11293673653150804</v>
      </c>
      <c r="K207" s="2">
        <v>279745.90814000001</v>
      </c>
      <c r="L207" s="2">
        <v>310079.32529000001</v>
      </c>
      <c r="M207" s="3">
        <f t="shared" si="15"/>
        <v>0.10843203159496984</v>
      </c>
    </row>
    <row r="208" spans="1:13" x14ac:dyDescent="0.25">
      <c r="A208" s="1" t="s">
        <v>12</v>
      </c>
      <c r="B208" s="1" t="s">
        <v>40</v>
      </c>
      <c r="C208" s="2">
        <v>593.78022999999996</v>
      </c>
      <c r="D208" s="2">
        <v>724.61681999999996</v>
      </c>
      <c r="E208" s="3">
        <f t="shared" si="12"/>
        <v>0.22034514352220858</v>
      </c>
      <c r="F208" s="2">
        <v>12813.04999</v>
      </c>
      <c r="G208" s="2">
        <v>13462.4992</v>
      </c>
      <c r="H208" s="3">
        <f t="shared" si="13"/>
        <v>5.0686543056248645E-2</v>
      </c>
      <c r="I208" s="2">
        <v>11599.148080000001</v>
      </c>
      <c r="J208" s="3">
        <f t="shared" si="14"/>
        <v>0.16064551526960069</v>
      </c>
      <c r="K208" s="2">
        <v>58494.280140000003</v>
      </c>
      <c r="L208" s="2">
        <v>51217.122799999997</v>
      </c>
      <c r="M208" s="3">
        <f t="shared" si="15"/>
        <v>-0.12440801600742646</v>
      </c>
    </row>
    <row r="209" spans="1:13" x14ac:dyDescent="0.25">
      <c r="A209" s="1" t="s">
        <v>12</v>
      </c>
      <c r="B209" s="1" t="s">
        <v>41</v>
      </c>
      <c r="C209" s="2">
        <v>1475.92031</v>
      </c>
      <c r="D209" s="2">
        <v>286.1463</v>
      </c>
      <c r="E209" s="3">
        <f t="shared" si="12"/>
        <v>-0.80612347559605024</v>
      </c>
      <c r="F209" s="2">
        <v>14049.32267</v>
      </c>
      <c r="G209" s="2">
        <v>11507.570019999999</v>
      </c>
      <c r="H209" s="3">
        <f t="shared" si="13"/>
        <v>-0.18091638363659279</v>
      </c>
      <c r="I209" s="2">
        <v>10551.870779999999</v>
      </c>
      <c r="J209" s="3">
        <f t="shared" si="14"/>
        <v>9.0571545077241744E-2</v>
      </c>
      <c r="K209" s="2">
        <v>53693.773370000003</v>
      </c>
      <c r="L209" s="2">
        <v>45507.623</v>
      </c>
      <c r="M209" s="3">
        <f t="shared" si="15"/>
        <v>-0.15245995682944125</v>
      </c>
    </row>
    <row r="210" spans="1:13" ht="13" x14ac:dyDescent="0.3">
      <c r="A210" s="6" t="s">
        <v>12</v>
      </c>
      <c r="B210" s="6" t="s">
        <v>0</v>
      </c>
      <c r="C210" s="5">
        <v>25767.63881</v>
      </c>
      <c r="D210" s="5">
        <v>35900.28501</v>
      </c>
      <c r="E210" s="4">
        <f t="shared" si="12"/>
        <v>0.39323145883540112</v>
      </c>
      <c r="F210" s="5">
        <v>602380.41044999997</v>
      </c>
      <c r="G210" s="5">
        <v>661867.09161999996</v>
      </c>
      <c r="H210" s="4">
        <f t="shared" si="13"/>
        <v>9.8752682089315202E-2</v>
      </c>
      <c r="I210" s="5">
        <v>699287.08571999997</v>
      </c>
      <c r="J210" s="4">
        <f t="shared" si="14"/>
        <v>-5.3511633296461691E-2</v>
      </c>
      <c r="K210" s="5">
        <v>2297135.2250700002</v>
      </c>
      <c r="L210" s="5">
        <v>2548377.4953200002</v>
      </c>
      <c r="M210" s="4">
        <f t="shared" si="15"/>
        <v>0.10937199843877021</v>
      </c>
    </row>
    <row r="211" spans="1:13" x14ac:dyDescent="0.25">
      <c r="A211" s="1" t="s">
        <v>11</v>
      </c>
      <c r="B211" s="1" t="s">
        <v>30</v>
      </c>
      <c r="C211" s="2">
        <v>136.86171999999999</v>
      </c>
      <c r="D211" s="2">
        <v>81.486080000000001</v>
      </c>
      <c r="E211" s="3">
        <f t="shared" si="12"/>
        <v>-0.40461014226622316</v>
      </c>
      <c r="F211" s="2">
        <v>1889.84996</v>
      </c>
      <c r="G211" s="2">
        <v>2232.2227600000001</v>
      </c>
      <c r="H211" s="3">
        <f t="shared" si="13"/>
        <v>0.18116401155994422</v>
      </c>
      <c r="I211" s="2">
        <v>1560.8995399999999</v>
      </c>
      <c r="J211" s="3">
        <f t="shared" si="14"/>
        <v>0.43008739691216791</v>
      </c>
      <c r="K211" s="2">
        <v>5614.49442</v>
      </c>
      <c r="L211" s="2">
        <v>7136.9513900000002</v>
      </c>
      <c r="M211" s="3">
        <f t="shared" si="15"/>
        <v>0.27116546141299747</v>
      </c>
    </row>
    <row r="212" spans="1:13" x14ac:dyDescent="0.25">
      <c r="A212" s="1" t="s">
        <v>11</v>
      </c>
      <c r="B212" s="1" t="s">
        <v>31</v>
      </c>
      <c r="C212" s="2">
        <v>3100.0547200000001</v>
      </c>
      <c r="D212" s="2">
        <v>2642.44362</v>
      </c>
      <c r="E212" s="3">
        <f t="shared" si="12"/>
        <v>-0.14761387824792982</v>
      </c>
      <c r="F212" s="2">
        <v>58497.013850000003</v>
      </c>
      <c r="G212" s="2">
        <v>53412.820399999997</v>
      </c>
      <c r="H212" s="3">
        <f t="shared" si="13"/>
        <v>-8.6913726280747672E-2</v>
      </c>
      <c r="I212" s="2">
        <v>54365.615590000001</v>
      </c>
      <c r="J212" s="3">
        <f t="shared" si="14"/>
        <v>-1.7525694865400565E-2</v>
      </c>
      <c r="K212" s="2">
        <v>239275.10961000001</v>
      </c>
      <c r="L212" s="2">
        <v>212223.38701000001</v>
      </c>
      <c r="M212" s="3">
        <f t="shared" si="15"/>
        <v>-0.1130569855096597</v>
      </c>
    </row>
    <row r="213" spans="1:13" x14ac:dyDescent="0.25">
      <c r="A213" s="1" t="s">
        <v>11</v>
      </c>
      <c r="B213" s="1" t="s">
        <v>32</v>
      </c>
      <c r="C213" s="2">
        <v>61.869950000000003</v>
      </c>
      <c r="D213" s="2">
        <v>108.26054000000001</v>
      </c>
      <c r="E213" s="3">
        <f t="shared" si="12"/>
        <v>0.74980810555043287</v>
      </c>
      <c r="F213" s="2">
        <v>3204.9947000000002</v>
      </c>
      <c r="G213" s="2">
        <v>2654.1367799999998</v>
      </c>
      <c r="H213" s="3">
        <f t="shared" si="13"/>
        <v>-0.17187483024542927</v>
      </c>
      <c r="I213" s="2">
        <v>2960.4659700000002</v>
      </c>
      <c r="J213" s="3">
        <f t="shared" si="14"/>
        <v>-0.10347330221127327</v>
      </c>
      <c r="K213" s="2">
        <v>11522.21644</v>
      </c>
      <c r="L213" s="2">
        <v>11204.54451</v>
      </c>
      <c r="M213" s="3">
        <f t="shared" si="15"/>
        <v>-2.7570383845349822E-2</v>
      </c>
    </row>
    <row r="214" spans="1:13" x14ac:dyDescent="0.25">
      <c r="A214" s="1" t="s">
        <v>11</v>
      </c>
      <c r="B214" s="1" t="s">
        <v>33</v>
      </c>
      <c r="C214" s="2">
        <v>122.63813</v>
      </c>
      <c r="D214" s="2">
        <v>202.46018000000001</v>
      </c>
      <c r="E214" s="3">
        <f t="shared" si="12"/>
        <v>0.65087465048594595</v>
      </c>
      <c r="F214" s="2">
        <v>617.26707999999996</v>
      </c>
      <c r="G214" s="2">
        <v>1394.4013</v>
      </c>
      <c r="H214" s="3">
        <f t="shared" si="13"/>
        <v>1.2589918451507249</v>
      </c>
      <c r="I214" s="2">
        <v>949.93313000000001</v>
      </c>
      <c r="J214" s="3">
        <f t="shared" si="14"/>
        <v>0.46789416640306047</v>
      </c>
      <c r="K214" s="2">
        <v>2975.83428</v>
      </c>
      <c r="L214" s="2">
        <v>4719.5128100000002</v>
      </c>
      <c r="M214" s="3">
        <f t="shared" si="15"/>
        <v>0.58594611323584855</v>
      </c>
    </row>
    <row r="215" spans="1:13" x14ac:dyDescent="0.25">
      <c r="A215" s="1" t="s">
        <v>11</v>
      </c>
      <c r="B215" s="1" t="s">
        <v>34</v>
      </c>
      <c r="C215" s="2">
        <v>69.296300000000002</v>
      </c>
      <c r="D215" s="2">
        <v>61.908000000000001</v>
      </c>
      <c r="E215" s="3">
        <f t="shared" si="12"/>
        <v>-0.10661896811229465</v>
      </c>
      <c r="F215" s="2">
        <v>2135.8642100000002</v>
      </c>
      <c r="G215" s="2">
        <v>2117.4104699999998</v>
      </c>
      <c r="H215" s="3">
        <f t="shared" si="13"/>
        <v>-8.6399406449160221E-3</v>
      </c>
      <c r="I215" s="2">
        <v>2557.5381600000001</v>
      </c>
      <c r="J215" s="3">
        <f t="shared" si="14"/>
        <v>-0.1720903706867859</v>
      </c>
      <c r="K215" s="2">
        <v>8856.5509399999992</v>
      </c>
      <c r="L215" s="2">
        <v>10117.62923</v>
      </c>
      <c r="M215" s="3">
        <f t="shared" si="15"/>
        <v>0.1423893227220574</v>
      </c>
    </row>
    <row r="216" spans="1:13" x14ac:dyDescent="0.25">
      <c r="A216" s="1" t="s">
        <v>11</v>
      </c>
      <c r="B216" s="1" t="s">
        <v>35</v>
      </c>
      <c r="C216" s="2">
        <v>159.80087</v>
      </c>
      <c r="D216" s="2">
        <v>555.61922000000004</v>
      </c>
      <c r="E216" s="3">
        <f t="shared" si="12"/>
        <v>2.4769474033526855</v>
      </c>
      <c r="F216" s="2">
        <v>6189.7534100000003</v>
      </c>
      <c r="G216" s="2">
        <v>5464.5511100000003</v>
      </c>
      <c r="H216" s="3">
        <f t="shared" si="13"/>
        <v>-0.1171617432817893</v>
      </c>
      <c r="I216" s="2">
        <v>4948.1961899999997</v>
      </c>
      <c r="J216" s="3">
        <f t="shared" si="14"/>
        <v>0.10435215180908197</v>
      </c>
      <c r="K216" s="2">
        <v>23214.164110000002</v>
      </c>
      <c r="L216" s="2">
        <v>20185.3884</v>
      </c>
      <c r="M216" s="3">
        <f t="shared" si="15"/>
        <v>-0.13047102172829439</v>
      </c>
    </row>
    <row r="217" spans="1:13" x14ac:dyDescent="0.25">
      <c r="A217" s="1" t="s">
        <v>11</v>
      </c>
      <c r="B217" s="1" t="s">
        <v>36</v>
      </c>
      <c r="C217" s="2">
        <v>0</v>
      </c>
      <c r="D217" s="2">
        <v>0</v>
      </c>
      <c r="E217" s="3" t="str">
        <f t="shared" si="12"/>
        <v/>
      </c>
      <c r="F217" s="2">
        <v>1.2267999999999999</v>
      </c>
      <c r="G217" s="2">
        <v>0</v>
      </c>
      <c r="H217" s="3">
        <f t="shared" si="13"/>
        <v>-1</v>
      </c>
      <c r="I217" s="2">
        <v>0</v>
      </c>
      <c r="J217" s="3" t="str">
        <f t="shared" si="14"/>
        <v/>
      </c>
      <c r="K217" s="2">
        <v>28.771699999999999</v>
      </c>
      <c r="L217" s="2">
        <v>1.3023199999999999</v>
      </c>
      <c r="M217" s="3">
        <f t="shared" si="15"/>
        <v>-0.95473607746500899</v>
      </c>
    </row>
    <row r="218" spans="1:13" x14ac:dyDescent="0.25">
      <c r="A218" s="1" t="s">
        <v>11</v>
      </c>
      <c r="B218" s="1" t="s">
        <v>37</v>
      </c>
      <c r="C218" s="2">
        <v>722.04876999999999</v>
      </c>
      <c r="D218" s="2">
        <v>750.69613000000004</v>
      </c>
      <c r="E218" s="3">
        <f t="shared" si="12"/>
        <v>3.9675103940693734E-2</v>
      </c>
      <c r="F218" s="2">
        <v>16599.534889999999</v>
      </c>
      <c r="G218" s="2">
        <v>19987.56076</v>
      </c>
      <c r="H218" s="3">
        <f t="shared" si="13"/>
        <v>0.20410366269003344</v>
      </c>
      <c r="I218" s="2">
        <v>21307.173119999999</v>
      </c>
      <c r="J218" s="3">
        <f t="shared" si="14"/>
        <v>-6.1932775059744705E-2</v>
      </c>
      <c r="K218" s="2">
        <v>63619.920879999998</v>
      </c>
      <c r="L218" s="2">
        <v>83682.222580000001</v>
      </c>
      <c r="M218" s="3">
        <f t="shared" si="15"/>
        <v>0.31534622210300367</v>
      </c>
    </row>
    <row r="219" spans="1:13" x14ac:dyDescent="0.25">
      <c r="A219" s="1" t="s">
        <v>11</v>
      </c>
      <c r="B219" s="1" t="s">
        <v>38</v>
      </c>
      <c r="C219" s="2">
        <v>14.01979</v>
      </c>
      <c r="D219" s="2">
        <v>78.367999999999995</v>
      </c>
      <c r="E219" s="3">
        <f t="shared" si="12"/>
        <v>4.5898126862099931</v>
      </c>
      <c r="F219" s="2">
        <v>2142.3940499999999</v>
      </c>
      <c r="G219" s="2">
        <v>1600.84484</v>
      </c>
      <c r="H219" s="3">
        <f t="shared" si="13"/>
        <v>-0.25277759243216713</v>
      </c>
      <c r="I219" s="2">
        <v>1326.41308</v>
      </c>
      <c r="J219" s="3">
        <f t="shared" si="14"/>
        <v>0.20689765815638661</v>
      </c>
      <c r="K219" s="2">
        <v>8321.3245800000004</v>
      </c>
      <c r="L219" s="2">
        <v>7397.9507100000001</v>
      </c>
      <c r="M219" s="3">
        <f t="shared" si="15"/>
        <v>-0.11096477022652085</v>
      </c>
    </row>
    <row r="220" spans="1:13" x14ac:dyDescent="0.25">
      <c r="A220" s="1" t="s">
        <v>11</v>
      </c>
      <c r="B220" s="1" t="s">
        <v>39</v>
      </c>
      <c r="C220" s="2">
        <v>1571.4734100000001</v>
      </c>
      <c r="D220" s="2">
        <v>1466.0351000000001</v>
      </c>
      <c r="E220" s="3">
        <f t="shared" si="12"/>
        <v>-6.7095191893829065E-2</v>
      </c>
      <c r="F220" s="2">
        <v>29773.062819999999</v>
      </c>
      <c r="G220" s="2">
        <v>30270.30155</v>
      </c>
      <c r="H220" s="3">
        <f t="shared" si="13"/>
        <v>1.6700959958542816E-2</v>
      </c>
      <c r="I220" s="2">
        <v>30065.440200000001</v>
      </c>
      <c r="J220" s="3">
        <f t="shared" si="14"/>
        <v>6.8138483467139466E-3</v>
      </c>
      <c r="K220" s="2">
        <v>112563.08975</v>
      </c>
      <c r="L220" s="2">
        <v>115508.95117</v>
      </c>
      <c r="M220" s="3">
        <f t="shared" si="15"/>
        <v>2.6170758341323985E-2</v>
      </c>
    </row>
    <row r="221" spans="1:13" x14ac:dyDescent="0.25">
      <c r="A221" s="1" t="s">
        <v>11</v>
      </c>
      <c r="B221" s="1" t="s">
        <v>40</v>
      </c>
      <c r="C221" s="2">
        <v>340.78138000000001</v>
      </c>
      <c r="D221" s="2">
        <v>139.72261</v>
      </c>
      <c r="E221" s="3">
        <f t="shared" si="12"/>
        <v>-0.5899934145462995</v>
      </c>
      <c r="F221" s="2">
        <v>3868.50549</v>
      </c>
      <c r="G221" s="2">
        <v>2424.3506299999999</v>
      </c>
      <c r="H221" s="3">
        <f t="shared" si="13"/>
        <v>-0.37331079501712172</v>
      </c>
      <c r="I221" s="2">
        <v>2906.0436800000002</v>
      </c>
      <c r="J221" s="3">
        <f t="shared" si="14"/>
        <v>-0.16575561245521275</v>
      </c>
      <c r="K221" s="2">
        <v>16287.80039</v>
      </c>
      <c r="L221" s="2">
        <v>9882.5570700000007</v>
      </c>
      <c r="M221" s="3">
        <f t="shared" si="15"/>
        <v>-0.39325404085456128</v>
      </c>
    </row>
    <row r="222" spans="1:13" x14ac:dyDescent="0.25">
      <c r="A222" s="1" t="s">
        <v>11</v>
      </c>
      <c r="B222" s="1" t="s">
        <v>41</v>
      </c>
      <c r="C222" s="2">
        <v>7.0356399999999999</v>
      </c>
      <c r="D222" s="2">
        <v>170.71412000000001</v>
      </c>
      <c r="E222" s="3">
        <f t="shared" si="12"/>
        <v>23.264192028017352</v>
      </c>
      <c r="F222" s="2">
        <v>3617.8276000000001</v>
      </c>
      <c r="G222" s="2">
        <v>4097.60383</v>
      </c>
      <c r="H222" s="3">
        <f t="shared" si="13"/>
        <v>0.13261445349137135</v>
      </c>
      <c r="I222" s="2">
        <v>5107.8446299999996</v>
      </c>
      <c r="J222" s="3">
        <f t="shared" si="14"/>
        <v>-0.19778221014526032</v>
      </c>
      <c r="K222" s="2">
        <v>14955.39588</v>
      </c>
      <c r="L222" s="2">
        <v>19479.974139999998</v>
      </c>
      <c r="M222" s="3">
        <f t="shared" si="15"/>
        <v>0.30253818062086624</v>
      </c>
    </row>
    <row r="223" spans="1:13" ht="13" x14ac:dyDescent="0.3">
      <c r="A223" s="6" t="s">
        <v>11</v>
      </c>
      <c r="B223" s="6" t="s">
        <v>0</v>
      </c>
      <c r="C223" s="5">
        <v>6305.8806800000002</v>
      </c>
      <c r="D223" s="5">
        <v>6257.7136</v>
      </c>
      <c r="E223" s="4">
        <f t="shared" si="12"/>
        <v>-7.6384382204961465E-3</v>
      </c>
      <c r="F223" s="5">
        <v>128537.29485999999</v>
      </c>
      <c r="G223" s="5">
        <v>125656.20443</v>
      </c>
      <c r="H223" s="4">
        <f t="shared" si="13"/>
        <v>-2.2414431804699264E-2</v>
      </c>
      <c r="I223" s="5">
        <v>128055.56329000001</v>
      </c>
      <c r="J223" s="4">
        <f t="shared" si="14"/>
        <v>-1.8736857644882754E-2</v>
      </c>
      <c r="K223" s="5">
        <v>507234.67297999997</v>
      </c>
      <c r="L223" s="5">
        <v>501540.37134000001</v>
      </c>
      <c r="M223" s="4">
        <f t="shared" si="15"/>
        <v>-1.1226167971810752E-2</v>
      </c>
    </row>
    <row r="224" spans="1:13" x14ac:dyDescent="0.25">
      <c r="A224" s="1" t="s">
        <v>10</v>
      </c>
      <c r="B224" s="1" t="s">
        <v>30</v>
      </c>
      <c r="C224" s="2">
        <v>4687.8314</v>
      </c>
      <c r="D224" s="2">
        <v>3158.9393399999999</v>
      </c>
      <c r="E224" s="3">
        <f t="shared" si="12"/>
        <v>-0.32614058176239025</v>
      </c>
      <c r="F224" s="2">
        <v>62236.979299999999</v>
      </c>
      <c r="G224" s="2">
        <v>72028.323019999996</v>
      </c>
      <c r="H224" s="3">
        <f t="shared" si="13"/>
        <v>0.15732356920477986</v>
      </c>
      <c r="I224" s="2">
        <v>73167.642760000002</v>
      </c>
      <c r="J224" s="3">
        <f t="shared" si="14"/>
        <v>-1.5571360467866002E-2</v>
      </c>
      <c r="K224" s="2">
        <v>224503.10290999999</v>
      </c>
      <c r="L224" s="2">
        <v>265724.03331000003</v>
      </c>
      <c r="M224" s="3">
        <f t="shared" si="15"/>
        <v>0.18360962439136053</v>
      </c>
    </row>
    <row r="225" spans="1:13" x14ac:dyDescent="0.25">
      <c r="A225" s="1" t="s">
        <v>10</v>
      </c>
      <c r="B225" s="1" t="s">
        <v>31</v>
      </c>
      <c r="C225" s="2">
        <v>5607.1324800000002</v>
      </c>
      <c r="D225" s="2">
        <v>5081.4856200000004</v>
      </c>
      <c r="E225" s="3">
        <f t="shared" si="12"/>
        <v>-9.3746110311272668E-2</v>
      </c>
      <c r="F225" s="2">
        <v>111754.60215000001</v>
      </c>
      <c r="G225" s="2">
        <v>109979.54066</v>
      </c>
      <c r="H225" s="3">
        <f t="shared" si="13"/>
        <v>-1.5883565024172097E-2</v>
      </c>
      <c r="I225" s="2">
        <v>116391.1109</v>
      </c>
      <c r="J225" s="3">
        <f t="shared" si="14"/>
        <v>-5.5086425332847355E-2</v>
      </c>
      <c r="K225" s="2">
        <v>462405.09583000001</v>
      </c>
      <c r="L225" s="2">
        <v>435059.31919000001</v>
      </c>
      <c r="M225" s="3">
        <f t="shared" si="15"/>
        <v>-5.9138138585854816E-2</v>
      </c>
    </row>
    <row r="226" spans="1:13" x14ac:dyDescent="0.25">
      <c r="A226" s="1" t="s">
        <v>10</v>
      </c>
      <c r="B226" s="1" t="s">
        <v>32</v>
      </c>
      <c r="C226" s="2">
        <v>2320.0476399999998</v>
      </c>
      <c r="D226" s="2">
        <v>2246.4381699999999</v>
      </c>
      <c r="E226" s="3">
        <f t="shared" si="12"/>
        <v>-3.1727568318381527E-2</v>
      </c>
      <c r="F226" s="2">
        <v>41749.132019999997</v>
      </c>
      <c r="G226" s="2">
        <v>41486.59059</v>
      </c>
      <c r="H226" s="3">
        <f t="shared" si="13"/>
        <v>-6.2885482235708334E-3</v>
      </c>
      <c r="I226" s="2">
        <v>43518.538180000003</v>
      </c>
      <c r="J226" s="3">
        <f t="shared" si="14"/>
        <v>-4.6691540547513899E-2</v>
      </c>
      <c r="K226" s="2">
        <v>148222.24768999999</v>
      </c>
      <c r="L226" s="2">
        <v>152165.50842</v>
      </c>
      <c r="M226" s="3">
        <f t="shared" si="15"/>
        <v>2.6603703502372733E-2</v>
      </c>
    </row>
    <row r="227" spans="1:13" x14ac:dyDescent="0.25">
      <c r="A227" s="1" t="s">
        <v>10</v>
      </c>
      <c r="B227" s="1" t="s">
        <v>33</v>
      </c>
      <c r="C227" s="2">
        <v>280.95058</v>
      </c>
      <c r="D227" s="2">
        <v>397.15523000000002</v>
      </c>
      <c r="E227" s="3">
        <f t="shared" si="12"/>
        <v>0.41361242251217289</v>
      </c>
      <c r="F227" s="2">
        <v>3427.3180900000002</v>
      </c>
      <c r="G227" s="2">
        <v>5439.7556599999998</v>
      </c>
      <c r="H227" s="3">
        <f t="shared" si="13"/>
        <v>0.58717560411791236</v>
      </c>
      <c r="I227" s="2">
        <v>5388.7262000000001</v>
      </c>
      <c r="J227" s="3">
        <f t="shared" si="14"/>
        <v>9.4696702163119539E-3</v>
      </c>
      <c r="K227" s="2">
        <v>13648.54286</v>
      </c>
      <c r="L227" s="2">
        <v>18703.8351</v>
      </c>
      <c r="M227" s="3">
        <f t="shared" si="15"/>
        <v>0.370390619119908</v>
      </c>
    </row>
    <row r="228" spans="1:13" x14ac:dyDescent="0.25">
      <c r="A228" s="1" t="s">
        <v>10</v>
      </c>
      <c r="B228" s="1" t="s">
        <v>34</v>
      </c>
      <c r="C228" s="2">
        <v>1079.04342</v>
      </c>
      <c r="D228" s="2">
        <v>558.11059</v>
      </c>
      <c r="E228" s="3">
        <f t="shared" si="12"/>
        <v>-0.48277281557400165</v>
      </c>
      <c r="F228" s="2">
        <v>9236.4213</v>
      </c>
      <c r="G228" s="2">
        <v>12302.168739999999</v>
      </c>
      <c r="H228" s="3">
        <f t="shared" si="13"/>
        <v>0.33191940259372954</v>
      </c>
      <c r="I228" s="2">
        <v>13288.354450000001</v>
      </c>
      <c r="J228" s="3">
        <f t="shared" si="14"/>
        <v>-7.4214283921362534E-2</v>
      </c>
      <c r="K228" s="2">
        <v>38958.135580000002</v>
      </c>
      <c r="L228" s="2">
        <v>46633.378470000003</v>
      </c>
      <c r="M228" s="3">
        <f t="shared" si="15"/>
        <v>0.19701258224329021</v>
      </c>
    </row>
    <row r="229" spans="1:13" x14ac:dyDescent="0.25">
      <c r="A229" s="1" t="s">
        <v>10</v>
      </c>
      <c r="B229" s="1" t="s">
        <v>35</v>
      </c>
      <c r="C229" s="2">
        <v>1000.57974</v>
      </c>
      <c r="D229" s="2">
        <v>701.48076000000003</v>
      </c>
      <c r="E229" s="3">
        <f t="shared" si="12"/>
        <v>-0.29892568082579807</v>
      </c>
      <c r="F229" s="2">
        <v>21886.10974</v>
      </c>
      <c r="G229" s="2">
        <v>21752.95379</v>
      </c>
      <c r="H229" s="3">
        <f t="shared" si="13"/>
        <v>-6.0840392185660397E-3</v>
      </c>
      <c r="I229" s="2">
        <v>18266.95709</v>
      </c>
      <c r="J229" s="3">
        <f t="shared" si="14"/>
        <v>0.19083620127998002</v>
      </c>
      <c r="K229" s="2">
        <v>81171.355160000006</v>
      </c>
      <c r="L229" s="2">
        <v>72946.578120000006</v>
      </c>
      <c r="M229" s="3">
        <f t="shared" si="15"/>
        <v>-0.10132610233977024</v>
      </c>
    </row>
    <row r="230" spans="1:13" x14ac:dyDescent="0.25">
      <c r="A230" s="1" t="s">
        <v>10</v>
      </c>
      <c r="B230" s="1" t="s">
        <v>36</v>
      </c>
      <c r="C230" s="2">
        <v>0</v>
      </c>
      <c r="D230" s="2">
        <v>33.002499999999998</v>
      </c>
      <c r="E230" s="3" t="str">
        <f t="shared" si="12"/>
        <v/>
      </c>
      <c r="F230" s="2">
        <v>25.852350000000001</v>
      </c>
      <c r="G230" s="2">
        <v>34.314</v>
      </c>
      <c r="H230" s="3">
        <f t="shared" si="13"/>
        <v>0.32730680189615247</v>
      </c>
      <c r="I230" s="2">
        <v>44.107250000000001</v>
      </c>
      <c r="J230" s="3">
        <f t="shared" si="14"/>
        <v>-0.22203265902997804</v>
      </c>
      <c r="K230" s="2">
        <v>46.690579999999997</v>
      </c>
      <c r="L230" s="2">
        <v>150.41490999999999</v>
      </c>
      <c r="M230" s="3">
        <f t="shared" si="15"/>
        <v>2.2215258409726331</v>
      </c>
    </row>
    <row r="231" spans="1:13" x14ac:dyDescent="0.25">
      <c r="A231" s="1" t="s">
        <v>10</v>
      </c>
      <c r="B231" s="1" t="s">
        <v>37</v>
      </c>
      <c r="C231" s="2">
        <v>543.66254000000004</v>
      </c>
      <c r="D231" s="2">
        <v>891.46441000000004</v>
      </c>
      <c r="E231" s="3">
        <f t="shared" si="12"/>
        <v>0.63973852235616602</v>
      </c>
      <c r="F231" s="2">
        <v>8665.3178800000005</v>
      </c>
      <c r="G231" s="2">
        <v>17938.688579999998</v>
      </c>
      <c r="H231" s="3">
        <f t="shared" si="13"/>
        <v>1.0701708614064134</v>
      </c>
      <c r="I231" s="2">
        <v>15567.45169</v>
      </c>
      <c r="J231" s="3">
        <f t="shared" si="14"/>
        <v>0.15232017013569399</v>
      </c>
      <c r="K231" s="2">
        <v>34272.582620000001</v>
      </c>
      <c r="L231" s="2">
        <v>58707.116419999998</v>
      </c>
      <c r="M231" s="3">
        <f t="shared" si="15"/>
        <v>0.71294696611924002</v>
      </c>
    </row>
    <row r="232" spans="1:13" x14ac:dyDescent="0.25">
      <c r="A232" s="1" t="s">
        <v>10</v>
      </c>
      <c r="B232" s="1" t="s">
        <v>38</v>
      </c>
      <c r="C232" s="2">
        <v>95.704819999999998</v>
      </c>
      <c r="D232" s="2">
        <v>0.33762999999999999</v>
      </c>
      <c r="E232" s="3">
        <f t="shared" si="12"/>
        <v>-0.99647217350181527</v>
      </c>
      <c r="F232" s="2">
        <v>683.66323</v>
      </c>
      <c r="G232" s="2">
        <v>574.07257000000004</v>
      </c>
      <c r="H232" s="3">
        <f t="shared" si="13"/>
        <v>-0.16029918707197399</v>
      </c>
      <c r="I232" s="2">
        <v>594.83046999999999</v>
      </c>
      <c r="J232" s="3">
        <f t="shared" si="14"/>
        <v>-3.4897169944908768E-2</v>
      </c>
      <c r="K232" s="2">
        <v>2148.3293399999998</v>
      </c>
      <c r="L232" s="2">
        <v>2452.3602000000001</v>
      </c>
      <c r="M232" s="3">
        <f t="shared" si="15"/>
        <v>0.14151967034998481</v>
      </c>
    </row>
    <row r="233" spans="1:13" x14ac:dyDescent="0.25">
      <c r="A233" s="1" t="s">
        <v>10</v>
      </c>
      <c r="B233" s="1" t="s">
        <v>39</v>
      </c>
      <c r="C233" s="2">
        <v>7609.7228599999999</v>
      </c>
      <c r="D233" s="2">
        <v>11042.080550000001</v>
      </c>
      <c r="E233" s="3">
        <f t="shared" si="12"/>
        <v>0.4510489742066639</v>
      </c>
      <c r="F233" s="2">
        <v>140374.56912</v>
      </c>
      <c r="G233" s="2">
        <v>182392.10667000001</v>
      </c>
      <c r="H233" s="3">
        <f t="shared" si="13"/>
        <v>0.29932442758973732</v>
      </c>
      <c r="I233" s="2">
        <v>172383.53589</v>
      </c>
      <c r="J233" s="3">
        <f t="shared" si="14"/>
        <v>5.805989956248836E-2</v>
      </c>
      <c r="K233" s="2">
        <v>586331.14098000003</v>
      </c>
      <c r="L233" s="2">
        <v>652618.36167999997</v>
      </c>
      <c r="M233" s="3">
        <f t="shared" si="15"/>
        <v>0.11305423858130204</v>
      </c>
    </row>
    <row r="234" spans="1:13" x14ac:dyDescent="0.25">
      <c r="A234" s="1" t="s">
        <v>10</v>
      </c>
      <c r="B234" s="1" t="s">
        <v>40</v>
      </c>
      <c r="C234" s="2">
        <v>390.05759999999998</v>
      </c>
      <c r="D234" s="2">
        <v>333.18218999999999</v>
      </c>
      <c r="E234" s="3">
        <f t="shared" si="12"/>
        <v>-0.14581284917919812</v>
      </c>
      <c r="F234" s="2">
        <v>8819.6799499999997</v>
      </c>
      <c r="G234" s="2">
        <v>9757.8425999999999</v>
      </c>
      <c r="H234" s="3">
        <f t="shared" si="13"/>
        <v>0.10637150727901412</v>
      </c>
      <c r="I234" s="2">
        <v>9483.3586899999991</v>
      </c>
      <c r="J234" s="3">
        <f t="shared" si="14"/>
        <v>2.8943744402438076E-2</v>
      </c>
      <c r="K234" s="2">
        <v>32865.265890000002</v>
      </c>
      <c r="L234" s="2">
        <v>35509.368410000003</v>
      </c>
      <c r="M234" s="3">
        <f t="shared" si="15"/>
        <v>8.045279563079788E-2</v>
      </c>
    </row>
    <row r="235" spans="1:13" x14ac:dyDescent="0.25">
      <c r="A235" s="1" t="s">
        <v>10</v>
      </c>
      <c r="B235" s="1" t="s">
        <v>41</v>
      </c>
      <c r="C235" s="2">
        <v>1.2416400000000001</v>
      </c>
      <c r="D235" s="2">
        <v>43.958910000000003</v>
      </c>
      <c r="E235" s="3">
        <f t="shared" si="12"/>
        <v>34.403909345704072</v>
      </c>
      <c r="F235" s="2">
        <v>3484.1907900000001</v>
      </c>
      <c r="G235" s="2">
        <v>3492.4816900000001</v>
      </c>
      <c r="H235" s="3">
        <f t="shared" si="13"/>
        <v>2.379576923225768E-3</v>
      </c>
      <c r="I235" s="2">
        <v>4033.5431400000002</v>
      </c>
      <c r="J235" s="3">
        <f t="shared" si="14"/>
        <v>-0.13414048919779253</v>
      </c>
      <c r="K235" s="2">
        <v>13715.11052</v>
      </c>
      <c r="L235" s="2">
        <v>13216.23783</v>
      </c>
      <c r="M235" s="3">
        <f t="shared" si="15"/>
        <v>-3.6373946040939353E-2</v>
      </c>
    </row>
    <row r="236" spans="1:13" ht="13" x14ac:dyDescent="0.3">
      <c r="A236" s="6" t="s">
        <v>10</v>
      </c>
      <c r="B236" s="6" t="s">
        <v>0</v>
      </c>
      <c r="C236" s="5">
        <v>23615.974719999998</v>
      </c>
      <c r="D236" s="5">
        <v>24487.635900000001</v>
      </c>
      <c r="E236" s="4">
        <f t="shared" si="12"/>
        <v>3.6909811698849992E-2</v>
      </c>
      <c r="F236" s="5">
        <v>412343.83591999998</v>
      </c>
      <c r="G236" s="5">
        <v>477178.83857000002</v>
      </c>
      <c r="H236" s="4">
        <f t="shared" si="13"/>
        <v>0.1572352900713152</v>
      </c>
      <c r="I236" s="5">
        <v>472128.15671000001</v>
      </c>
      <c r="J236" s="4">
        <f t="shared" si="14"/>
        <v>1.0697692540083681E-2</v>
      </c>
      <c r="K236" s="5">
        <v>1638287.59996</v>
      </c>
      <c r="L236" s="5">
        <v>1753886.5120600001</v>
      </c>
      <c r="M236" s="4">
        <f t="shared" si="15"/>
        <v>7.0560817345393101E-2</v>
      </c>
    </row>
    <row r="237" spans="1:13" x14ac:dyDescent="0.25">
      <c r="A237" s="1" t="s">
        <v>9</v>
      </c>
      <c r="B237" s="1" t="s">
        <v>30</v>
      </c>
      <c r="C237" s="2">
        <v>48.25273</v>
      </c>
      <c r="D237" s="2">
        <v>1321.9942100000001</v>
      </c>
      <c r="E237" s="3">
        <f t="shared" si="12"/>
        <v>26.397293583181721</v>
      </c>
      <c r="F237" s="2">
        <v>13189.12357</v>
      </c>
      <c r="G237" s="2">
        <v>11761.35802</v>
      </c>
      <c r="H237" s="3">
        <f t="shared" si="13"/>
        <v>-0.10825325446548983</v>
      </c>
      <c r="I237" s="2">
        <v>26031.04912</v>
      </c>
      <c r="J237" s="3">
        <f t="shared" si="14"/>
        <v>-0.54817963863916674</v>
      </c>
      <c r="K237" s="2">
        <v>43779.439339999997</v>
      </c>
      <c r="L237" s="2">
        <v>59715.938439999998</v>
      </c>
      <c r="M237" s="3">
        <f t="shared" si="15"/>
        <v>0.36401788922498346</v>
      </c>
    </row>
    <row r="238" spans="1:13" x14ac:dyDescent="0.25">
      <c r="A238" s="1" t="s">
        <v>9</v>
      </c>
      <c r="B238" s="1" t="s">
        <v>31</v>
      </c>
      <c r="C238" s="2">
        <v>1010.25659</v>
      </c>
      <c r="D238" s="2">
        <v>2766.3951099999999</v>
      </c>
      <c r="E238" s="3">
        <f t="shared" si="12"/>
        <v>1.7383093932601814</v>
      </c>
      <c r="F238" s="2">
        <v>111464.65754</v>
      </c>
      <c r="G238" s="2">
        <v>50254.970580000001</v>
      </c>
      <c r="H238" s="3">
        <f t="shared" si="13"/>
        <v>-0.54913986469688303</v>
      </c>
      <c r="I238" s="2">
        <v>50205.18045</v>
      </c>
      <c r="J238" s="3">
        <f t="shared" si="14"/>
        <v>9.9173291588083856E-4</v>
      </c>
      <c r="K238" s="2">
        <v>415065.99670999998</v>
      </c>
      <c r="L238" s="2">
        <v>283829.99333000003</v>
      </c>
      <c r="M238" s="3">
        <f t="shared" si="15"/>
        <v>-0.31618105173691802</v>
      </c>
    </row>
    <row r="239" spans="1:13" x14ac:dyDescent="0.25">
      <c r="A239" s="1" t="s">
        <v>9</v>
      </c>
      <c r="B239" s="1" t="s">
        <v>32</v>
      </c>
      <c r="C239" s="2">
        <v>101.37815999999999</v>
      </c>
      <c r="D239" s="2">
        <v>1194.4244000000001</v>
      </c>
      <c r="E239" s="3">
        <f t="shared" si="12"/>
        <v>10.78187096708009</v>
      </c>
      <c r="F239" s="2">
        <v>12988.40192</v>
      </c>
      <c r="G239" s="2">
        <v>11165.5002</v>
      </c>
      <c r="H239" s="3">
        <f t="shared" si="13"/>
        <v>-0.14034842247936841</v>
      </c>
      <c r="I239" s="2">
        <v>11721.784079999999</v>
      </c>
      <c r="J239" s="3">
        <f t="shared" si="14"/>
        <v>-4.7457270685368202E-2</v>
      </c>
      <c r="K239" s="2">
        <v>45431.601320000002</v>
      </c>
      <c r="L239" s="2">
        <v>44170.9035</v>
      </c>
      <c r="M239" s="3">
        <f t="shared" si="15"/>
        <v>-2.7749359110637695E-2</v>
      </c>
    </row>
    <row r="240" spans="1:13" x14ac:dyDescent="0.25">
      <c r="A240" s="1" t="s">
        <v>9</v>
      </c>
      <c r="B240" s="1" t="s">
        <v>33</v>
      </c>
      <c r="C240" s="2">
        <v>0</v>
      </c>
      <c r="D240" s="2">
        <v>9.4870000000000001</v>
      </c>
      <c r="E240" s="3" t="str">
        <f t="shared" si="12"/>
        <v/>
      </c>
      <c r="F240" s="2">
        <v>2687.4156800000001</v>
      </c>
      <c r="G240" s="2">
        <v>1512.9922799999999</v>
      </c>
      <c r="H240" s="3">
        <f t="shared" si="13"/>
        <v>-0.43700846457813336</v>
      </c>
      <c r="I240" s="2">
        <v>4879.9369100000004</v>
      </c>
      <c r="J240" s="3">
        <f t="shared" si="14"/>
        <v>-0.68995659003304621</v>
      </c>
      <c r="K240" s="2">
        <v>8021.9763199999998</v>
      </c>
      <c r="L240" s="2">
        <v>9922.2574499999992</v>
      </c>
      <c r="M240" s="3">
        <f t="shared" si="15"/>
        <v>0.23688441029953067</v>
      </c>
    </row>
    <row r="241" spans="1:13" x14ac:dyDescent="0.25">
      <c r="A241" s="1" t="s">
        <v>9</v>
      </c>
      <c r="B241" s="1" t="s">
        <v>34</v>
      </c>
      <c r="C241" s="2">
        <v>84.032880000000006</v>
      </c>
      <c r="D241" s="2">
        <v>2313.7931400000002</v>
      </c>
      <c r="E241" s="3">
        <f t="shared" si="12"/>
        <v>26.534378686057174</v>
      </c>
      <c r="F241" s="2">
        <v>9487.4818300000006</v>
      </c>
      <c r="G241" s="2">
        <v>10467.31028</v>
      </c>
      <c r="H241" s="3">
        <f t="shared" si="13"/>
        <v>0.10327592374424599</v>
      </c>
      <c r="I241" s="2">
        <v>13362.5491</v>
      </c>
      <c r="J241" s="3">
        <f t="shared" si="14"/>
        <v>-0.21666815203694934</v>
      </c>
      <c r="K241" s="2">
        <v>105211.19581</v>
      </c>
      <c r="L241" s="2">
        <v>69610.11692</v>
      </c>
      <c r="M241" s="3">
        <f t="shared" si="15"/>
        <v>-0.33837728595245398</v>
      </c>
    </row>
    <row r="242" spans="1:13" x14ac:dyDescent="0.25">
      <c r="A242" s="1" t="s">
        <v>9</v>
      </c>
      <c r="B242" s="1" t="s">
        <v>35</v>
      </c>
      <c r="C242" s="2">
        <v>10.3977</v>
      </c>
      <c r="D242" s="2">
        <v>181.83250000000001</v>
      </c>
      <c r="E242" s="3">
        <f t="shared" si="12"/>
        <v>16.487761716533466</v>
      </c>
      <c r="F242" s="2">
        <v>74150.563439999998</v>
      </c>
      <c r="G242" s="2">
        <v>3743.0407599999999</v>
      </c>
      <c r="H242" s="3">
        <f t="shared" si="13"/>
        <v>-0.94952107460344881</v>
      </c>
      <c r="I242" s="2">
        <v>4887.8207199999997</v>
      </c>
      <c r="J242" s="3">
        <f t="shared" si="14"/>
        <v>-0.23421070975778335</v>
      </c>
      <c r="K242" s="2">
        <v>155664.42692999999</v>
      </c>
      <c r="L242" s="2">
        <v>16198.935020000001</v>
      </c>
      <c r="M242" s="3">
        <f t="shared" si="15"/>
        <v>-0.89593682166520661</v>
      </c>
    </row>
    <row r="243" spans="1:13" x14ac:dyDescent="0.25">
      <c r="A243" s="1" t="s">
        <v>9</v>
      </c>
      <c r="B243" s="1" t="s">
        <v>36</v>
      </c>
      <c r="C243" s="2">
        <v>0</v>
      </c>
      <c r="D243" s="2">
        <v>27.450030000000002</v>
      </c>
      <c r="E243" s="3" t="str">
        <f t="shared" si="12"/>
        <v/>
      </c>
      <c r="F243" s="2">
        <v>0</v>
      </c>
      <c r="G243" s="2">
        <v>39.545940000000002</v>
      </c>
      <c r="H243" s="3" t="str">
        <f t="shared" si="13"/>
        <v/>
      </c>
      <c r="I243" s="2">
        <v>16.38982</v>
      </c>
      <c r="J243" s="3">
        <f t="shared" si="14"/>
        <v>1.4128355283950649</v>
      </c>
      <c r="K243" s="2">
        <v>80.820329999999998</v>
      </c>
      <c r="L243" s="2">
        <v>192.99079</v>
      </c>
      <c r="M243" s="3">
        <f t="shared" si="15"/>
        <v>1.3878990595559313</v>
      </c>
    </row>
    <row r="244" spans="1:13" x14ac:dyDescent="0.25">
      <c r="A244" s="1" t="s">
        <v>9</v>
      </c>
      <c r="B244" s="1" t="s">
        <v>37</v>
      </c>
      <c r="C244" s="2">
        <v>725.51793999999995</v>
      </c>
      <c r="D244" s="2">
        <v>5766.8147200000003</v>
      </c>
      <c r="E244" s="3">
        <f t="shared" si="12"/>
        <v>6.9485487567681661</v>
      </c>
      <c r="F244" s="2">
        <v>31034.66563</v>
      </c>
      <c r="G244" s="2">
        <v>66937.222039999993</v>
      </c>
      <c r="H244" s="3">
        <f t="shared" si="13"/>
        <v>1.156853334204909</v>
      </c>
      <c r="I244" s="2">
        <v>38479.833140000002</v>
      </c>
      <c r="J244" s="3">
        <f t="shared" si="14"/>
        <v>0.73954034042882522</v>
      </c>
      <c r="K244" s="2">
        <v>100370.57902</v>
      </c>
      <c r="L244" s="2">
        <v>165906.84359999999</v>
      </c>
      <c r="M244" s="3">
        <f t="shared" si="15"/>
        <v>0.65294297611794305</v>
      </c>
    </row>
    <row r="245" spans="1:13" x14ac:dyDescent="0.25">
      <c r="A245" s="1" t="s">
        <v>9</v>
      </c>
      <c r="B245" s="1" t="s">
        <v>38</v>
      </c>
      <c r="C245" s="2">
        <v>41.78389</v>
      </c>
      <c r="D245" s="2">
        <v>26.538589999999999</v>
      </c>
      <c r="E245" s="3">
        <f t="shared" si="12"/>
        <v>-0.36486071545756038</v>
      </c>
      <c r="F245" s="2">
        <v>795.50802999999996</v>
      </c>
      <c r="G245" s="2">
        <v>831.24031000000002</v>
      </c>
      <c r="H245" s="3">
        <f t="shared" si="13"/>
        <v>4.4917560417334856E-2</v>
      </c>
      <c r="I245" s="2">
        <v>1615.54133</v>
      </c>
      <c r="J245" s="3">
        <f t="shared" si="14"/>
        <v>-0.48547258150306805</v>
      </c>
      <c r="K245" s="2">
        <v>3928.2481600000001</v>
      </c>
      <c r="L245" s="2">
        <v>4069.9875200000001</v>
      </c>
      <c r="M245" s="3">
        <f t="shared" si="15"/>
        <v>3.6082078887806235E-2</v>
      </c>
    </row>
    <row r="246" spans="1:13" x14ac:dyDescent="0.25">
      <c r="A246" s="1" t="s">
        <v>9</v>
      </c>
      <c r="B246" s="1" t="s">
        <v>39</v>
      </c>
      <c r="C246" s="2">
        <v>2963.0957800000001</v>
      </c>
      <c r="D246" s="2">
        <v>5254.2561699999997</v>
      </c>
      <c r="E246" s="3">
        <f t="shared" si="12"/>
        <v>0.77323197092197926</v>
      </c>
      <c r="F246" s="2">
        <v>66403.840240000005</v>
      </c>
      <c r="G246" s="2">
        <v>80538.278409999999</v>
      </c>
      <c r="H246" s="3">
        <f t="shared" si="13"/>
        <v>0.21285573423034898</v>
      </c>
      <c r="I246" s="2">
        <v>119113.39597</v>
      </c>
      <c r="J246" s="3">
        <f t="shared" si="14"/>
        <v>-0.32385205077786183</v>
      </c>
      <c r="K246" s="2">
        <v>240417.22532</v>
      </c>
      <c r="L246" s="2">
        <v>325982.59456</v>
      </c>
      <c r="M246" s="3">
        <f t="shared" si="15"/>
        <v>0.35590365509838495</v>
      </c>
    </row>
    <row r="247" spans="1:13" x14ac:dyDescent="0.25">
      <c r="A247" s="1" t="s">
        <v>9</v>
      </c>
      <c r="B247" s="1" t="s">
        <v>40</v>
      </c>
      <c r="C247" s="2">
        <v>0</v>
      </c>
      <c r="D247" s="2">
        <v>0</v>
      </c>
      <c r="E247" s="3" t="str">
        <f t="shared" si="12"/>
        <v/>
      </c>
      <c r="F247" s="2">
        <v>282.96812999999997</v>
      </c>
      <c r="G247" s="2">
        <v>90.755489999999995</v>
      </c>
      <c r="H247" s="3">
        <f t="shared" si="13"/>
        <v>-0.67927310400644769</v>
      </c>
      <c r="I247" s="2">
        <v>153.42439999999999</v>
      </c>
      <c r="J247" s="3">
        <f t="shared" si="14"/>
        <v>-0.40846768832076252</v>
      </c>
      <c r="K247" s="2">
        <v>864.11139000000003</v>
      </c>
      <c r="L247" s="2">
        <v>520.81016</v>
      </c>
      <c r="M247" s="3">
        <f t="shared" si="15"/>
        <v>-0.39728816674896505</v>
      </c>
    </row>
    <row r="248" spans="1:13" x14ac:dyDescent="0.25">
      <c r="A248" s="1" t="s">
        <v>9</v>
      </c>
      <c r="B248" s="1" t="s">
        <v>41</v>
      </c>
      <c r="C248" s="2">
        <v>1139.3626099999999</v>
      </c>
      <c r="D248" s="2">
        <v>261.00801000000001</v>
      </c>
      <c r="E248" s="3">
        <f t="shared" si="12"/>
        <v>-0.77091752203453467</v>
      </c>
      <c r="F248" s="2">
        <v>31824.47666</v>
      </c>
      <c r="G248" s="2">
        <v>21521.71905</v>
      </c>
      <c r="H248" s="3">
        <f t="shared" si="13"/>
        <v>-0.32373690603212579</v>
      </c>
      <c r="I248" s="2">
        <v>28542.555820000001</v>
      </c>
      <c r="J248" s="3">
        <f t="shared" si="14"/>
        <v>-0.24597785896525937</v>
      </c>
      <c r="K248" s="2">
        <v>94766.81306</v>
      </c>
      <c r="L248" s="2">
        <v>102238.90054</v>
      </c>
      <c r="M248" s="3">
        <f t="shared" si="15"/>
        <v>7.8847090439447154E-2</v>
      </c>
    </row>
    <row r="249" spans="1:13" ht="13" x14ac:dyDescent="0.3">
      <c r="A249" s="6" t="s">
        <v>9</v>
      </c>
      <c r="B249" s="6" t="s">
        <v>0</v>
      </c>
      <c r="C249" s="5">
        <v>6124.0782799999997</v>
      </c>
      <c r="D249" s="5">
        <v>19123.993880000002</v>
      </c>
      <c r="E249" s="4">
        <f t="shared" si="12"/>
        <v>2.1227546425157717</v>
      </c>
      <c r="F249" s="5">
        <v>354309.10266999999</v>
      </c>
      <c r="G249" s="5">
        <v>258863.93336</v>
      </c>
      <c r="H249" s="4">
        <f t="shared" si="13"/>
        <v>-0.26938390402827639</v>
      </c>
      <c r="I249" s="5">
        <v>299009.46085999999</v>
      </c>
      <c r="J249" s="4">
        <f t="shared" si="14"/>
        <v>-0.13426172999521457</v>
      </c>
      <c r="K249" s="5">
        <v>1213602.43371</v>
      </c>
      <c r="L249" s="5">
        <v>1082360.27183</v>
      </c>
      <c r="M249" s="4">
        <f t="shared" si="15"/>
        <v>-0.10814263240952049</v>
      </c>
    </row>
    <row r="250" spans="1:13" x14ac:dyDescent="0.25">
      <c r="A250" s="1" t="s">
        <v>8</v>
      </c>
      <c r="B250" s="1" t="s">
        <v>30</v>
      </c>
      <c r="C250" s="2">
        <v>5865.9146799999999</v>
      </c>
      <c r="D250" s="2">
        <v>9916.10844</v>
      </c>
      <c r="E250" s="3">
        <f t="shared" si="12"/>
        <v>0.6904624395252883</v>
      </c>
      <c r="F250" s="2">
        <v>114026.38851999999</v>
      </c>
      <c r="G250" s="2">
        <v>148382.07837</v>
      </c>
      <c r="H250" s="3">
        <f t="shared" si="13"/>
        <v>0.30129595697906453</v>
      </c>
      <c r="I250" s="2">
        <v>147734.24337000001</v>
      </c>
      <c r="J250" s="3">
        <f t="shared" si="14"/>
        <v>4.3851376987629198E-3</v>
      </c>
      <c r="K250" s="2">
        <v>495954.61179</v>
      </c>
      <c r="L250" s="2">
        <v>545329.43417999998</v>
      </c>
      <c r="M250" s="3">
        <f t="shared" si="15"/>
        <v>9.9555123021835223E-2</v>
      </c>
    </row>
    <row r="251" spans="1:13" x14ac:dyDescent="0.25">
      <c r="A251" s="1" t="s">
        <v>8</v>
      </c>
      <c r="B251" s="1" t="s">
        <v>31</v>
      </c>
      <c r="C251" s="2">
        <v>180357.25395000001</v>
      </c>
      <c r="D251" s="2">
        <v>128251.68842000001</v>
      </c>
      <c r="E251" s="3">
        <f t="shared" si="12"/>
        <v>-0.28890196756070097</v>
      </c>
      <c r="F251" s="2">
        <v>2308916.4432199998</v>
      </c>
      <c r="G251" s="2">
        <v>1997721.8606100001</v>
      </c>
      <c r="H251" s="3">
        <f t="shared" si="13"/>
        <v>-0.13477949084030505</v>
      </c>
      <c r="I251" s="2">
        <v>2199780.9473100002</v>
      </c>
      <c r="J251" s="3">
        <f t="shared" si="14"/>
        <v>-9.1854185275623834E-2</v>
      </c>
      <c r="K251" s="2">
        <v>8716202.6173800007</v>
      </c>
      <c r="L251" s="2">
        <v>8042528.6046799999</v>
      </c>
      <c r="M251" s="3">
        <f t="shared" si="15"/>
        <v>-7.7289852275428172E-2</v>
      </c>
    </row>
    <row r="252" spans="1:13" x14ac:dyDescent="0.25">
      <c r="A252" s="1" t="s">
        <v>8</v>
      </c>
      <c r="B252" s="1" t="s">
        <v>32</v>
      </c>
      <c r="C252" s="2">
        <v>4493.1144899999999</v>
      </c>
      <c r="D252" s="2">
        <v>3969.1102500000002</v>
      </c>
      <c r="E252" s="3">
        <f t="shared" si="12"/>
        <v>-0.11662383435059087</v>
      </c>
      <c r="F252" s="2">
        <v>80552.904649999997</v>
      </c>
      <c r="G252" s="2">
        <v>79096.996100000004</v>
      </c>
      <c r="H252" s="3">
        <f t="shared" si="13"/>
        <v>-1.8073942290794731E-2</v>
      </c>
      <c r="I252" s="2">
        <v>88227.15857</v>
      </c>
      <c r="J252" s="3">
        <f t="shared" si="14"/>
        <v>-0.10348471624818412</v>
      </c>
      <c r="K252" s="2">
        <v>302685.50771999999</v>
      </c>
      <c r="L252" s="2">
        <v>316501.52218999999</v>
      </c>
      <c r="M252" s="3">
        <f t="shared" si="15"/>
        <v>4.5644783505064623E-2</v>
      </c>
    </row>
    <row r="253" spans="1:13" x14ac:dyDescent="0.25">
      <c r="A253" s="1" t="s">
        <v>8</v>
      </c>
      <c r="B253" s="1" t="s">
        <v>33</v>
      </c>
      <c r="C253" s="2">
        <v>2164.2923900000001</v>
      </c>
      <c r="D253" s="2">
        <v>6225.8926799999999</v>
      </c>
      <c r="E253" s="3">
        <f t="shared" si="12"/>
        <v>1.8766412102017322</v>
      </c>
      <c r="F253" s="2">
        <v>36919.97004</v>
      </c>
      <c r="G253" s="2">
        <v>25216.184310000001</v>
      </c>
      <c r="H253" s="3">
        <f t="shared" si="13"/>
        <v>-0.31700420442703048</v>
      </c>
      <c r="I253" s="2">
        <v>28846.290219999999</v>
      </c>
      <c r="J253" s="3">
        <f t="shared" si="14"/>
        <v>-0.12584307660758187</v>
      </c>
      <c r="K253" s="2">
        <v>120124.274</v>
      </c>
      <c r="L253" s="2">
        <v>91661.822279999993</v>
      </c>
      <c r="M253" s="3">
        <f t="shared" si="15"/>
        <v>-0.23694171687564169</v>
      </c>
    </row>
    <row r="254" spans="1:13" x14ac:dyDescent="0.25">
      <c r="A254" s="1" t="s">
        <v>8</v>
      </c>
      <c r="B254" s="1" t="s">
        <v>34</v>
      </c>
      <c r="C254" s="2">
        <v>568.27954999999997</v>
      </c>
      <c r="D254" s="2">
        <v>847.07879000000003</v>
      </c>
      <c r="E254" s="3">
        <f t="shared" si="12"/>
        <v>0.49060227488390185</v>
      </c>
      <c r="F254" s="2">
        <v>20284.677039999999</v>
      </c>
      <c r="G254" s="2">
        <v>11272.064270000001</v>
      </c>
      <c r="H254" s="3">
        <f t="shared" si="13"/>
        <v>-0.4443064463007097</v>
      </c>
      <c r="I254" s="2">
        <v>11885.30962</v>
      </c>
      <c r="J254" s="3">
        <f t="shared" si="14"/>
        <v>-5.159691834767699E-2</v>
      </c>
      <c r="K254" s="2">
        <v>73793.494810000004</v>
      </c>
      <c r="L254" s="2">
        <v>53989.44126</v>
      </c>
      <c r="M254" s="3">
        <f t="shared" si="15"/>
        <v>-0.26837126498738872</v>
      </c>
    </row>
    <row r="255" spans="1:13" x14ac:dyDescent="0.25">
      <c r="A255" s="1" t="s">
        <v>8</v>
      </c>
      <c r="B255" s="1" t="s">
        <v>35</v>
      </c>
      <c r="C255" s="2">
        <v>5983.0483299999996</v>
      </c>
      <c r="D255" s="2">
        <v>6290.3318499999996</v>
      </c>
      <c r="E255" s="3">
        <f t="shared" si="12"/>
        <v>5.1359023536418524E-2</v>
      </c>
      <c r="F255" s="2">
        <v>48872.287729999996</v>
      </c>
      <c r="G255" s="2">
        <v>53325.717170000004</v>
      </c>
      <c r="H255" s="3">
        <f t="shared" si="13"/>
        <v>9.1123817747256641E-2</v>
      </c>
      <c r="I255" s="2">
        <v>54670.921629999997</v>
      </c>
      <c r="J255" s="3">
        <f t="shared" si="14"/>
        <v>-2.4605483498230107E-2</v>
      </c>
      <c r="K255" s="2">
        <v>182768.65504000001</v>
      </c>
      <c r="L255" s="2">
        <v>185722.46943999999</v>
      </c>
      <c r="M255" s="3">
        <f t="shared" si="15"/>
        <v>1.6161493333490373E-2</v>
      </c>
    </row>
    <row r="256" spans="1:13" x14ac:dyDescent="0.25">
      <c r="A256" s="1" t="s">
        <v>8</v>
      </c>
      <c r="B256" s="1" t="s">
        <v>36</v>
      </c>
      <c r="C256" s="2">
        <v>0</v>
      </c>
      <c r="D256" s="2">
        <v>103.19118</v>
      </c>
      <c r="E256" s="3" t="str">
        <f t="shared" si="12"/>
        <v/>
      </c>
      <c r="F256" s="2">
        <v>1286.01117</v>
      </c>
      <c r="G256" s="2">
        <v>1245.1821</v>
      </c>
      <c r="H256" s="3">
        <f t="shared" si="13"/>
        <v>-3.1748612261276121E-2</v>
      </c>
      <c r="I256" s="2">
        <v>207.61788999999999</v>
      </c>
      <c r="J256" s="3">
        <f t="shared" si="14"/>
        <v>4.9974701602063289</v>
      </c>
      <c r="K256" s="2">
        <v>3064.6037500000002</v>
      </c>
      <c r="L256" s="2">
        <v>2094.9933900000001</v>
      </c>
      <c r="M256" s="3">
        <f t="shared" si="15"/>
        <v>-0.316390123845538</v>
      </c>
    </row>
    <row r="257" spans="1:13" x14ac:dyDescent="0.25">
      <c r="A257" s="1" t="s">
        <v>8</v>
      </c>
      <c r="B257" s="1" t="s">
        <v>37</v>
      </c>
      <c r="C257" s="2">
        <v>3637.34546</v>
      </c>
      <c r="D257" s="2">
        <v>4541.7274500000003</v>
      </c>
      <c r="E257" s="3">
        <f t="shared" si="12"/>
        <v>0.24863791464009033</v>
      </c>
      <c r="F257" s="2">
        <v>88416.470069999996</v>
      </c>
      <c r="G257" s="2">
        <v>100627.76669999999</v>
      </c>
      <c r="H257" s="3">
        <f t="shared" si="13"/>
        <v>0.13811110780980318</v>
      </c>
      <c r="I257" s="2">
        <v>100536.87508</v>
      </c>
      <c r="J257" s="3">
        <f t="shared" si="14"/>
        <v>9.0406251365648949E-4</v>
      </c>
      <c r="K257" s="2">
        <v>450529.18046</v>
      </c>
      <c r="L257" s="2">
        <v>367162.31232999999</v>
      </c>
      <c r="M257" s="3">
        <f t="shared" si="15"/>
        <v>-0.1850421054744571</v>
      </c>
    </row>
    <row r="258" spans="1:13" x14ac:dyDescent="0.25">
      <c r="A258" s="1" t="s">
        <v>8</v>
      </c>
      <c r="B258" s="1" t="s">
        <v>38</v>
      </c>
      <c r="C258" s="2">
        <v>69.973429999999993</v>
      </c>
      <c r="D258" s="2">
        <v>2236.75585</v>
      </c>
      <c r="E258" s="3">
        <f t="shared" si="12"/>
        <v>30.96578829993042</v>
      </c>
      <c r="F258" s="2">
        <v>9698.6084499999997</v>
      </c>
      <c r="G258" s="2">
        <v>8622.5095600000004</v>
      </c>
      <c r="H258" s="3">
        <f t="shared" si="13"/>
        <v>-0.11095394721291174</v>
      </c>
      <c r="I258" s="2">
        <v>12122.62005</v>
      </c>
      <c r="J258" s="3">
        <f t="shared" si="14"/>
        <v>-0.28872557875803417</v>
      </c>
      <c r="K258" s="2">
        <v>36537.527300000002</v>
      </c>
      <c r="L258" s="2">
        <v>32016.82401</v>
      </c>
      <c r="M258" s="3">
        <f t="shared" si="15"/>
        <v>-0.12372767464206591</v>
      </c>
    </row>
    <row r="259" spans="1:13" x14ac:dyDescent="0.25">
      <c r="A259" s="1" t="s">
        <v>8</v>
      </c>
      <c r="B259" s="1" t="s">
        <v>39</v>
      </c>
      <c r="C259" s="2">
        <v>6096.49215</v>
      </c>
      <c r="D259" s="2">
        <v>17630.734179999999</v>
      </c>
      <c r="E259" s="3">
        <f t="shared" si="12"/>
        <v>1.8919473274479652</v>
      </c>
      <c r="F259" s="2">
        <v>142015.50839</v>
      </c>
      <c r="G259" s="2">
        <v>141733.57425999999</v>
      </c>
      <c r="H259" s="3">
        <f t="shared" si="13"/>
        <v>-1.9852348042564971E-3</v>
      </c>
      <c r="I259" s="2">
        <v>194920.89225999999</v>
      </c>
      <c r="J259" s="3">
        <f t="shared" si="14"/>
        <v>-0.27286617346823339</v>
      </c>
      <c r="K259" s="2">
        <v>576835.87369000004</v>
      </c>
      <c r="L259" s="2">
        <v>552990.96808000002</v>
      </c>
      <c r="M259" s="3">
        <f t="shared" si="15"/>
        <v>-4.1337417968589474E-2</v>
      </c>
    </row>
    <row r="260" spans="1:13" x14ac:dyDescent="0.25">
      <c r="A260" s="1" t="s">
        <v>8</v>
      </c>
      <c r="B260" s="1" t="s">
        <v>40</v>
      </c>
      <c r="C260" s="2">
        <v>701.69586000000004</v>
      </c>
      <c r="D260" s="2">
        <v>610.80785000000003</v>
      </c>
      <c r="E260" s="3">
        <f t="shared" si="12"/>
        <v>-0.12952621667170727</v>
      </c>
      <c r="F260" s="2">
        <v>13730.289479999999</v>
      </c>
      <c r="G260" s="2">
        <v>12117.24711</v>
      </c>
      <c r="H260" s="3">
        <f t="shared" si="13"/>
        <v>-0.11748057987776661</v>
      </c>
      <c r="I260" s="2">
        <v>11698.218720000001</v>
      </c>
      <c r="J260" s="3">
        <f t="shared" si="14"/>
        <v>3.5819845741437817E-2</v>
      </c>
      <c r="K260" s="2">
        <v>53637.86103</v>
      </c>
      <c r="L260" s="2">
        <v>53284.234640000002</v>
      </c>
      <c r="M260" s="3">
        <f t="shared" si="15"/>
        <v>-6.5928503338753552E-3</v>
      </c>
    </row>
    <row r="261" spans="1:13" x14ac:dyDescent="0.25">
      <c r="A261" s="1" t="s">
        <v>8</v>
      </c>
      <c r="B261" s="1" t="s">
        <v>41</v>
      </c>
      <c r="C261" s="2">
        <v>2050.4511600000001</v>
      </c>
      <c r="D261" s="2">
        <v>1254.3688</v>
      </c>
      <c r="E261" s="3">
        <f t="shared" ref="E261:E324" si="16">IF(C261=0,"",(D261/C261-1))</f>
        <v>-0.38824741380331151</v>
      </c>
      <c r="F261" s="2">
        <v>37271.481480000002</v>
      </c>
      <c r="G261" s="2">
        <v>37235.564160000002</v>
      </c>
      <c r="H261" s="3">
        <f t="shared" ref="H261:H324" si="17">IF(F261=0,"",(G261/F261-1))</f>
        <v>-9.6366762397881445E-4</v>
      </c>
      <c r="I261" s="2">
        <v>32744.813610000001</v>
      </c>
      <c r="J261" s="3">
        <f t="shared" ref="J261:J324" si="18">IF(I261=0,"",(G261/I261-1))</f>
        <v>0.13714387272091733</v>
      </c>
      <c r="K261" s="2">
        <v>115413.84245</v>
      </c>
      <c r="L261" s="2">
        <v>129456.20817</v>
      </c>
      <c r="M261" s="3">
        <f t="shared" ref="M261:M324" si="19">IF(K261=0,"",(L261/K261-1))</f>
        <v>0.12166968382569432</v>
      </c>
    </row>
    <row r="262" spans="1:13" ht="13" x14ac:dyDescent="0.3">
      <c r="A262" s="6" t="s">
        <v>8</v>
      </c>
      <c r="B262" s="6" t="s">
        <v>0</v>
      </c>
      <c r="C262" s="5">
        <v>211987.86145</v>
      </c>
      <c r="D262" s="5">
        <v>181877.79574</v>
      </c>
      <c r="E262" s="4">
        <f t="shared" si="16"/>
        <v>-0.14203674448172043</v>
      </c>
      <c r="F262" s="5">
        <v>2901991.04024</v>
      </c>
      <c r="G262" s="5">
        <v>2616596.7447199998</v>
      </c>
      <c r="H262" s="4">
        <f t="shared" si="17"/>
        <v>-9.8344306223770217E-2</v>
      </c>
      <c r="I262" s="5">
        <v>2883375.90833</v>
      </c>
      <c r="J262" s="4">
        <f t="shared" si="18"/>
        <v>-9.2523199226046793E-2</v>
      </c>
      <c r="K262" s="5">
        <v>11127548.049419999</v>
      </c>
      <c r="L262" s="5">
        <v>10372738.834650001</v>
      </c>
      <c r="M262" s="4">
        <f t="shared" si="19"/>
        <v>-6.783248307872658E-2</v>
      </c>
    </row>
    <row r="263" spans="1:13" x14ac:dyDescent="0.25">
      <c r="A263" s="1" t="s">
        <v>7</v>
      </c>
      <c r="B263" s="1" t="s">
        <v>30</v>
      </c>
      <c r="C263" s="2">
        <v>15.71</v>
      </c>
      <c r="D263" s="2">
        <v>183.45156</v>
      </c>
      <c r="E263" s="3">
        <f t="shared" si="16"/>
        <v>10.677374920432845</v>
      </c>
      <c r="F263" s="2">
        <v>1177.3139000000001</v>
      </c>
      <c r="G263" s="2">
        <v>5739.9469200000003</v>
      </c>
      <c r="H263" s="3">
        <f t="shared" si="17"/>
        <v>3.8754600790834113</v>
      </c>
      <c r="I263" s="2">
        <v>2057.7927100000002</v>
      </c>
      <c r="J263" s="3">
        <f t="shared" si="18"/>
        <v>1.7893708108237978</v>
      </c>
      <c r="K263" s="2">
        <v>13355.129929999999</v>
      </c>
      <c r="L263" s="2">
        <v>9583.6898999999994</v>
      </c>
      <c r="M263" s="3">
        <f t="shared" si="19"/>
        <v>-0.28239635628913717</v>
      </c>
    </row>
    <row r="264" spans="1:13" x14ac:dyDescent="0.25">
      <c r="A264" s="1" t="s">
        <v>7</v>
      </c>
      <c r="B264" s="1" t="s">
        <v>31</v>
      </c>
      <c r="C264" s="2">
        <v>2725.2833500000002</v>
      </c>
      <c r="D264" s="2">
        <v>5537.9613499999996</v>
      </c>
      <c r="E264" s="3">
        <f t="shared" si="16"/>
        <v>1.032068096699009</v>
      </c>
      <c r="F264" s="2">
        <v>39158.105060000002</v>
      </c>
      <c r="G264" s="2">
        <v>49987.249250000001</v>
      </c>
      <c r="H264" s="3">
        <f t="shared" si="17"/>
        <v>0.27654923989317259</v>
      </c>
      <c r="I264" s="2">
        <v>49824.340669999998</v>
      </c>
      <c r="J264" s="3">
        <f t="shared" si="18"/>
        <v>3.2696585205007622E-3</v>
      </c>
      <c r="K264" s="2">
        <v>159007.05716</v>
      </c>
      <c r="L264" s="2">
        <v>193320.37487999999</v>
      </c>
      <c r="M264" s="3">
        <f t="shared" si="19"/>
        <v>0.21579745159029273</v>
      </c>
    </row>
    <row r="265" spans="1:13" x14ac:dyDescent="0.25">
      <c r="A265" s="1" t="s">
        <v>7</v>
      </c>
      <c r="B265" s="1" t="s">
        <v>32</v>
      </c>
      <c r="C265" s="2">
        <v>116.42726</v>
      </c>
      <c r="D265" s="2">
        <v>4911.5874000000003</v>
      </c>
      <c r="E265" s="3">
        <f t="shared" si="16"/>
        <v>41.185888425099073</v>
      </c>
      <c r="F265" s="2">
        <v>3950.8114500000001</v>
      </c>
      <c r="G265" s="2">
        <v>11567.79869</v>
      </c>
      <c r="H265" s="3">
        <f t="shared" si="17"/>
        <v>1.927955139443569</v>
      </c>
      <c r="I265" s="2">
        <v>10214.81559</v>
      </c>
      <c r="J265" s="3">
        <f t="shared" si="18"/>
        <v>0.13245301279100219</v>
      </c>
      <c r="K265" s="2">
        <v>20972.474620000001</v>
      </c>
      <c r="L265" s="2">
        <v>39954.127970000001</v>
      </c>
      <c r="M265" s="3">
        <f t="shared" si="19"/>
        <v>0.90507456530182218</v>
      </c>
    </row>
    <row r="266" spans="1:13" x14ac:dyDescent="0.25">
      <c r="A266" s="1" t="s">
        <v>7</v>
      </c>
      <c r="B266" s="1" t="s">
        <v>33</v>
      </c>
      <c r="C266" s="2">
        <v>63.865749999999998</v>
      </c>
      <c r="D266" s="2">
        <v>6.69</v>
      </c>
      <c r="E266" s="3">
        <f t="shared" si="16"/>
        <v>-0.89524901844885563</v>
      </c>
      <c r="F266" s="2">
        <v>389.62110999999999</v>
      </c>
      <c r="G266" s="2">
        <v>576.58979999999997</v>
      </c>
      <c r="H266" s="3">
        <f t="shared" si="17"/>
        <v>0.47987310030506292</v>
      </c>
      <c r="I266" s="2">
        <v>838.16750999999999</v>
      </c>
      <c r="J266" s="3">
        <f t="shared" si="18"/>
        <v>-0.31208285560961435</v>
      </c>
      <c r="K266" s="2">
        <v>1522.93723</v>
      </c>
      <c r="L266" s="2">
        <v>2805.4821299999999</v>
      </c>
      <c r="M266" s="3">
        <f t="shared" si="19"/>
        <v>0.84215217458437208</v>
      </c>
    </row>
    <row r="267" spans="1:13" x14ac:dyDescent="0.25">
      <c r="A267" s="1" t="s">
        <v>7</v>
      </c>
      <c r="B267" s="1" t="s">
        <v>34</v>
      </c>
      <c r="C267" s="2">
        <v>5213.9428600000001</v>
      </c>
      <c r="D267" s="2">
        <v>10.64912</v>
      </c>
      <c r="E267" s="3">
        <f t="shared" si="16"/>
        <v>-0.99795756871796637</v>
      </c>
      <c r="F267" s="2">
        <v>17199.963360000002</v>
      </c>
      <c r="G267" s="2">
        <v>498.12851999999998</v>
      </c>
      <c r="H267" s="3">
        <f t="shared" si="17"/>
        <v>-0.97103897784117144</v>
      </c>
      <c r="I267" s="2">
        <v>9409.5398000000005</v>
      </c>
      <c r="J267" s="3">
        <f t="shared" si="18"/>
        <v>-0.94706133024699035</v>
      </c>
      <c r="K267" s="2">
        <v>37783.918189999997</v>
      </c>
      <c r="L267" s="2">
        <v>11339.09843</v>
      </c>
      <c r="M267" s="3">
        <f t="shared" si="19"/>
        <v>-0.6998961734730561</v>
      </c>
    </row>
    <row r="268" spans="1:13" x14ac:dyDescent="0.25">
      <c r="A268" s="1" t="s">
        <v>7</v>
      </c>
      <c r="B268" s="1" t="s">
        <v>35</v>
      </c>
      <c r="C268" s="2">
        <v>81.5578</v>
      </c>
      <c r="D268" s="2">
        <v>12.38828</v>
      </c>
      <c r="E268" s="3">
        <f t="shared" si="16"/>
        <v>-0.84810428922800762</v>
      </c>
      <c r="F268" s="2">
        <v>905.11469</v>
      </c>
      <c r="G268" s="2">
        <v>725.24892</v>
      </c>
      <c r="H268" s="3">
        <f t="shared" si="17"/>
        <v>-0.19872152334639492</v>
      </c>
      <c r="I268" s="2">
        <v>994.66480999999999</v>
      </c>
      <c r="J268" s="3">
        <f t="shared" si="18"/>
        <v>-0.27086098481758891</v>
      </c>
      <c r="K268" s="2">
        <v>12532.955739999999</v>
      </c>
      <c r="L268" s="2">
        <v>7015.6779399999996</v>
      </c>
      <c r="M268" s="3">
        <f t="shared" si="19"/>
        <v>-0.44022159771865599</v>
      </c>
    </row>
    <row r="269" spans="1:13" x14ac:dyDescent="0.25">
      <c r="A269" s="1" t="s">
        <v>7</v>
      </c>
      <c r="B269" s="1" t="s">
        <v>36</v>
      </c>
      <c r="C269" s="2">
        <v>0</v>
      </c>
      <c r="D269" s="2">
        <v>0</v>
      </c>
      <c r="E269" s="3" t="str">
        <f t="shared" si="16"/>
        <v/>
      </c>
      <c r="F269" s="2">
        <v>7.9374000000000002</v>
      </c>
      <c r="G269" s="2">
        <v>0</v>
      </c>
      <c r="H269" s="3">
        <f t="shared" si="17"/>
        <v>-1</v>
      </c>
      <c r="I269" s="2">
        <v>1.425</v>
      </c>
      <c r="J269" s="3">
        <f t="shared" si="18"/>
        <v>-1</v>
      </c>
      <c r="K269" s="2">
        <v>7.9374000000000002</v>
      </c>
      <c r="L269" s="2">
        <v>1.425</v>
      </c>
      <c r="M269" s="3">
        <f t="shared" si="19"/>
        <v>-0.82047017915186338</v>
      </c>
    </row>
    <row r="270" spans="1:13" x14ac:dyDescent="0.25">
      <c r="A270" s="1" t="s">
        <v>7</v>
      </c>
      <c r="B270" s="1" t="s">
        <v>37</v>
      </c>
      <c r="C270" s="2">
        <v>1070.8043700000001</v>
      </c>
      <c r="D270" s="2">
        <v>4787.8672800000004</v>
      </c>
      <c r="E270" s="3">
        <f t="shared" si="16"/>
        <v>3.4712810426800926</v>
      </c>
      <c r="F270" s="2">
        <v>70212.020539999998</v>
      </c>
      <c r="G270" s="2">
        <v>92895.114189999993</v>
      </c>
      <c r="H270" s="3">
        <f t="shared" si="17"/>
        <v>0.32306567273729669</v>
      </c>
      <c r="I270" s="2">
        <v>65693.550050000005</v>
      </c>
      <c r="J270" s="3">
        <f t="shared" si="18"/>
        <v>0.41406750159333172</v>
      </c>
      <c r="K270" s="2">
        <v>237959.06502000001</v>
      </c>
      <c r="L270" s="2">
        <v>289845.50764999999</v>
      </c>
      <c r="M270" s="3">
        <f t="shared" si="19"/>
        <v>0.21804776643259638</v>
      </c>
    </row>
    <row r="271" spans="1:13" x14ac:dyDescent="0.25">
      <c r="A271" s="1" t="s">
        <v>7</v>
      </c>
      <c r="B271" s="1" t="s">
        <v>38</v>
      </c>
      <c r="C271" s="2">
        <v>39.18</v>
      </c>
      <c r="D271" s="2">
        <v>0</v>
      </c>
      <c r="E271" s="3">
        <f t="shared" si="16"/>
        <v>-1</v>
      </c>
      <c r="F271" s="2">
        <v>347.45598999999999</v>
      </c>
      <c r="G271" s="2">
        <v>287.80862000000002</v>
      </c>
      <c r="H271" s="3">
        <f t="shared" si="17"/>
        <v>-0.17166884934117832</v>
      </c>
      <c r="I271" s="2">
        <v>134.41906</v>
      </c>
      <c r="J271" s="3">
        <f t="shared" si="18"/>
        <v>1.1411295392186198</v>
      </c>
      <c r="K271" s="2">
        <v>1524.58223</v>
      </c>
      <c r="L271" s="2">
        <v>1650.6376299999999</v>
      </c>
      <c r="M271" s="3">
        <f t="shared" si="19"/>
        <v>8.2681929199712512E-2</v>
      </c>
    </row>
    <row r="272" spans="1:13" x14ac:dyDescent="0.25">
      <c r="A272" s="1" t="s">
        <v>7</v>
      </c>
      <c r="B272" s="1" t="s">
        <v>39</v>
      </c>
      <c r="C272" s="2">
        <v>49012.866190000001</v>
      </c>
      <c r="D272" s="2">
        <v>7105.3735200000001</v>
      </c>
      <c r="E272" s="3">
        <f t="shared" si="16"/>
        <v>-0.85503044256877803</v>
      </c>
      <c r="F272" s="2">
        <v>54403.490729999998</v>
      </c>
      <c r="G272" s="2">
        <v>34683.131280000001</v>
      </c>
      <c r="H272" s="3">
        <f t="shared" si="17"/>
        <v>-0.36248334776660751</v>
      </c>
      <c r="I272" s="2">
        <v>139685.80754000001</v>
      </c>
      <c r="J272" s="3">
        <f t="shared" si="18"/>
        <v>-0.75170611896224138</v>
      </c>
      <c r="K272" s="2">
        <v>99523.214420000004</v>
      </c>
      <c r="L272" s="2">
        <v>261809.00297999999</v>
      </c>
      <c r="M272" s="3">
        <f t="shared" si="19"/>
        <v>1.630632506252605</v>
      </c>
    </row>
    <row r="273" spans="1:13" x14ac:dyDescent="0.25">
      <c r="A273" s="1" t="s">
        <v>7</v>
      </c>
      <c r="B273" s="1" t="s">
        <v>40</v>
      </c>
      <c r="C273" s="2">
        <v>11.414999999999999</v>
      </c>
      <c r="D273" s="2">
        <v>68.77028</v>
      </c>
      <c r="E273" s="3">
        <f t="shared" si="16"/>
        <v>5.0245536574682443</v>
      </c>
      <c r="F273" s="2">
        <v>979.61104</v>
      </c>
      <c r="G273" s="2">
        <v>249.79166000000001</v>
      </c>
      <c r="H273" s="3">
        <f t="shared" si="17"/>
        <v>-0.74500934575012545</v>
      </c>
      <c r="I273" s="2">
        <v>181.44463999999999</v>
      </c>
      <c r="J273" s="3">
        <f t="shared" si="18"/>
        <v>0.37668249665572939</v>
      </c>
      <c r="K273" s="2">
        <v>1850.6124199999999</v>
      </c>
      <c r="L273" s="2">
        <v>957.75183000000004</v>
      </c>
      <c r="M273" s="3">
        <f t="shared" si="19"/>
        <v>-0.48246763090458455</v>
      </c>
    </row>
    <row r="274" spans="1:13" x14ac:dyDescent="0.25">
      <c r="A274" s="1" t="s">
        <v>7</v>
      </c>
      <c r="B274" s="1" t="s">
        <v>41</v>
      </c>
      <c r="C274" s="2">
        <v>610.30817000000002</v>
      </c>
      <c r="D274" s="2">
        <v>188.91069999999999</v>
      </c>
      <c r="E274" s="3">
        <f t="shared" si="16"/>
        <v>-0.69046670307559543</v>
      </c>
      <c r="F274" s="2">
        <v>1229.63246</v>
      </c>
      <c r="G274" s="2">
        <v>881.64765</v>
      </c>
      <c r="H274" s="3">
        <f t="shared" si="17"/>
        <v>-0.28299904347027405</v>
      </c>
      <c r="I274" s="2">
        <v>3564.4420599999999</v>
      </c>
      <c r="J274" s="3">
        <f t="shared" si="18"/>
        <v>-0.75265479557269055</v>
      </c>
      <c r="K274" s="2">
        <v>8009.1944800000001</v>
      </c>
      <c r="L274" s="2">
        <v>8187.9562599999999</v>
      </c>
      <c r="M274" s="3">
        <f t="shared" si="19"/>
        <v>2.2319570394549793E-2</v>
      </c>
    </row>
    <row r="275" spans="1:13" ht="13" x14ac:dyDescent="0.3">
      <c r="A275" s="6" t="s">
        <v>7</v>
      </c>
      <c r="B275" s="6" t="s">
        <v>0</v>
      </c>
      <c r="C275" s="5">
        <v>58961.36075</v>
      </c>
      <c r="D275" s="5">
        <v>22813.64949</v>
      </c>
      <c r="E275" s="4">
        <f t="shared" si="16"/>
        <v>-0.61307457630207418</v>
      </c>
      <c r="F275" s="5">
        <v>189961.07772999999</v>
      </c>
      <c r="G275" s="5">
        <v>198092.45550000001</v>
      </c>
      <c r="H275" s="4">
        <f t="shared" si="17"/>
        <v>4.2805493984180876E-2</v>
      </c>
      <c r="I275" s="5">
        <v>282600.40944000002</v>
      </c>
      <c r="J275" s="4">
        <f t="shared" si="18"/>
        <v>-0.29903691260554321</v>
      </c>
      <c r="K275" s="5">
        <v>594049.07883999997</v>
      </c>
      <c r="L275" s="5">
        <v>826470.73259999999</v>
      </c>
      <c r="M275" s="4">
        <f t="shared" si="19"/>
        <v>0.39124991863273295</v>
      </c>
    </row>
    <row r="276" spans="1:13" x14ac:dyDescent="0.25">
      <c r="A276" s="1" t="s">
        <v>6</v>
      </c>
      <c r="B276" s="1" t="s">
        <v>30</v>
      </c>
      <c r="C276" s="2">
        <v>419.37670000000003</v>
      </c>
      <c r="D276" s="2">
        <v>316.72147999999999</v>
      </c>
      <c r="E276" s="3">
        <f t="shared" si="16"/>
        <v>-0.24478045632959589</v>
      </c>
      <c r="F276" s="2">
        <v>15625.973309999999</v>
      </c>
      <c r="G276" s="2">
        <v>15438.727849999999</v>
      </c>
      <c r="H276" s="3">
        <f t="shared" si="17"/>
        <v>-1.1982962999186109E-2</v>
      </c>
      <c r="I276" s="2">
        <v>15201.71493</v>
      </c>
      <c r="J276" s="3">
        <f t="shared" si="18"/>
        <v>1.5591196196704349E-2</v>
      </c>
      <c r="K276" s="2">
        <v>42677.078370000003</v>
      </c>
      <c r="L276" s="2">
        <v>50987.214740000003</v>
      </c>
      <c r="M276" s="3">
        <f t="shared" si="19"/>
        <v>0.19472130444247182</v>
      </c>
    </row>
    <row r="277" spans="1:13" x14ac:dyDescent="0.25">
      <c r="A277" s="1" t="s">
        <v>6</v>
      </c>
      <c r="B277" s="1" t="s">
        <v>31</v>
      </c>
      <c r="C277" s="2">
        <v>1289.7683300000001</v>
      </c>
      <c r="D277" s="2">
        <v>3756.1111700000001</v>
      </c>
      <c r="E277" s="3">
        <f t="shared" si="16"/>
        <v>1.9122370914472677</v>
      </c>
      <c r="F277" s="2">
        <v>53634.557229999999</v>
      </c>
      <c r="G277" s="2">
        <v>59990.036769999999</v>
      </c>
      <c r="H277" s="3">
        <f t="shared" si="17"/>
        <v>0.11849598222179636</v>
      </c>
      <c r="I277" s="2">
        <v>61485.163699999997</v>
      </c>
      <c r="J277" s="3">
        <f t="shared" si="18"/>
        <v>-2.4316873210178946E-2</v>
      </c>
      <c r="K277" s="2">
        <v>230927.11425000001</v>
      </c>
      <c r="L277" s="2">
        <v>223164.43861000001</v>
      </c>
      <c r="M277" s="3">
        <f t="shared" si="19"/>
        <v>-3.3615262829622461E-2</v>
      </c>
    </row>
    <row r="278" spans="1:13" x14ac:dyDescent="0.25">
      <c r="A278" s="1" t="s">
        <v>6</v>
      </c>
      <c r="B278" s="1" t="s">
        <v>32</v>
      </c>
      <c r="C278" s="2">
        <v>112.67547999999999</v>
      </c>
      <c r="D278" s="2">
        <v>752.38300000000004</v>
      </c>
      <c r="E278" s="3">
        <f t="shared" si="16"/>
        <v>5.6774332800712282</v>
      </c>
      <c r="F278" s="2">
        <v>8731.8520200000003</v>
      </c>
      <c r="G278" s="2">
        <v>13603.56695</v>
      </c>
      <c r="H278" s="3">
        <f t="shared" si="17"/>
        <v>0.55792458677053935</v>
      </c>
      <c r="I278" s="2">
        <v>15741.61742</v>
      </c>
      <c r="J278" s="3">
        <f t="shared" si="18"/>
        <v>-0.1358215241137527</v>
      </c>
      <c r="K278" s="2">
        <v>32546.391749999999</v>
      </c>
      <c r="L278" s="2">
        <v>51609.409119999997</v>
      </c>
      <c r="M278" s="3">
        <f t="shared" si="19"/>
        <v>0.58571830378094059</v>
      </c>
    </row>
    <row r="279" spans="1:13" x14ac:dyDescent="0.25">
      <c r="A279" s="1" t="s">
        <v>6</v>
      </c>
      <c r="B279" s="1" t="s">
        <v>33</v>
      </c>
      <c r="C279" s="2">
        <v>231.26519999999999</v>
      </c>
      <c r="D279" s="2">
        <v>0</v>
      </c>
      <c r="E279" s="3">
        <f t="shared" si="16"/>
        <v>-1</v>
      </c>
      <c r="F279" s="2">
        <v>4860.9769100000003</v>
      </c>
      <c r="G279" s="2">
        <v>138.1908</v>
      </c>
      <c r="H279" s="3">
        <f t="shared" si="17"/>
        <v>-0.97157139345473664</v>
      </c>
      <c r="I279" s="2">
        <v>280.77258999999998</v>
      </c>
      <c r="J279" s="3">
        <f t="shared" si="18"/>
        <v>-0.50781947767764657</v>
      </c>
      <c r="K279" s="2">
        <v>10494.369619999999</v>
      </c>
      <c r="L279" s="2">
        <v>2722.5878200000002</v>
      </c>
      <c r="M279" s="3">
        <f t="shared" si="19"/>
        <v>-0.7405668069084077</v>
      </c>
    </row>
    <row r="280" spans="1:13" x14ac:dyDescent="0.25">
      <c r="A280" s="1" t="s">
        <v>6</v>
      </c>
      <c r="B280" s="1" t="s">
        <v>34</v>
      </c>
      <c r="C280" s="2">
        <v>1087.31</v>
      </c>
      <c r="D280" s="2">
        <v>865.46370000000002</v>
      </c>
      <c r="E280" s="3">
        <f t="shared" si="16"/>
        <v>-0.20403224471401893</v>
      </c>
      <c r="F280" s="2">
        <v>6532.95064</v>
      </c>
      <c r="G280" s="2">
        <v>14111.936830000001</v>
      </c>
      <c r="H280" s="3">
        <f t="shared" si="17"/>
        <v>1.1601168610696866</v>
      </c>
      <c r="I280" s="2">
        <v>15593.799360000001</v>
      </c>
      <c r="J280" s="3">
        <f t="shared" si="18"/>
        <v>-9.5028959638993382E-2</v>
      </c>
      <c r="K280" s="2">
        <v>26055.573540000001</v>
      </c>
      <c r="L280" s="2">
        <v>49393.584260000003</v>
      </c>
      <c r="M280" s="3">
        <f t="shared" si="19"/>
        <v>0.89570128572191865</v>
      </c>
    </row>
    <row r="281" spans="1:13" x14ac:dyDescent="0.25">
      <c r="A281" s="1" t="s">
        <v>6</v>
      </c>
      <c r="B281" s="1" t="s">
        <v>35</v>
      </c>
      <c r="C281" s="2">
        <v>649.28495999999996</v>
      </c>
      <c r="D281" s="2">
        <v>249.38064</v>
      </c>
      <c r="E281" s="3">
        <f t="shared" si="16"/>
        <v>-0.61591495974279153</v>
      </c>
      <c r="F281" s="2">
        <v>4497.4701599999999</v>
      </c>
      <c r="G281" s="2">
        <v>3276.4930199999999</v>
      </c>
      <c r="H281" s="3">
        <f t="shared" si="17"/>
        <v>-0.27148087626222295</v>
      </c>
      <c r="I281" s="2">
        <v>3608.0863599999998</v>
      </c>
      <c r="J281" s="3">
        <f t="shared" si="18"/>
        <v>-9.1902827957809685E-2</v>
      </c>
      <c r="K281" s="2">
        <v>16504.268120000001</v>
      </c>
      <c r="L281" s="2">
        <v>13186.4126</v>
      </c>
      <c r="M281" s="3">
        <f t="shared" si="19"/>
        <v>-0.20103015146605607</v>
      </c>
    </row>
    <row r="282" spans="1:13" x14ac:dyDescent="0.25">
      <c r="A282" s="1" t="s">
        <v>6</v>
      </c>
      <c r="B282" s="1" t="s">
        <v>37</v>
      </c>
      <c r="C282" s="2">
        <v>513.40344000000005</v>
      </c>
      <c r="D282" s="2">
        <v>101.04461999999999</v>
      </c>
      <c r="E282" s="3">
        <f t="shared" si="16"/>
        <v>-0.80318671024097543</v>
      </c>
      <c r="F282" s="2">
        <v>5657.0529999999999</v>
      </c>
      <c r="G282" s="2">
        <v>4280.1668</v>
      </c>
      <c r="H282" s="3">
        <f t="shared" si="17"/>
        <v>-0.2433928407600211</v>
      </c>
      <c r="I282" s="2">
        <v>3748.0439299999998</v>
      </c>
      <c r="J282" s="3">
        <f t="shared" si="18"/>
        <v>0.14197348802152376</v>
      </c>
      <c r="K282" s="2">
        <v>19072.588510000001</v>
      </c>
      <c r="L282" s="2">
        <v>16732.448850000001</v>
      </c>
      <c r="M282" s="3">
        <f t="shared" si="19"/>
        <v>-0.12269648971732572</v>
      </c>
    </row>
    <row r="283" spans="1:13" x14ac:dyDescent="0.25">
      <c r="A283" s="1" t="s">
        <v>6</v>
      </c>
      <c r="B283" s="1" t="s">
        <v>38</v>
      </c>
      <c r="C283" s="2">
        <v>0</v>
      </c>
      <c r="D283" s="2">
        <v>8.2065000000000001</v>
      </c>
      <c r="E283" s="3" t="str">
        <f t="shared" si="16"/>
        <v/>
      </c>
      <c r="F283" s="2">
        <v>0.4914</v>
      </c>
      <c r="G283" s="2">
        <v>11.361129999999999</v>
      </c>
      <c r="H283" s="3">
        <f t="shared" si="17"/>
        <v>22.119922669922669</v>
      </c>
      <c r="I283" s="2">
        <v>44.5077</v>
      </c>
      <c r="J283" s="3">
        <f t="shared" si="18"/>
        <v>-0.74473787681682047</v>
      </c>
      <c r="K283" s="2">
        <v>36.044319999999999</v>
      </c>
      <c r="L283" s="2">
        <v>91.66883</v>
      </c>
      <c r="M283" s="3">
        <f t="shared" si="19"/>
        <v>1.5432253958460032</v>
      </c>
    </row>
    <row r="284" spans="1:13" x14ac:dyDescent="0.25">
      <c r="A284" s="1" t="s">
        <v>6</v>
      </c>
      <c r="B284" s="1" t="s">
        <v>39</v>
      </c>
      <c r="C284" s="2">
        <v>4868.4826700000003</v>
      </c>
      <c r="D284" s="2">
        <v>4516.5983200000001</v>
      </c>
      <c r="E284" s="3">
        <f t="shared" si="16"/>
        <v>-7.2278032777715606E-2</v>
      </c>
      <c r="F284" s="2">
        <v>92171.358919999999</v>
      </c>
      <c r="G284" s="2">
        <v>100774.87347000001</v>
      </c>
      <c r="H284" s="3">
        <f t="shared" si="17"/>
        <v>9.3342602852014123E-2</v>
      </c>
      <c r="I284" s="2">
        <v>101325.09134</v>
      </c>
      <c r="J284" s="3">
        <f t="shared" si="18"/>
        <v>-5.4302232815534035E-3</v>
      </c>
      <c r="K284" s="2">
        <v>379705.77837000001</v>
      </c>
      <c r="L284" s="2">
        <v>400354.24929000001</v>
      </c>
      <c r="M284" s="3">
        <f t="shared" si="19"/>
        <v>5.4380186176359313E-2</v>
      </c>
    </row>
    <row r="285" spans="1:13" x14ac:dyDescent="0.25">
      <c r="A285" s="1" t="s">
        <v>6</v>
      </c>
      <c r="B285" s="1" t="s">
        <v>40</v>
      </c>
      <c r="C285" s="2">
        <v>7.0056399999999996</v>
      </c>
      <c r="D285" s="2">
        <v>0</v>
      </c>
      <c r="E285" s="3">
        <f t="shared" si="16"/>
        <v>-1</v>
      </c>
      <c r="F285" s="2">
        <v>430.15656999999999</v>
      </c>
      <c r="G285" s="2">
        <v>268.60431</v>
      </c>
      <c r="H285" s="3">
        <f t="shared" si="17"/>
        <v>-0.37556618047238011</v>
      </c>
      <c r="I285" s="2">
        <v>355.42446999999999</v>
      </c>
      <c r="J285" s="3">
        <f t="shared" si="18"/>
        <v>-0.24427175765360221</v>
      </c>
      <c r="K285" s="2">
        <v>2015.21369</v>
      </c>
      <c r="L285" s="2">
        <v>1312.5805700000001</v>
      </c>
      <c r="M285" s="3">
        <f t="shared" si="19"/>
        <v>-0.3486643245262987</v>
      </c>
    </row>
    <row r="286" spans="1:13" x14ac:dyDescent="0.25">
      <c r="A286" s="1" t="s">
        <v>6</v>
      </c>
      <c r="B286" s="1" t="s">
        <v>41</v>
      </c>
      <c r="C286" s="2">
        <v>542.45709999999997</v>
      </c>
      <c r="D286" s="2">
        <v>461.09618</v>
      </c>
      <c r="E286" s="3">
        <f t="shared" si="16"/>
        <v>-0.14998590671962808</v>
      </c>
      <c r="F286" s="2">
        <v>21596.44425</v>
      </c>
      <c r="G286" s="2">
        <v>6094.6611000000003</v>
      </c>
      <c r="H286" s="3">
        <f t="shared" si="17"/>
        <v>-0.71779330757191662</v>
      </c>
      <c r="I286" s="2">
        <v>20440.876189999999</v>
      </c>
      <c r="J286" s="3">
        <f t="shared" si="18"/>
        <v>-0.70183953743716687</v>
      </c>
      <c r="K286" s="2">
        <v>68910.399369999999</v>
      </c>
      <c r="L286" s="2">
        <v>77967.399340000004</v>
      </c>
      <c r="M286" s="3">
        <f t="shared" si="19"/>
        <v>0.13143154085307707</v>
      </c>
    </row>
    <row r="287" spans="1:13" ht="13" x14ac:dyDescent="0.3">
      <c r="A287" s="6" t="s">
        <v>6</v>
      </c>
      <c r="B287" s="6" t="s">
        <v>0</v>
      </c>
      <c r="C287" s="5">
        <v>9721.02952</v>
      </c>
      <c r="D287" s="5">
        <v>11027.00561</v>
      </c>
      <c r="E287" s="4">
        <f t="shared" si="16"/>
        <v>0.13434545048064006</v>
      </c>
      <c r="F287" s="5">
        <v>213739.28440999999</v>
      </c>
      <c r="G287" s="5">
        <v>217988.61903</v>
      </c>
      <c r="H287" s="4">
        <f t="shared" si="17"/>
        <v>1.9880924705674818E-2</v>
      </c>
      <c r="I287" s="5">
        <v>237825.09799000001</v>
      </c>
      <c r="J287" s="4">
        <f t="shared" si="18"/>
        <v>-8.3407845209146458E-2</v>
      </c>
      <c r="K287" s="5">
        <v>828944.81990999996</v>
      </c>
      <c r="L287" s="5">
        <v>887521.99402999994</v>
      </c>
      <c r="M287" s="4">
        <f t="shared" si="19"/>
        <v>7.0664744761128828E-2</v>
      </c>
    </row>
    <row r="288" spans="1:13" x14ac:dyDescent="0.25">
      <c r="A288" s="1" t="s">
        <v>5</v>
      </c>
      <c r="B288" s="1" t="s">
        <v>30</v>
      </c>
      <c r="C288" s="2">
        <v>0</v>
      </c>
      <c r="D288" s="2">
        <v>0</v>
      </c>
      <c r="E288" s="3" t="str">
        <f t="shared" si="16"/>
        <v/>
      </c>
      <c r="F288" s="2">
        <v>10.531000000000001</v>
      </c>
      <c r="G288" s="2">
        <v>93.114919999999998</v>
      </c>
      <c r="H288" s="3">
        <f t="shared" si="17"/>
        <v>7.8419827176906267</v>
      </c>
      <c r="I288" s="2">
        <v>301.97313000000003</v>
      </c>
      <c r="J288" s="3">
        <f t="shared" si="18"/>
        <v>-0.69164501490579644</v>
      </c>
      <c r="K288" s="2">
        <v>170.64266000000001</v>
      </c>
      <c r="L288" s="2">
        <v>755.27948000000004</v>
      </c>
      <c r="M288" s="3">
        <f t="shared" si="19"/>
        <v>3.4260882946855142</v>
      </c>
    </row>
    <row r="289" spans="1:13" x14ac:dyDescent="0.25">
      <c r="A289" s="1" t="s">
        <v>5</v>
      </c>
      <c r="B289" s="1" t="s">
        <v>31</v>
      </c>
      <c r="C289" s="2">
        <v>266.65505999999999</v>
      </c>
      <c r="D289" s="2">
        <v>373.08434</v>
      </c>
      <c r="E289" s="3">
        <f t="shared" si="16"/>
        <v>0.39912717201016168</v>
      </c>
      <c r="F289" s="2">
        <v>5740.4156300000004</v>
      </c>
      <c r="G289" s="2">
        <v>5486.4723800000002</v>
      </c>
      <c r="H289" s="3">
        <f t="shared" si="17"/>
        <v>-4.4237781089032424E-2</v>
      </c>
      <c r="I289" s="2">
        <v>6567.0074100000002</v>
      </c>
      <c r="J289" s="3">
        <f t="shared" si="18"/>
        <v>-0.16453994377326275</v>
      </c>
      <c r="K289" s="2">
        <v>25202.478950000001</v>
      </c>
      <c r="L289" s="2">
        <v>23906.05154</v>
      </c>
      <c r="M289" s="3">
        <f t="shared" si="19"/>
        <v>-5.1440471890563777E-2</v>
      </c>
    </row>
    <row r="290" spans="1:13" x14ac:dyDescent="0.25">
      <c r="A290" s="1" t="s">
        <v>5</v>
      </c>
      <c r="B290" s="1" t="s">
        <v>32</v>
      </c>
      <c r="C290" s="2">
        <v>149.55485999999999</v>
      </c>
      <c r="D290" s="2">
        <v>131.72998999999999</v>
      </c>
      <c r="E290" s="3">
        <f t="shared" si="16"/>
        <v>-0.11918616352554512</v>
      </c>
      <c r="F290" s="2">
        <v>4542.3359200000004</v>
      </c>
      <c r="G290" s="2">
        <v>3060.8633799999998</v>
      </c>
      <c r="H290" s="3">
        <f t="shared" si="17"/>
        <v>-0.32614772797340807</v>
      </c>
      <c r="I290" s="2">
        <v>10622.52399</v>
      </c>
      <c r="J290" s="3">
        <f t="shared" si="18"/>
        <v>-0.71185159168560275</v>
      </c>
      <c r="K290" s="2">
        <v>23591.282920000001</v>
      </c>
      <c r="L290" s="2">
        <v>21144.497329999998</v>
      </c>
      <c r="M290" s="3">
        <f t="shared" si="19"/>
        <v>-0.1037156647350318</v>
      </c>
    </row>
    <row r="291" spans="1:13" x14ac:dyDescent="0.25">
      <c r="A291" s="1" t="s">
        <v>5</v>
      </c>
      <c r="B291" s="1" t="s">
        <v>34</v>
      </c>
      <c r="C291" s="2">
        <v>0</v>
      </c>
      <c r="D291" s="2">
        <v>0</v>
      </c>
      <c r="E291" s="3" t="str">
        <f t="shared" si="16"/>
        <v/>
      </c>
      <c r="F291" s="2">
        <v>54.16</v>
      </c>
      <c r="G291" s="2">
        <v>14.46491</v>
      </c>
      <c r="H291" s="3">
        <f t="shared" si="17"/>
        <v>-0.73292263663220081</v>
      </c>
      <c r="I291" s="2">
        <v>416.52839</v>
      </c>
      <c r="J291" s="3">
        <f t="shared" si="18"/>
        <v>-0.96527269125641113</v>
      </c>
      <c r="K291" s="2">
        <v>125.37513</v>
      </c>
      <c r="L291" s="2">
        <v>454.23739</v>
      </c>
      <c r="M291" s="3">
        <f t="shared" si="19"/>
        <v>2.623026273232977</v>
      </c>
    </row>
    <row r="292" spans="1:13" x14ac:dyDescent="0.25">
      <c r="A292" s="1" t="s">
        <v>5</v>
      </c>
      <c r="B292" s="1" t="s">
        <v>35</v>
      </c>
      <c r="C292" s="2">
        <v>10.321719999999999</v>
      </c>
      <c r="D292" s="2">
        <v>2.0382199999999999</v>
      </c>
      <c r="E292" s="3">
        <f t="shared" si="16"/>
        <v>-0.8025309735199172</v>
      </c>
      <c r="F292" s="2">
        <v>244.64294000000001</v>
      </c>
      <c r="G292" s="2">
        <v>147.48584</v>
      </c>
      <c r="H292" s="3">
        <f t="shared" si="17"/>
        <v>-0.3971383764436448</v>
      </c>
      <c r="I292" s="2">
        <v>276.45862</v>
      </c>
      <c r="J292" s="3">
        <f t="shared" si="18"/>
        <v>-0.46651748460583364</v>
      </c>
      <c r="K292" s="2">
        <v>991.04701999999997</v>
      </c>
      <c r="L292" s="2">
        <v>901.57596000000001</v>
      </c>
      <c r="M292" s="3">
        <f t="shared" si="19"/>
        <v>-9.0279329027193822E-2</v>
      </c>
    </row>
    <row r="293" spans="1:13" x14ac:dyDescent="0.25">
      <c r="A293" s="1" t="s">
        <v>5</v>
      </c>
      <c r="B293" s="1" t="s">
        <v>37</v>
      </c>
      <c r="C293" s="2">
        <v>9.8002000000000002</v>
      </c>
      <c r="D293" s="2">
        <v>0</v>
      </c>
      <c r="E293" s="3">
        <f t="shared" si="16"/>
        <v>-1</v>
      </c>
      <c r="F293" s="2">
        <v>368.16484000000003</v>
      </c>
      <c r="G293" s="2">
        <v>138.41132999999999</v>
      </c>
      <c r="H293" s="3">
        <f t="shared" si="17"/>
        <v>-0.62405065622235956</v>
      </c>
      <c r="I293" s="2">
        <v>164.3081</v>
      </c>
      <c r="J293" s="3">
        <f t="shared" si="18"/>
        <v>-0.1576110368265472</v>
      </c>
      <c r="K293" s="2">
        <v>741.52003000000002</v>
      </c>
      <c r="L293" s="2">
        <v>505.35955000000001</v>
      </c>
      <c r="M293" s="3">
        <f t="shared" si="19"/>
        <v>-0.31848159246622099</v>
      </c>
    </row>
    <row r="294" spans="1:13" x14ac:dyDescent="0.25">
      <c r="A294" s="1" t="s">
        <v>5</v>
      </c>
      <c r="B294" s="1" t="s">
        <v>38</v>
      </c>
      <c r="C294" s="2">
        <v>0</v>
      </c>
      <c r="D294" s="2">
        <v>0</v>
      </c>
      <c r="E294" s="3" t="str">
        <f t="shared" si="16"/>
        <v/>
      </c>
      <c r="F294" s="2">
        <v>15.53932</v>
      </c>
      <c r="G294" s="2">
        <v>0</v>
      </c>
      <c r="H294" s="3">
        <f t="shared" si="17"/>
        <v>-1</v>
      </c>
      <c r="I294" s="2">
        <v>0</v>
      </c>
      <c r="J294" s="3" t="str">
        <f t="shared" si="18"/>
        <v/>
      </c>
      <c r="K294" s="2">
        <v>40.264960000000002</v>
      </c>
      <c r="L294" s="2">
        <v>0</v>
      </c>
      <c r="M294" s="3">
        <f t="shared" si="19"/>
        <v>-1</v>
      </c>
    </row>
    <row r="295" spans="1:13" x14ac:dyDescent="0.25">
      <c r="A295" s="1" t="s">
        <v>5</v>
      </c>
      <c r="B295" s="1" t="s">
        <v>39</v>
      </c>
      <c r="C295" s="2">
        <v>31.98376</v>
      </c>
      <c r="D295" s="2">
        <v>39.99004</v>
      </c>
      <c r="E295" s="3">
        <f t="shared" si="16"/>
        <v>0.25032328906920265</v>
      </c>
      <c r="F295" s="2">
        <v>614.39819</v>
      </c>
      <c r="G295" s="2">
        <v>791.47149999999999</v>
      </c>
      <c r="H295" s="3">
        <f t="shared" si="17"/>
        <v>0.28820610620613962</v>
      </c>
      <c r="I295" s="2">
        <v>1315.09899</v>
      </c>
      <c r="J295" s="3">
        <f t="shared" si="18"/>
        <v>-0.39816583693064811</v>
      </c>
      <c r="K295" s="2">
        <v>2561.6968299999999</v>
      </c>
      <c r="L295" s="2">
        <v>3341.9904200000001</v>
      </c>
      <c r="M295" s="3">
        <f t="shared" si="19"/>
        <v>0.30460028714639131</v>
      </c>
    </row>
    <row r="296" spans="1:13" x14ac:dyDescent="0.25">
      <c r="A296" s="1" t="s">
        <v>5</v>
      </c>
      <c r="B296" s="1" t="s">
        <v>40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0</v>
      </c>
      <c r="H296" s="3" t="str">
        <f t="shared" si="17"/>
        <v/>
      </c>
      <c r="I296" s="2">
        <v>8.0979999999999996E-2</v>
      </c>
      <c r="J296" s="3">
        <f t="shared" si="18"/>
        <v>-1</v>
      </c>
      <c r="K296" s="2">
        <v>0</v>
      </c>
      <c r="L296" s="2">
        <v>8.0979999999999996E-2</v>
      </c>
      <c r="M296" s="3" t="str">
        <f t="shared" si="19"/>
        <v/>
      </c>
    </row>
    <row r="297" spans="1:13" x14ac:dyDescent="0.25">
      <c r="A297" s="1" t="s">
        <v>5</v>
      </c>
      <c r="B297" s="1" t="s">
        <v>41</v>
      </c>
      <c r="C297" s="2">
        <v>0</v>
      </c>
      <c r="D297" s="2">
        <v>0</v>
      </c>
      <c r="E297" s="3" t="str">
        <f t="shared" si="16"/>
        <v/>
      </c>
      <c r="F297" s="2">
        <v>40.424900000000001</v>
      </c>
      <c r="G297" s="2">
        <v>13.359400000000001</v>
      </c>
      <c r="H297" s="3">
        <f t="shared" si="17"/>
        <v>-0.66952546574017502</v>
      </c>
      <c r="I297" s="2">
        <v>18.648</v>
      </c>
      <c r="J297" s="3">
        <f t="shared" si="18"/>
        <v>-0.28360145860145858</v>
      </c>
      <c r="K297" s="2">
        <v>93.337590000000006</v>
      </c>
      <c r="L297" s="2">
        <v>33.690240000000003</v>
      </c>
      <c r="M297" s="3">
        <f t="shared" si="19"/>
        <v>-0.63904960477338224</v>
      </c>
    </row>
    <row r="298" spans="1:13" ht="13" x14ac:dyDescent="0.3">
      <c r="A298" s="6" t="s">
        <v>5</v>
      </c>
      <c r="B298" s="6" t="s">
        <v>0</v>
      </c>
      <c r="C298" s="5">
        <v>468.31560000000002</v>
      </c>
      <c r="D298" s="5">
        <v>546.84258999999997</v>
      </c>
      <c r="E298" s="4">
        <f t="shared" si="16"/>
        <v>0.16767963740691094</v>
      </c>
      <c r="F298" s="5">
        <v>11630.61274</v>
      </c>
      <c r="G298" s="5">
        <v>9745.6436599999997</v>
      </c>
      <c r="H298" s="4">
        <f t="shared" si="17"/>
        <v>-0.16206962798419167</v>
      </c>
      <c r="I298" s="5">
        <v>19682.62761</v>
      </c>
      <c r="J298" s="4">
        <f t="shared" si="18"/>
        <v>-0.5048606388788961</v>
      </c>
      <c r="K298" s="5">
        <v>53517.646090000002</v>
      </c>
      <c r="L298" s="5">
        <v>51042.762889999998</v>
      </c>
      <c r="M298" s="4">
        <f t="shared" si="19"/>
        <v>-4.6244246165797809E-2</v>
      </c>
    </row>
    <row r="299" spans="1:13" x14ac:dyDescent="0.25">
      <c r="A299" s="1" t="s">
        <v>4</v>
      </c>
      <c r="B299" s="1" t="s">
        <v>30</v>
      </c>
      <c r="C299" s="2">
        <v>4193.35995</v>
      </c>
      <c r="D299" s="2">
        <v>5879.99647</v>
      </c>
      <c r="E299" s="3">
        <f t="shared" si="16"/>
        <v>0.40221601296115783</v>
      </c>
      <c r="F299" s="2">
        <v>81309.986739999993</v>
      </c>
      <c r="G299" s="2">
        <v>85533.766940000001</v>
      </c>
      <c r="H299" s="3">
        <f t="shared" si="17"/>
        <v>5.1946634962641625E-2</v>
      </c>
      <c r="I299" s="2">
        <v>84253.387629999997</v>
      </c>
      <c r="J299" s="3">
        <f t="shared" si="18"/>
        <v>1.519676948329729E-2</v>
      </c>
      <c r="K299" s="2">
        <v>317167.01306000003</v>
      </c>
      <c r="L299" s="2">
        <v>315341.31266</v>
      </c>
      <c r="M299" s="3">
        <f t="shared" si="19"/>
        <v>-5.7562745330475007E-3</v>
      </c>
    </row>
    <row r="300" spans="1:13" x14ac:dyDescent="0.25">
      <c r="A300" s="1" t="s">
        <v>4</v>
      </c>
      <c r="B300" s="1" t="s">
        <v>31</v>
      </c>
      <c r="C300" s="2">
        <v>12659.446400000001</v>
      </c>
      <c r="D300" s="2">
        <v>16472.771199999999</v>
      </c>
      <c r="E300" s="3">
        <f t="shared" si="16"/>
        <v>0.30122366172346982</v>
      </c>
      <c r="F300" s="2">
        <v>350617.95775</v>
      </c>
      <c r="G300" s="2">
        <v>334831.76412000001</v>
      </c>
      <c r="H300" s="3">
        <f t="shared" si="17"/>
        <v>-4.5023916434012157E-2</v>
      </c>
      <c r="I300" s="2">
        <v>365743.78301000001</v>
      </c>
      <c r="J300" s="3">
        <f t="shared" si="18"/>
        <v>-8.4518234693150784E-2</v>
      </c>
      <c r="K300" s="2">
        <v>1488334.69413</v>
      </c>
      <c r="L300" s="2">
        <v>1361410.9942399999</v>
      </c>
      <c r="M300" s="3">
        <f t="shared" si="19"/>
        <v>-8.5279003701645761E-2</v>
      </c>
    </row>
    <row r="301" spans="1:13" x14ac:dyDescent="0.25">
      <c r="A301" s="1" t="s">
        <v>4</v>
      </c>
      <c r="B301" s="1" t="s">
        <v>32</v>
      </c>
      <c r="C301" s="2">
        <v>1812.86205</v>
      </c>
      <c r="D301" s="2">
        <v>3309.7979</v>
      </c>
      <c r="E301" s="3">
        <f t="shared" si="16"/>
        <v>0.82573070024826212</v>
      </c>
      <c r="F301" s="2">
        <v>64755.650249999999</v>
      </c>
      <c r="G301" s="2">
        <v>76780.305470000007</v>
      </c>
      <c r="H301" s="3">
        <f t="shared" si="17"/>
        <v>0.18569275690347986</v>
      </c>
      <c r="I301" s="2">
        <v>79115.366250000006</v>
      </c>
      <c r="J301" s="3">
        <f t="shared" si="18"/>
        <v>-2.9514630225199734E-2</v>
      </c>
      <c r="K301" s="2">
        <v>268862.84178000002</v>
      </c>
      <c r="L301" s="2">
        <v>290923.7046</v>
      </c>
      <c r="M301" s="3">
        <f t="shared" si="19"/>
        <v>8.2052479524305166E-2</v>
      </c>
    </row>
    <row r="302" spans="1:13" x14ac:dyDescent="0.25">
      <c r="A302" s="1" t="s">
        <v>4</v>
      </c>
      <c r="B302" s="1" t="s">
        <v>33</v>
      </c>
      <c r="C302" s="2">
        <v>477.36563999999998</v>
      </c>
      <c r="D302" s="2">
        <v>632.74378000000002</v>
      </c>
      <c r="E302" s="3">
        <f t="shared" si="16"/>
        <v>0.3254908333997395</v>
      </c>
      <c r="F302" s="2">
        <v>7448.4049599999998</v>
      </c>
      <c r="G302" s="2">
        <v>7212.5063899999996</v>
      </c>
      <c r="H302" s="3">
        <f t="shared" si="17"/>
        <v>-3.1671018327660838E-2</v>
      </c>
      <c r="I302" s="2">
        <v>8740.4869699999999</v>
      </c>
      <c r="J302" s="3">
        <f t="shared" si="18"/>
        <v>-0.17481641300358808</v>
      </c>
      <c r="K302" s="2">
        <v>27860.162339999999</v>
      </c>
      <c r="L302" s="2">
        <v>30879.062740000001</v>
      </c>
      <c r="M302" s="3">
        <f t="shared" si="19"/>
        <v>0.108359038370198</v>
      </c>
    </row>
    <row r="303" spans="1:13" x14ac:dyDescent="0.25">
      <c r="A303" s="1" t="s">
        <v>4</v>
      </c>
      <c r="B303" s="1" t="s">
        <v>34</v>
      </c>
      <c r="C303" s="2">
        <v>1560.0315599999999</v>
      </c>
      <c r="D303" s="2">
        <v>1338.6259</v>
      </c>
      <c r="E303" s="3">
        <f t="shared" si="16"/>
        <v>-0.14192383389987306</v>
      </c>
      <c r="F303" s="2">
        <v>29507.964749999999</v>
      </c>
      <c r="G303" s="2">
        <v>34154.096669999999</v>
      </c>
      <c r="H303" s="3">
        <f t="shared" si="17"/>
        <v>0.15745348618121824</v>
      </c>
      <c r="I303" s="2">
        <v>29020.283609999999</v>
      </c>
      <c r="J303" s="3">
        <f t="shared" si="18"/>
        <v>0.17690430352069186</v>
      </c>
      <c r="K303" s="2">
        <v>116989.15008000001</v>
      </c>
      <c r="L303" s="2">
        <v>124950.36878999999</v>
      </c>
      <c r="M303" s="3">
        <f t="shared" si="19"/>
        <v>6.8050915016955926E-2</v>
      </c>
    </row>
    <row r="304" spans="1:13" x14ac:dyDescent="0.25">
      <c r="A304" s="1" t="s">
        <v>4</v>
      </c>
      <c r="B304" s="1" t="s">
        <v>35</v>
      </c>
      <c r="C304" s="2">
        <v>834.77187000000004</v>
      </c>
      <c r="D304" s="2">
        <v>940.86018999999999</v>
      </c>
      <c r="E304" s="3">
        <f t="shared" si="16"/>
        <v>0.12708660151665141</v>
      </c>
      <c r="F304" s="2">
        <v>25563.50952</v>
      </c>
      <c r="G304" s="2">
        <v>24541.027300000002</v>
      </c>
      <c r="H304" s="3">
        <f t="shared" si="17"/>
        <v>-3.9997724850730831E-2</v>
      </c>
      <c r="I304" s="2">
        <v>25625.621060000001</v>
      </c>
      <c r="J304" s="3">
        <f t="shared" si="18"/>
        <v>-4.2324584347069094E-2</v>
      </c>
      <c r="K304" s="2">
        <v>100233.40084</v>
      </c>
      <c r="L304" s="2">
        <v>93112.633870000005</v>
      </c>
      <c r="M304" s="3">
        <f t="shared" si="19"/>
        <v>-7.1041857408057907E-2</v>
      </c>
    </row>
    <row r="305" spans="1:13" x14ac:dyDescent="0.25">
      <c r="A305" s="1" t="s">
        <v>4</v>
      </c>
      <c r="B305" s="1" t="s">
        <v>36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0.45385999999999999</v>
      </c>
      <c r="H305" s="3" t="str">
        <f t="shared" si="17"/>
        <v/>
      </c>
      <c r="I305" s="2">
        <v>0</v>
      </c>
      <c r="J305" s="3" t="str">
        <f t="shared" si="18"/>
        <v/>
      </c>
      <c r="K305" s="2">
        <v>0</v>
      </c>
      <c r="L305" s="2">
        <v>0.45385999999999999</v>
      </c>
      <c r="M305" s="3" t="str">
        <f t="shared" si="19"/>
        <v/>
      </c>
    </row>
    <row r="306" spans="1:13" x14ac:dyDescent="0.25">
      <c r="A306" s="1" t="s">
        <v>4</v>
      </c>
      <c r="B306" s="1" t="s">
        <v>37</v>
      </c>
      <c r="C306" s="2">
        <v>1334.8751400000001</v>
      </c>
      <c r="D306" s="2">
        <v>1968.6928600000001</v>
      </c>
      <c r="E306" s="3">
        <f t="shared" si="16"/>
        <v>0.4748142361839176</v>
      </c>
      <c r="F306" s="2">
        <v>36345.344080000003</v>
      </c>
      <c r="G306" s="2">
        <v>31090.83222</v>
      </c>
      <c r="H306" s="3">
        <f t="shared" si="17"/>
        <v>-0.14457180123083324</v>
      </c>
      <c r="I306" s="2">
        <v>30112.100269999999</v>
      </c>
      <c r="J306" s="3">
        <f t="shared" si="18"/>
        <v>3.25029453682808E-2</v>
      </c>
      <c r="K306" s="2">
        <v>134438.88722</v>
      </c>
      <c r="L306" s="2">
        <v>122651.68133000001</v>
      </c>
      <c r="M306" s="3">
        <f t="shared" si="19"/>
        <v>-8.767705634688161E-2</v>
      </c>
    </row>
    <row r="307" spans="1:13" x14ac:dyDescent="0.25">
      <c r="A307" s="1" t="s">
        <v>4</v>
      </c>
      <c r="B307" s="1" t="s">
        <v>38</v>
      </c>
      <c r="C307" s="2">
        <v>102.7829</v>
      </c>
      <c r="D307" s="2">
        <v>96.950869999999995</v>
      </c>
      <c r="E307" s="3">
        <f t="shared" si="16"/>
        <v>-5.6741247814568463E-2</v>
      </c>
      <c r="F307" s="2">
        <v>1869.8461500000001</v>
      </c>
      <c r="G307" s="2">
        <v>1513.43497</v>
      </c>
      <c r="H307" s="3">
        <f t="shared" si="17"/>
        <v>-0.19060989589972421</v>
      </c>
      <c r="I307" s="2">
        <v>1437.5074500000001</v>
      </c>
      <c r="J307" s="3">
        <f t="shared" si="18"/>
        <v>5.2818870608287938E-2</v>
      </c>
      <c r="K307" s="2">
        <v>7157.2499399999997</v>
      </c>
      <c r="L307" s="2">
        <v>6326.4858899999999</v>
      </c>
      <c r="M307" s="3">
        <f t="shared" si="19"/>
        <v>-0.11607308071736833</v>
      </c>
    </row>
    <row r="308" spans="1:13" x14ac:dyDescent="0.25">
      <c r="A308" s="1" t="s">
        <v>4</v>
      </c>
      <c r="B308" s="1" t="s">
        <v>39</v>
      </c>
      <c r="C308" s="2">
        <v>2488.3043699999998</v>
      </c>
      <c r="D308" s="2">
        <v>3384.48497</v>
      </c>
      <c r="E308" s="3">
        <f t="shared" si="16"/>
        <v>0.36015714588806524</v>
      </c>
      <c r="F308" s="2">
        <v>69638.819069999998</v>
      </c>
      <c r="G308" s="2">
        <v>62334.167049999996</v>
      </c>
      <c r="H308" s="3">
        <f t="shared" si="17"/>
        <v>-0.10489339304644818</v>
      </c>
      <c r="I308" s="2">
        <v>63253.573120000001</v>
      </c>
      <c r="J308" s="3">
        <f t="shared" si="18"/>
        <v>-1.4535243222636218E-2</v>
      </c>
      <c r="K308" s="2">
        <v>282910.69670999999</v>
      </c>
      <c r="L308" s="2">
        <v>245226.67186</v>
      </c>
      <c r="M308" s="3">
        <f t="shared" si="19"/>
        <v>-0.13320113126944899</v>
      </c>
    </row>
    <row r="309" spans="1:13" x14ac:dyDescent="0.25">
      <c r="A309" s="1" t="s">
        <v>4</v>
      </c>
      <c r="B309" s="1" t="s">
        <v>40</v>
      </c>
      <c r="C309" s="2">
        <v>1025.3022100000001</v>
      </c>
      <c r="D309" s="2">
        <v>1177.5366200000001</v>
      </c>
      <c r="E309" s="3">
        <f t="shared" si="16"/>
        <v>0.14847759861943532</v>
      </c>
      <c r="F309" s="2">
        <v>23919.412830000001</v>
      </c>
      <c r="G309" s="2">
        <v>21504.953249999999</v>
      </c>
      <c r="H309" s="3">
        <f t="shared" si="17"/>
        <v>-0.10094142348560331</v>
      </c>
      <c r="I309" s="2">
        <v>21478.68922</v>
      </c>
      <c r="J309" s="3">
        <f t="shared" si="18"/>
        <v>1.2227948237895081E-3</v>
      </c>
      <c r="K309" s="2">
        <v>88508.736929999999</v>
      </c>
      <c r="L309" s="2">
        <v>82642.080579999994</v>
      </c>
      <c r="M309" s="3">
        <f t="shared" si="19"/>
        <v>-6.6283358609442566E-2</v>
      </c>
    </row>
    <row r="310" spans="1:13" x14ac:dyDescent="0.25">
      <c r="A310" s="1" t="s">
        <v>4</v>
      </c>
      <c r="B310" s="1" t="s">
        <v>41</v>
      </c>
      <c r="C310" s="2">
        <v>345.97383000000002</v>
      </c>
      <c r="D310" s="2">
        <v>828.61846000000003</v>
      </c>
      <c r="E310" s="3">
        <f t="shared" si="16"/>
        <v>1.3950321907295704</v>
      </c>
      <c r="F310" s="2">
        <v>15289.34809</v>
      </c>
      <c r="G310" s="2">
        <v>12279.9833</v>
      </c>
      <c r="H310" s="3">
        <f t="shared" si="17"/>
        <v>-0.19682754112768719</v>
      </c>
      <c r="I310" s="2">
        <v>18985.263660000001</v>
      </c>
      <c r="J310" s="3">
        <f t="shared" si="18"/>
        <v>-0.3531834205772626</v>
      </c>
      <c r="K310" s="2">
        <v>58566.190210000001</v>
      </c>
      <c r="L310" s="2">
        <v>61615.342839999998</v>
      </c>
      <c r="M310" s="3">
        <f t="shared" si="19"/>
        <v>5.2063359748460547E-2</v>
      </c>
    </row>
    <row r="311" spans="1:13" ht="13" x14ac:dyDescent="0.3">
      <c r="A311" s="6" t="s">
        <v>4</v>
      </c>
      <c r="B311" s="6" t="s">
        <v>0</v>
      </c>
      <c r="C311" s="5">
        <v>26835.075919999999</v>
      </c>
      <c r="D311" s="5">
        <v>36031.07922</v>
      </c>
      <c r="E311" s="4">
        <f t="shared" si="16"/>
        <v>0.34268594310725553</v>
      </c>
      <c r="F311" s="5">
        <v>706266.24419</v>
      </c>
      <c r="G311" s="5">
        <v>691777.29154000001</v>
      </c>
      <c r="H311" s="4">
        <f t="shared" si="17"/>
        <v>-2.0514859331295154E-2</v>
      </c>
      <c r="I311" s="5">
        <v>727766.06224999996</v>
      </c>
      <c r="J311" s="4">
        <f t="shared" si="18"/>
        <v>-4.9451015342396154E-2</v>
      </c>
      <c r="K311" s="5">
        <v>2891029.02324</v>
      </c>
      <c r="L311" s="5">
        <v>2735080.7932600002</v>
      </c>
      <c r="M311" s="4">
        <f t="shared" si="19"/>
        <v>-5.3942118438239484E-2</v>
      </c>
    </row>
    <row r="312" spans="1:13" x14ac:dyDescent="0.25">
      <c r="A312" s="1" t="s">
        <v>3</v>
      </c>
      <c r="B312" s="1" t="s">
        <v>30</v>
      </c>
      <c r="C312" s="2">
        <v>0</v>
      </c>
      <c r="D312" s="2">
        <v>280.92559</v>
      </c>
      <c r="E312" s="3" t="str">
        <f t="shared" si="16"/>
        <v/>
      </c>
      <c r="F312" s="2">
        <v>3895.0291699999998</v>
      </c>
      <c r="G312" s="2">
        <v>4731.17292</v>
      </c>
      <c r="H312" s="3">
        <f t="shared" si="17"/>
        <v>0.21466944495309148</v>
      </c>
      <c r="I312" s="2">
        <v>2945.6565599999999</v>
      </c>
      <c r="J312" s="3">
        <f t="shared" si="18"/>
        <v>0.60615225286141317</v>
      </c>
      <c r="K312" s="2">
        <v>20244.16606</v>
      </c>
      <c r="L312" s="2">
        <v>17707.37239</v>
      </c>
      <c r="M312" s="3">
        <f t="shared" si="19"/>
        <v>-0.125309862726941</v>
      </c>
    </row>
    <row r="313" spans="1:13" x14ac:dyDescent="0.25">
      <c r="A313" s="1" t="s">
        <v>3</v>
      </c>
      <c r="B313" s="1" t="s">
        <v>31</v>
      </c>
      <c r="C313" s="2">
        <v>573.95257000000004</v>
      </c>
      <c r="D313" s="2">
        <v>4023.5817099999999</v>
      </c>
      <c r="E313" s="3">
        <f t="shared" si="16"/>
        <v>6.0103034994686055</v>
      </c>
      <c r="F313" s="2">
        <v>6411.2806899999996</v>
      </c>
      <c r="G313" s="2">
        <v>17466.04768</v>
      </c>
      <c r="H313" s="3">
        <f t="shared" si="17"/>
        <v>1.7242681337041885</v>
      </c>
      <c r="I313" s="2">
        <v>10717.79509</v>
      </c>
      <c r="J313" s="3">
        <f t="shared" si="18"/>
        <v>0.62963067807634299</v>
      </c>
      <c r="K313" s="2">
        <v>42957.392939999998</v>
      </c>
      <c r="L313" s="2">
        <v>61028.326939999999</v>
      </c>
      <c r="M313" s="3">
        <f t="shared" si="19"/>
        <v>0.42067110602452695</v>
      </c>
    </row>
    <row r="314" spans="1:13" x14ac:dyDescent="0.25">
      <c r="A314" s="1" t="s">
        <v>3</v>
      </c>
      <c r="B314" s="1" t="s">
        <v>32</v>
      </c>
      <c r="C314" s="2">
        <v>257.39999999999998</v>
      </c>
      <c r="D314" s="2">
        <v>155.63999999999999</v>
      </c>
      <c r="E314" s="3">
        <f t="shared" si="16"/>
        <v>-0.3953379953379953</v>
      </c>
      <c r="F314" s="2">
        <v>3355.4580000000001</v>
      </c>
      <c r="G314" s="2">
        <v>4927.32996</v>
      </c>
      <c r="H314" s="3">
        <f t="shared" si="17"/>
        <v>0.46845228281802354</v>
      </c>
      <c r="I314" s="2">
        <v>5683.3419000000004</v>
      </c>
      <c r="J314" s="3">
        <f t="shared" si="18"/>
        <v>-0.13302242823012289</v>
      </c>
      <c r="K314" s="2">
        <v>11252.65516</v>
      </c>
      <c r="L314" s="2">
        <v>24192.649600000001</v>
      </c>
      <c r="M314" s="3">
        <f t="shared" si="19"/>
        <v>1.1499503233688357</v>
      </c>
    </row>
    <row r="315" spans="1:13" x14ac:dyDescent="0.25">
      <c r="A315" s="1" t="s">
        <v>3</v>
      </c>
      <c r="B315" s="1" t="s">
        <v>33</v>
      </c>
      <c r="C315" s="2">
        <v>0</v>
      </c>
      <c r="D315" s="2">
        <v>110.2</v>
      </c>
      <c r="E315" s="3" t="str">
        <f t="shared" si="16"/>
        <v/>
      </c>
      <c r="F315" s="2">
        <v>1037.13085</v>
      </c>
      <c r="G315" s="2">
        <v>320.23603000000003</v>
      </c>
      <c r="H315" s="3">
        <f t="shared" si="17"/>
        <v>-0.69122890327676589</v>
      </c>
      <c r="I315" s="2">
        <v>2031.6433300000001</v>
      </c>
      <c r="J315" s="3">
        <f t="shared" si="18"/>
        <v>-0.84237586131813802</v>
      </c>
      <c r="K315" s="2">
        <v>7178.0728600000002</v>
      </c>
      <c r="L315" s="2">
        <v>5313.0723099999996</v>
      </c>
      <c r="M315" s="3">
        <f t="shared" si="19"/>
        <v>-0.25981911668698232</v>
      </c>
    </row>
    <row r="316" spans="1:13" x14ac:dyDescent="0.25">
      <c r="A316" s="1" t="s">
        <v>3</v>
      </c>
      <c r="B316" s="1" t="s">
        <v>34</v>
      </c>
      <c r="C316" s="2">
        <v>0</v>
      </c>
      <c r="D316" s="2">
        <v>0</v>
      </c>
      <c r="E316" s="3" t="str">
        <f t="shared" si="16"/>
        <v/>
      </c>
      <c r="F316" s="2">
        <v>362.78431</v>
      </c>
      <c r="G316" s="2">
        <v>0</v>
      </c>
      <c r="H316" s="3">
        <f t="shared" si="17"/>
        <v>-1</v>
      </c>
      <c r="I316" s="2">
        <v>27.270600000000002</v>
      </c>
      <c r="J316" s="3">
        <f t="shared" si="18"/>
        <v>-1</v>
      </c>
      <c r="K316" s="2">
        <v>461.51931000000002</v>
      </c>
      <c r="L316" s="2">
        <v>657.32897000000003</v>
      </c>
      <c r="M316" s="3">
        <f t="shared" si="19"/>
        <v>0.42427186849451659</v>
      </c>
    </row>
    <row r="317" spans="1:13" x14ac:dyDescent="0.25">
      <c r="A317" s="1" t="s">
        <v>3</v>
      </c>
      <c r="B317" s="1" t="s">
        <v>35</v>
      </c>
      <c r="C317" s="2">
        <v>0</v>
      </c>
      <c r="D317" s="2">
        <v>38.115000000000002</v>
      </c>
      <c r="E317" s="3" t="str">
        <f t="shared" si="16"/>
        <v/>
      </c>
      <c r="F317" s="2">
        <v>1915.5156300000001</v>
      </c>
      <c r="G317" s="2">
        <v>2498.5034599999999</v>
      </c>
      <c r="H317" s="3">
        <f t="shared" si="17"/>
        <v>0.30435033829507296</v>
      </c>
      <c r="I317" s="2">
        <v>1851.42488</v>
      </c>
      <c r="J317" s="3">
        <f t="shared" si="18"/>
        <v>0.34950301629305103</v>
      </c>
      <c r="K317" s="2">
        <v>12920.93003</v>
      </c>
      <c r="L317" s="2">
        <v>12259.726769999999</v>
      </c>
      <c r="M317" s="3">
        <f t="shared" si="19"/>
        <v>-5.1173039283148314E-2</v>
      </c>
    </row>
    <row r="318" spans="1:13" x14ac:dyDescent="0.25">
      <c r="A318" s="1" t="s">
        <v>3</v>
      </c>
      <c r="B318" s="1" t="s">
        <v>36</v>
      </c>
      <c r="C318" s="2">
        <v>0</v>
      </c>
      <c r="D318" s="2">
        <v>0</v>
      </c>
      <c r="E318" s="3" t="str">
        <f t="shared" si="16"/>
        <v/>
      </c>
      <c r="F318" s="2">
        <v>197.59939</v>
      </c>
      <c r="G318" s="2">
        <v>6.5109399999999997</v>
      </c>
      <c r="H318" s="3">
        <f t="shared" si="17"/>
        <v>-0.96704979706668126</v>
      </c>
      <c r="I318" s="2">
        <v>0</v>
      </c>
      <c r="J318" s="3" t="str">
        <f t="shared" si="18"/>
        <v/>
      </c>
      <c r="K318" s="2">
        <v>396.93099999999998</v>
      </c>
      <c r="L318" s="2">
        <v>6.5109399999999997</v>
      </c>
      <c r="M318" s="3">
        <f t="shared" si="19"/>
        <v>-0.98359679642053655</v>
      </c>
    </row>
    <row r="319" spans="1:13" x14ac:dyDescent="0.25">
      <c r="A319" s="1" t="s">
        <v>3</v>
      </c>
      <c r="B319" s="1" t="s">
        <v>37</v>
      </c>
      <c r="C319" s="2">
        <v>433.52987999999999</v>
      </c>
      <c r="D319" s="2">
        <v>280.64310999999998</v>
      </c>
      <c r="E319" s="3">
        <f t="shared" si="16"/>
        <v>-0.35265566931626491</v>
      </c>
      <c r="F319" s="2">
        <v>1871.6139499999999</v>
      </c>
      <c r="G319" s="2">
        <v>1073.8944200000001</v>
      </c>
      <c r="H319" s="3">
        <f t="shared" si="17"/>
        <v>-0.42622012408060961</v>
      </c>
      <c r="I319" s="2">
        <v>1386.0615299999999</v>
      </c>
      <c r="J319" s="3">
        <f t="shared" si="18"/>
        <v>-0.22521879674418199</v>
      </c>
      <c r="K319" s="2">
        <v>42335.933019999997</v>
      </c>
      <c r="L319" s="2">
        <v>19425.652310000001</v>
      </c>
      <c r="M319" s="3">
        <f t="shared" si="19"/>
        <v>-0.54115450105178753</v>
      </c>
    </row>
    <row r="320" spans="1:13" x14ac:dyDescent="0.25">
      <c r="A320" s="1" t="s">
        <v>3</v>
      </c>
      <c r="B320" s="1" t="s">
        <v>38</v>
      </c>
      <c r="C320" s="2">
        <v>0</v>
      </c>
      <c r="D320" s="2">
        <v>135.73586</v>
      </c>
      <c r="E320" s="3" t="str">
        <f t="shared" si="16"/>
        <v/>
      </c>
      <c r="F320" s="2">
        <v>0</v>
      </c>
      <c r="G320" s="2">
        <v>445.68265000000002</v>
      </c>
      <c r="H320" s="3" t="str">
        <f t="shared" si="17"/>
        <v/>
      </c>
      <c r="I320" s="2">
        <v>113.21323</v>
      </c>
      <c r="J320" s="3">
        <f t="shared" si="18"/>
        <v>2.9366657942715708</v>
      </c>
      <c r="K320" s="2">
        <v>0</v>
      </c>
      <c r="L320" s="2">
        <v>639.54245000000003</v>
      </c>
      <c r="M320" s="3" t="str">
        <f t="shared" si="19"/>
        <v/>
      </c>
    </row>
    <row r="321" spans="1:13" x14ac:dyDescent="0.25">
      <c r="A321" s="1" t="s">
        <v>3</v>
      </c>
      <c r="B321" s="1" t="s">
        <v>39</v>
      </c>
      <c r="C321" s="2">
        <v>2058.9395300000001</v>
      </c>
      <c r="D321" s="2">
        <v>1289.80024</v>
      </c>
      <c r="E321" s="3">
        <f t="shared" si="16"/>
        <v>-0.37356089326236797</v>
      </c>
      <c r="F321" s="2">
        <v>28790.59103</v>
      </c>
      <c r="G321" s="2">
        <v>27001.013350000001</v>
      </c>
      <c r="H321" s="3">
        <f t="shared" si="17"/>
        <v>-6.2158421066634051E-2</v>
      </c>
      <c r="I321" s="2">
        <v>46746.14039</v>
      </c>
      <c r="J321" s="3">
        <f t="shared" si="18"/>
        <v>-0.42239053053937059</v>
      </c>
      <c r="K321" s="2">
        <v>124241.02716</v>
      </c>
      <c r="L321" s="2">
        <v>148442.62067999999</v>
      </c>
      <c r="M321" s="3">
        <f t="shared" si="19"/>
        <v>0.19479550413594637</v>
      </c>
    </row>
    <row r="322" spans="1:13" x14ac:dyDescent="0.25">
      <c r="A322" s="1" t="s">
        <v>3</v>
      </c>
      <c r="B322" s="1" t="s">
        <v>41</v>
      </c>
      <c r="C322" s="2">
        <v>0</v>
      </c>
      <c r="D322" s="2">
        <v>179.4177</v>
      </c>
      <c r="E322" s="3" t="str">
        <f t="shared" si="16"/>
        <v/>
      </c>
      <c r="F322" s="2">
        <v>6041.5838700000004</v>
      </c>
      <c r="G322" s="2">
        <v>1807.0590400000001</v>
      </c>
      <c r="H322" s="3">
        <f t="shared" si="17"/>
        <v>-0.70089647369241936</v>
      </c>
      <c r="I322" s="2">
        <v>2054.7712000000001</v>
      </c>
      <c r="J322" s="3">
        <f t="shared" si="18"/>
        <v>-0.12055461941456058</v>
      </c>
      <c r="K322" s="2">
        <v>18095.00663</v>
      </c>
      <c r="L322" s="2">
        <v>8894.57546</v>
      </c>
      <c r="M322" s="3">
        <f t="shared" si="19"/>
        <v>-0.50845138430325076</v>
      </c>
    </row>
    <row r="323" spans="1:13" ht="13" x14ac:dyDescent="0.3">
      <c r="A323" s="6" t="s">
        <v>3</v>
      </c>
      <c r="B323" s="6" t="s">
        <v>0</v>
      </c>
      <c r="C323" s="5">
        <v>3323.8219800000002</v>
      </c>
      <c r="D323" s="5">
        <v>6494.0592100000003</v>
      </c>
      <c r="E323" s="4">
        <f t="shared" si="16"/>
        <v>0.95379272688966332</v>
      </c>
      <c r="F323" s="5">
        <v>53878.586889999999</v>
      </c>
      <c r="G323" s="5">
        <v>60277.450449999997</v>
      </c>
      <c r="H323" s="4">
        <f t="shared" si="17"/>
        <v>0.11876450236276792</v>
      </c>
      <c r="I323" s="5">
        <v>73557.318710000007</v>
      </c>
      <c r="J323" s="4">
        <f t="shared" si="18"/>
        <v>-0.1805376880627737</v>
      </c>
      <c r="K323" s="5">
        <v>280083.63416999998</v>
      </c>
      <c r="L323" s="5">
        <v>298567.37881999998</v>
      </c>
      <c r="M323" s="4">
        <f t="shared" si="19"/>
        <v>6.5993661874513831E-2</v>
      </c>
    </row>
    <row r="324" spans="1:13" x14ac:dyDescent="0.25">
      <c r="A324" s="1" t="s">
        <v>2</v>
      </c>
      <c r="B324" s="1" t="s">
        <v>30</v>
      </c>
      <c r="C324" s="2">
        <v>40.357120000000002</v>
      </c>
      <c r="D324" s="2">
        <v>0</v>
      </c>
      <c r="E324" s="3">
        <f t="shared" si="16"/>
        <v>-1</v>
      </c>
      <c r="F324" s="2">
        <v>521.04411000000005</v>
      </c>
      <c r="G324" s="2">
        <v>263.67709000000002</v>
      </c>
      <c r="H324" s="3">
        <f t="shared" si="17"/>
        <v>-0.49394478329291547</v>
      </c>
      <c r="I324" s="2">
        <v>381.41442999999998</v>
      </c>
      <c r="J324" s="3">
        <f t="shared" si="18"/>
        <v>-0.30868611866624962</v>
      </c>
      <c r="K324" s="2">
        <v>3641.58194</v>
      </c>
      <c r="L324" s="2">
        <v>2479.1999000000001</v>
      </c>
      <c r="M324" s="3">
        <f t="shared" si="19"/>
        <v>-0.31919700260815764</v>
      </c>
    </row>
    <row r="325" spans="1:13" x14ac:dyDescent="0.25">
      <c r="A325" s="1" t="s">
        <v>2</v>
      </c>
      <c r="B325" s="1" t="s">
        <v>31</v>
      </c>
      <c r="C325" s="2">
        <v>2235.2534099999998</v>
      </c>
      <c r="D325" s="2">
        <v>1211.10823</v>
      </c>
      <c r="E325" s="3">
        <f t="shared" ref="E325:E388" si="20">IF(C325=0,"",(D325/C325-1))</f>
        <v>-0.45817855613963687</v>
      </c>
      <c r="F325" s="2">
        <v>46153.633759999997</v>
      </c>
      <c r="G325" s="2">
        <v>32781.359629999999</v>
      </c>
      <c r="H325" s="3">
        <f t="shared" ref="H325:H388" si="21">IF(F325=0,"",(G325/F325-1))</f>
        <v>-0.28973393946695825</v>
      </c>
      <c r="I325" s="2">
        <v>39577.680849999997</v>
      </c>
      <c r="J325" s="3">
        <f t="shared" ref="J325:J388" si="22">IF(I325=0,"",(G325/I325-1))</f>
        <v>-0.17172105777895774</v>
      </c>
      <c r="K325" s="2">
        <v>247760.05786999999</v>
      </c>
      <c r="L325" s="2">
        <v>187751.61314</v>
      </c>
      <c r="M325" s="3">
        <f t="shared" ref="M325:M388" si="23">IF(K325=0,"",(L325/K325-1))</f>
        <v>-0.24220386952559758</v>
      </c>
    </row>
    <row r="326" spans="1:13" x14ac:dyDescent="0.25">
      <c r="A326" s="1" t="s">
        <v>2</v>
      </c>
      <c r="B326" s="1" t="s">
        <v>32</v>
      </c>
      <c r="C326" s="2">
        <v>2151.0698900000002</v>
      </c>
      <c r="D326" s="2">
        <v>1320.45749</v>
      </c>
      <c r="E326" s="3">
        <f t="shared" si="20"/>
        <v>-0.38613919699280441</v>
      </c>
      <c r="F326" s="2">
        <v>66386.091360000006</v>
      </c>
      <c r="G326" s="2">
        <v>53340.13839</v>
      </c>
      <c r="H326" s="3">
        <f t="shared" si="21"/>
        <v>-0.1965163591158593</v>
      </c>
      <c r="I326" s="2">
        <v>61556.029779999997</v>
      </c>
      <c r="J326" s="3">
        <f t="shared" si="22"/>
        <v>-0.13347013151048603</v>
      </c>
      <c r="K326" s="2">
        <v>331026.31899</v>
      </c>
      <c r="L326" s="2">
        <v>269688.62786000001</v>
      </c>
      <c r="M326" s="3">
        <f t="shared" si="23"/>
        <v>-0.18529551159904278</v>
      </c>
    </row>
    <row r="327" spans="1:13" x14ac:dyDescent="0.25">
      <c r="A327" s="1" t="s">
        <v>2</v>
      </c>
      <c r="B327" s="1" t="s">
        <v>33</v>
      </c>
      <c r="C327" s="2">
        <v>0</v>
      </c>
      <c r="D327" s="2">
        <v>0</v>
      </c>
      <c r="E327" s="3" t="str">
        <f t="shared" si="20"/>
        <v/>
      </c>
      <c r="F327" s="2">
        <v>0</v>
      </c>
      <c r="G327" s="2">
        <v>5.9755599999999998</v>
      </c>
      <c r="H327" s="3" t="str">
        <f t="shared" si="21"/>
        <v/>
      </c>
      <c r="I327" s="2">
        <v>1.0715699999999999</v>
      </c>
      <c r="J327" s="3">
        <f t="shared" si="22"/>
        <v>4.5764532415054546</v>
      </c>
      <c r="K327" s="2">
        <v>32.770380000000003</v>
      </c>
      <c r="L327" s="2">
        <v>7.0471300000000001</v>
      </c>
      <c r="M327" s="3">
        <f t="shared" si="23"/>
        <v>-0.78495427883350755</v>
      </c>
    </row>
    <row r="328" spans="1:13" x14ac:dyDescent="0.25">
      <c r="A328" s="1" t="s">
        <v>2</v>
      </c>
      <c r="B328" s="1" t="s">
        <v>34</v>
      </c>
      <c r="C328" s="2">
        <v>122.28467999999999</v>
      </c>
      <c r="D328" s="2">
        <v>202.63659999999999</v>
      </c>
      <c r="E328" s="3">
        <f t="shared" si="20"/>
        <v>0.65708901556597277</v>
      </c>
      <c r="F328" s="2">
        <v>1023.67634</v>
      </c>
      <c r="G328" s="2">
        <v>2999.1902100000002</v>
      </c>
      <c r="H328" s="3">
        <f t="shared" si="21"/>
        <v>1.9298227308838656</v>
      </c>
      <c r="I328" s="2">
        <v>4322.8105299999997</v>
      </c>
      <c r="J328" s="3">
        <f t="shared" si="22"/>
        <v>-0.30619438691891954</v>
      </c>
      <c r="K328" s="2">
        <v>5605.53017</v>
      </c>
      <c r="L328" s="2">
        <v>14291.417079999999</v>
      </c>
      <c r="M328" s="3">
        <f t="shared" si="23"/>
        <v>1.5495210348676083</v>
      </c>
    </row>
    <row r="329" spans="1:13" x14ac:dyDescent="0.25">
      <c r="A329" s="1" t="s">
        <v>2</v>
      </c>
      <c r="B329" s="1" t="s">
        <v>35</v>
      </c>
      <c r="C329" s="2">
        <v>339.21386000000001</v>
      </c>
      <c r="D329" s="2">
        <v>202.58840000000001</v>
      </c>
      <c r="E329" s="3">
        <f t="shared" si="20"/>
        <v>-0.40277086555366581</v>
      </c>
      <c r="F329" s="2">
        <v>9302.6957399999992</v>
      </c>
      <c r="G329" s="2">
        <v>5596.56322</v>
      </c>
      <c r="H329" s="3">
        <f t="shared" si="21"/>
        <v>-0.39839339301018561</v>
      </c>
      <c r="I329" s="2">
        <v>8058.5943399999996</v>
      </c>
      <c r="J329" s="3">
        <f t="shared" si="22"/>
        <v>-0.30551619998780077</v>
      </c>
      <c r="K329" s="2">
        <v>44635.854749999999</v>
      </c>
      <c r="L329" s="2">
        <v>34016.984770000003</v>
      </c>
      <c r="M329" s="3">
        <f t="shared" si="23"/>
        <v>-0.23790000302391423</v>
      </c>
    </row>
    <row r="330" spans="1:13" x14ac:dyDescent="0.25">
      <c r="A330" s="1" t="s">
        <v>2</v>
      </c>
      <c r="B330" s="1" t="s">
        <v>37</v>
      </c>
      <c r="C330" s="2">
        <v>0</v>
      </c>
      <c r="D330" s="2">
        <v>0</v>
      </c>
      <c r="E330" s="3" t="str">
        <f t="shared" si="20"/>
        <v/>
      </c>
      <c r="F330" s="2">
        <v>244.59380999999999</v>
      </c>
      <c r="G330" s="2">
        <v>290.53386</v>
      </c>
      <c r="H330" s="3">
        <f t="shared" si="21"/>
        <v>0.18782180137755744</v>
      </c>
      <c r="I330" s="2">
        <v>405.36345</v>
      </c>
      <c r="J330" s="3">
        <f t="shared" si="22"/>
        <v>-0.28327563819579682</v>
      </c>
      <c r="K330" s="2">
        <v>2449.6144199999999</v>
      </c>
      <c r="L330" s="2">
        <v>1242.3469399999999</v>
      </c>
      <c r="M330" s="3">
        <f t="shared" si="23"/>
        <v>-0.4928397996612055</v>
      </c>
    </row>
    <row r="331" spans="1:13" x14ac:dyDescent="0.25">
      <c r="A331" s="1" t="s">
        <v>2</v>
      </c>
      <c r="B331" s="1" t="s">
        <v>38</v>
      </c>
      <c r="C331" s="2">
        <v>0</v>
      </c>
      <c r="D331" s="2">
        <v>0</v>
      </c>
      <c r="E331" s="3" t="str">
        <f t="shared" si="20"/>
        <v/>
      </c>
      <c r="F331" s="2">
        <v>98.65137</v>
      </c>
      <c r="G331" s="2">
        <v>231.74615</v>
      </c>
      <c r="H331" s="3">
        <f t="shared" si="21"/>
        <v>1.3491427437855146</v>
      </c>
      <c r="I331" s="2">
        <v>142.95272</v>
      </c>
      <c r="J331" s="3">
        <f t="shared" si="22"/>
        <v>0.62113844353573677</v>
      </c>
      <c r="K331" s="2">
        <v>471.71516000000003</v>
      </c>
      <c r="L331" s="2">
        <v>719.55885999999998</v>
      </c>
      <c r="M331" s="3">
        <f t="shared" si="23"/>
        <v>0.52540965611535562</v>
      </c>
    </row>
    <row r="332" spans="1:13" x14ac:dyDescent="0.25">
      <c r="A332" s="1" t="s">
        <v>2</v>
      </c>
      <c r="B332" s="1" t="s">
        <v>39</v>
      </c>
      <c r="C332" s="2">
        <v>1245.71757</v>
      </c>
      <c r="D332" s="2">
        <v>550.55483000000004</v>
      </c>
      <c r="E332" s="3">
        <f t="shared" si="20"/>
        <v>-0.55804201268510645</v>
      </c>
      <c r="F332" s="2">
        <v>25478.590080000002</v>
      </c>
      <c r="G332" s="2">
        <v>17832.446479999999</v>
      </c>
      <c r="H332" s="3">
        <f t="shared" si="21"/>
        <v>-0.3001007346164738</v>
      </c>
      <c r="I332" s="2">
        <v>28937.81005</v>
      </c>
      <c r="J332" s="3">
        <f t="shared" si="22"/>
        <v>-0.38376655147060801</v>
      </c>
      <c r="K332" s="2">
        <v>154584.58254</v>
      </c>
      <c r="L332" s="2">
        <v>108541.27809000001</v>
      </c>
      <c r="M332" s="3">
        <f t="shared" si="23"/>
        <v>-0.29785185361603528</v>
      </c>
    </row>
    <row r="333" spans="1:13" x14ac:dyDescent="0.25">
      <c r="A333" s="1" t="s">
        <v>2</v>
      </c>
      <c r="B333" s="1" t="s">
        <v>40</v>
      </c>
      <c r="C333" s="2">
        <v>0</v>
      </c>
      <c r="D333" s="2">
        <v>0</v>
      </c>
      <c r="E333" s="3" t="str">
        <f t="shared" si="20"/>
        <v/>
      </c>
      <c r="F333" s="2">
        <v>5.5335099999999997</v>
      </c>
      <c r="G333" s="2">
        <v>6.9793500000000002</v>
      </c>
      <c r="H333" s="3">
        <f t="shared" si="21"/>
        <v>0.26128804321307819</v>
      </c>
      <c r="I333" s="2">
        <v>9.5365800000000007</v>
      </c>
      <c r="J333" s="3">
        <f t="shared" si="22"/>
        <v>-0.26814958821715962</v>
      </c>
      <c r="K333" s="2">
        <v>47.89432</v>
      </c>
      <c r="L333" s="2">
        <v>89.077240000000003</v>
      </c>
      <c r="M333" s="3">
        <f t="shared" si="23"/>
        <v>0.85987064854454553</v>
      </c>
    </row>
    <row r="334" spans="1:13" x14ac:dyDescent="0.25">
      <c r="A334" s="1" t="s">
        <v>2</v>
      </c>
      <c r="B334" s="1" t="s">
        <v>41</v>
      </c>
      <c r="C334" s="2">
        <v>24.488479999999999</v>
      </c>
      <c r="D334" s="2">
        <v>17.149999999999999</v>
      </c>
      <c r="E334" s="3">
        <f t="shared" si="20"/>
        <v>-0.29967070230573722</v>
      </c>
      <c r="F334" s="2">
        <v>143.25649999999999</v>
      </c>
      <c r="G334" s="2">
        <v>204.58074999999999</v>
      </c>
      <c r="H334" s="3">
        <f t="shared" si="21"/>
        <v>0.42807307172798459</v>
      </c>
      <c r="I334" s="2">
        <v>293.67592000000002</v>
      </c>
      <c r="J334" s="3">
        <f t="shared" si="22"/>
        <v>-0.3033792147480121</v>
      </c>
      <c r="K334" s="2">
        <v>3488.1113</v>
      </c>
      <c r="L334" s="2">
        <v>3728.9348</v>
      </c>
      <c r="M334" s="3">
        <f t="shared" si="23"/>
        <v>6.9041231568499617E-2</v>
      </c>
    </row>
    <row r="335" spans="1:13" ht="13" x14ac:dyDescent="0.3">
      <c r="A335" s="6" t="s">
        <v>2</v>
      </c>
      <c r="B335" s="6" t="s">
        <v>0</v>
      </c>
      <c r="C335" s="5">
        <v>6158.38501</v>
      </c>
      <c r="D335" s="5">
        <v>3504.4955500000001</v>
      </c>
      <c r="E335" s="4">
        <f t="shared" si="20"/>
        <v>-0.43093919196195241</v>
      </c>
      <c r="F335" s="5">
        <v>149357.76658</v>
      </c>
      <c r="G335" s="5">
        <v>113553.19069</v>
      </c>
      <c r="H335" s="4">
        <f t="shared" si="21"/>
        <v>-0.23972356248928051</v>
      </c>
      <c r="I335" s="5">
        <v>143686.94021999999</v>
      </c>
      <c r="J335" s="4">
        <f t="shared" si="22"/>
        <v>-0.20971808212953813</v>
      </c>
      <c r="K335" s="5">
        <v>793744.03183999995</v>
      </c>
      <c r="L335" s="5">
        <v>622556.08580999996</v>
      </c>
      <c r="M335" s="4">
        <f t="shared" si="23"/>
        <v>-0.21567147488739469</v>
      </c>
    </row>
    <row r="336" spans="1:13" x14ac:dyDescent="0.25">
      <c r="A336" s="1" t="s">
        <v>1</v>
      </c>
      <c r="B336" s="1" t="s">
        <v>30</v>
      </c>
      <c r="C336" s="2">
        <v>0</v>
      </c>
      <c r="D336" s="2">
        <v>3.5036999999999998</v>
      </c>
      <c r="E336" s="3" t="str">
        <f t="shared" si="20"/>
        <v/>
      </c>
      <c r="F336" s="2">
        <v>2177.3609799999999</v>
      </c>
      <c r="G336" s="2">
        <v>969.17904999999996</v>
      </c>
      <c r="H336" s="3">
        <f t="shared" si="21"/>
        <v>-0.55488361419979149</v>
      </c>
      <c r="I336" s="2">
        <v>859.87680999999998</v>
      </c>
      <c r="J336" s="3">
        <f t="shared" si="22"/>
        <v>0.12711383622498196</v>
      </c>
      <c r="K336" s="2">
        <v>10218.678459999999</v>
      </c>
      <c r="L336" s="2">
        <v>3138.09764</v>
      </c>
      <c r="M336" s="3">
        <f t="shared" si="23"/>
        <v>-0.69290572628507974</v>
      </c>
    </row>
    <row r="337" spans="1:13" x14ac:dyDescent="0.25">
      <c r="A337" s="1" t="s">
        <v>1</v>
      </c>
      <c r="B337" s="1" t="s">
        <v>31</v>
      </c>
      <c r="C337" s="2">
        <v>443.28640999999999</v>
      </c>
      <c r="D337" s="2">
        <v>196.64852999999999</v>
      </c>
      <c r="E337" s="3">
        <f t="shared" si="20"/>
        <v>-0.55638493406554024</v>
      </c>
      <c r="F337" s="2">
        <v>9548.5553899999995</v>
      </c>
      <c r="G337" s="2">
        <v>9693.5013999999992</v>
      </c>
      <c r="H337" s="3">
        <f t="shared" si="21"/>
        <v>1.517988890254518E-2</v>
      </c>
      <c r="I337" s="2">
        <v>14657.116529999999</v>
      </c>
      <c r="J337" s="3">
        <f t="shared" si="22"/>
        <v>-0.33864881403109104</v>
      </c>
      <c r="K337" s="2">
        <v>72634.295490000004</v>
      </c>
      <c r="L337" s="2">
        <v>43539.171649999997</v>
      </c>
      <c r="M337" s="3">
        <f t="shared" si="23"/>
        <v>-0.40057005638618337</v>
      </c>
    </row>
    <row r="338" spans="1:13" x14ac:dyDescent="0.25">
      <c r="A338" s="1" t="s">
        <v>1</v>
      </c>
      <c r="B338" s="1" t="s">
        <v>32</v>
      </c>
      <c r="C338" s="2">
        <v>24.31795</v>
      </c>
      <c r="D338" s="2">
        <v>33.485869999999998</v>
      </c>
      <c r="E338" s="3">
        <f t="shared" si="20"/>
        <v>0.37700217329174546</v>
      </c>
      <c r="F338" s="2">
        <v>410.49704000000003</v>
      </c>
      <c r="G338" s="2">
        <v>539.45668999999998</v>
      </c>
      <c r="H338" s="3">
        <f t="shared" si="21"/>
        <v>0.3141548840400894</v>
      </c>
      <c r="I338" s="2">
        <v>1029.2776899999999</v>
      </c>
      <c r="J338" s="3">
        <f t="shared" si="22"/>
        <v>-0.4758880958548708</v>
      </c>
      <c r="K338" s="2">
        <v>1568.5434299999999</v>
      </c>
      <c r="L338" s="2">
        <v>2836.71513</v>
      </c>
      <c r="M338" s="3">
        <f t="shared" si="23"/>
        <v>0.80850276488678419</v>
      </c>
    </row>
    <row r="339" spans="1:13" x14ac:dyDescent="0.25">
      <c r="A339" s="1" t="s">
        <v>1</v>
      </c>
      <c r="B339" s="1" t="s">
        <v>33</v>
      </c>
      <c r="C339" s="2">
        <v>51.251519999999999</v>
      </c>
      <c r="D339" s="2">
        <v>0</v>
      </c>
      <c r="E339" s="3">
        <f t="shared" si="20"/>
        <v>-1</v>
      </c>
      <c r="F339" s="2">
        <v>273.86966999999999</v>
      </c>
      <c r="G339" s="2">
        <v>280.60908000000001</v>
      </c>
      <c r="H339" s="3">
        <f t="shared" si="21"/>
        <v>2.4608091870852444E-2</v>
      </c>
      <c r="I339" s="2">
        <v>167.80556999999999</v>
      </c>
      <c r="J339" s="3">
        <f t="shared" si="22"/>
        <v>0.67222744751559804</v>
      </c>
      <c r="K339" s="2">
        <v>2483.71612</v>
      </c>
      <c r="L339" s="2">
        <v>747.54714999999999</v>
      </c>
      <c r="M339" s="3">
        <f t="shared" si="23"/>
        <v>-0.69902069565019365</v>
      </c>
    </row>
    <row r="340" spans="1:13" x14ac:dyDescent="0.25">
      <c r="A340" s="1" t="s">
        <v>1</v>
      </c>
      <c r="B340" s="1" t="s">
        <v>34</v>
      </c>
      <c r="C340" s="2">
        <v>0</v>
      </c>
      <c r="D340" s="2">
        <v>0</v>
      </c>
      <c r="E340" s="3" t="str">
        <f t="shared" si="20"/>
        <v/>
      </c>
      <c r="F340" s="2">
        <v>455.37009999999998</v>
      </c>
      <c r="G340" s="2">
        <v>146.33102</v>
      </c>
      <c r="H340" s="3">
        <f t="shared" si="21"/>
        <v>-0.67865474698492501</v>
      </c>
      <c r="I340" s="2">
        <v>184.35625999999999</v>
      </c>
      <c r="J340" s="3">
        <f t="shared" si="22"/>
        <v>-0.20625955419143349</v>
      </c>
      <c r="K340" s="2">
        <v>1110.7644</v>
      </c>
      <c r="L340" s="2">
        <v>798.50045</v>
      </c>
      <c r="M340" s="3">
        <f t="shared" si="23"/>
        <v>-0.28112527733153858</v>
      </c>
    </row>
    <row r="341" spans="1:13" x14ac:dyDescent="0.25">
      <c r="A341" s="1" t="s">
        <v>1</v>
      </c>
      <c r="B341" s="1" t="s">
        <v>35</v>
      </c>
      <c r="C341" s="2">
        <v>76.680359999999993</v>
      </c>
      <c r="D341" s="2">
        <v>70.673540000000003</v>
      </c>
      <c r="E341" s="3">
        <f t="shared" si="20"/>
        <v>-7.8335834625711032E-2</v>
      </c>
      <c r="F341" s="2">
        <v>617.33085000000005</v>
      </c>
      <c r="G341" s="2">
        <v>319.13929000000002</v>
      </c>
      <c r="H341" s="3">
        <f t="shared" si="21"/>
        <v>-0.48303362775406411</v>
      </c>
      <c r="I341" s="2">
        <v>560.44901000000004</v>
      </c>
      <c r="J341" s="3">
        <f t="shared" si="22"/>
        <v>-0.43056498574241397</v>
      </c>
      <c r="K341" s="2">
        <v>2712.9286000000002</v>
      </c>
      <c r="L341" s="2">
        <v>1781.9890600000001</v>
      </c>
      <c r="M341" s="3">
        <f t="shared" si="23"/>
        <v>-0.34314929629920965</v>
      </c>
    </row>
    <row r="342" spans="1:13" x14ac:dyDescent="0.25">
      <c r="A342" s="1" t="s">
        <v>1</v>
      </c>
      <c r="B342" s="1" t="s">
        <v>37</v>
      </c>
      <c r="C342" s="2">
        <v>492.58222000000001</v>
      </c>
      <c r="D342" s="2">
        <v>345.24937999999997</v>
      </c>
      <c r="E342" s="3">
        <f t="shared" si="20"/>
        <v>-0.29910304111260866</v>
      </c>
      <c r="F342" s="2">
        <v>5584.1670100000001</v>
      </c>
      <c r="G342" s="2">
        <v>3339.1412300000002</v>
      </c>
      <c r="H342" s="3">
        <f t="shared" si="21"/>
        <v>-0.40203413973465663</v>
      </c>
      <c r="I342" s="2">
        <v>7723.5627000000004</v>
      </c>
      <c r="J342" s="3">
        <f t="shared" si="22"/>
        <v>-0.56766826920431424</v>
      </c>
      <c r="K342" s="2">
        <v>64305.385459999998</v>
      </c>
      <c r="L342" s="2">
        <v>24405.32056</v>
      </c>
      <c r="M342" s="3">
        <f t="shared" si="23"/>
        <v>-0.62047781246594202</v>
      </c>
    </row>
    <row r="343" spans="1:13" x14ac:dyDescent="0.25">
      <c r="A343" s="1" t="s">
        <v>1</v>
      </c>
      <c r="B343" s="1" t="s">
        <v>38</v>
      </c>
      <c r="C343" s="2">
        <v>0</v>
      </c>
      <c r="D343" s="2">
        <v>62.33249</v>
      </c>
      <c r="E343" s="3" t="str">
        <f t="shared" si="20"/>
        <v/>
      </c>
      <c r="F343" s="2">
        <v>433.75799999999998</v>
      </c>
      <c r="G343" s="2">
        <v>486.63112000000001</v>
      </c>
      <c r="H343" s="3">
        <f t="shared" si="21"/>
        <v>0.12189543478160636</v>
      </c>
      <c r="I343" s="2">
        <v>353.82091000000003</v>
      </c>
      <c r="J343" s="3">
        <f t="shared" si="22"/>
        <v>0.37535998084454647</v>
      </c>
      <c r="K343" s="2">
        <v>1629.60868</v>
      </c>
      <c r="L343" s="2">
        <v>1585.5133699999999</v>
      </c>
      <c r="M343" s="3">
        <f t="shared" si="23"/>
        <v>-2.7058833535422822E-2</v>
      </c>
    </row>
    <row r="344" spans="1:13" x14ac:dyDescent="0.25">
      <c r="A344" s="1" t="s">
        <v>1</v>
      </c>
      <c r="B344" s="1" t="s">
        <v>39</v>
      </c>
      <c r="C344" s="2">
        <v>147.33033</v>
      </c>
      <c r="D344" s="2">
        <v>238.23165</v>
      </c>
      <c r="E344" s="3">
        <f t="shared" si="20"/>
        <v>0.61698986216890983</v>
      </c>
      <c r="F344" s="2">
        <v>6186.6654900000003</v>
      </c>
      <c r="G344" s="2">
        <v>6901.0387799999999</v>
      </c>
      <c r="H344" s="3">
        <f t="shared" si="21"/>
        <v>0.11546984254356363</v>
      </c>
      <c r="I344" s="2">
        <v>8587.4562600000008</v>
      </c>
      <c r="J344" s="3">
        <f t="shared" si="22"/>
        <v>-0.19638149283569106</v>
      </c>
      <c r="K344" s="2">
        <v>30736.600869999998</v>
      </c>
      <c r="L344" s="2">
        <v>31362.744279999999</v>
      </c>
      <c r="M344" s="3">
        <f t="shared" si="23"/>
        <v>2.0371263974447329E-2</v>
      </c>
    </row>
    <row r="345" spans="1:13" x14ac:dyDescent="0.25">
      <c r="A345" s="1" t="s">
        <v>1</v>
      </c>
      <c r="B345" s="1" t="s">
        <v>40</v>
      </c>
      <c r="C345" s="2">
        <v>0</v>
      </c>
      <c r="D345" s="2">
        <v>0</v>
      </c>
      <c r="E345" s="3" t="str">
        <f t="shared" si="20"/>
        <v/>
      </c>
      <c r="F345" s="2">
        <v>861.16341999999997</v>
      </c>
      <c r="G345" s="2">
        <v>331.07706999999999</v>
      </c>
      <c r="H345" s="3">
        <f t="shared" si="21"/>
        <v>-0.61554675650296431</v>
      </c>
      <c r="I345" s="2">
        <v>372.18180000000001</v>
      </c>
      <c r="J345" s="3">
        <f t="shared" si="22"/>
        <v>-0.11044261164839342</v>
      </c>
      <c r="K345" s="2">
        <v>1985.0754999999999</v>
      </c>
      <c r="L345" s="2">
        <v>910.59594000000004</v>
      </c>
      <c r="M345" s="3">
        <f t="shared" si="23"/>
        <v>-0.54127893876076749</v>
      </c>
    </row>
    <row r="346" spans="1:13" x14ac:dyDescent="0.25">
      <c r="A346" s="1" t="s">
        <v>1</v>
      </c>
      <c r="B346" s="1" t="s">
        <v>41</v>
      </c>
      <c r="C346" s="2">
        <v>0</v>
      </c>
      <c r="D346" s="2">
        <v>0</v>
      </c>
      <c r="E346" s="3" t="str">
        <f t="shared" si="20"/>
        <v/>
      </c>
      <c r="F346" s="2">
        <v>2250.1938599999999</v>
      </c>
      <c r="G346" s="2">
        <v>1133.0098499999999</v>
      </c>
      <c r="H346" s="3">
        <f t="shared" si="21"/>
        <v>-0.49648344965264457</v>
      </c>
      <c r="I346" s="2">
        <v>579.38318000000004</v>
      </c>
      <c r="J346" s="3">
        <f t="shared" si="22"/>
        <v>0.95554494695548442</v>
      </c>
      <c r="K346" s="2">
        <v>8134.09375</v>
      </c>
      <c r="L346" s="2">
        <v>3790.4674199999999</v>
      </c>
      <c r="M346" s="3">
        <f t="shared" si="23"/>
        <v>-0.53400249167278169</v>
      </c>
    </row>
    <row r="347" spans="1:13" ht="13" x14ac:dyDescent="0.3">
      <c r="A347" s="6" t="s">
        <v>1</v>
      </c>
      <c r="B347" s="6" t="s">
        <v>0</v>
      </c>
      <c r="C347" s="5">
        <v>1235.4487899999999</v>
      </c>
      <c r="D347" s="5">
        <v>950.12516000000005</v>
      </c>
      <c r="E347" s="4">
        <f t="shared" si="20"/>
        <v>-0.23094735476652162</v>
      </c>
      <c r="F347" s="5">
        <v>28798.931809999998</v>
      </c>
      <c r="G347" s="5">
        <v>24139.114580000001</v>
      </c>
      <c r="H347" s="4">
        <f t="shared" si="21"/>
        <v>-0.16180521071902898</v>
      </c>
      <c r="I347" s="5">
        <v>35075.286719999996</v>
      </c>
      <c r="J347" s="4">
        <f t="shared" si="22"/>
        <v>-0.31179138255665828</v>
      </c>
      <c r="K347" s="5">
        <v>197519.69076</v>
      </c>
      <c r="L347" s="5">
        <v>114896.66265</v>
      </c>
      <c r="M347" s="4">
        <f t="shared" si="23"/>
        <v>-0.41830274132209255</v>
      </c>
    </row>
    <row r="348" spans="1:13" ht="13" x14ac:dyDescent="0.3">
      <c r="A348" s="6"/>
      <c r="B348" s="6" t="s">
        <v>0</v>
      </c>
      <c r="C348" s="5">
        <v>744968.81403000001</v>
      </c>
      <c r="D348" s="5">
        <v>836431.60228999995</v>
      </c>
      <c r="E348" s="4">
        <f t="shared" si="20"/>
        <v>0.12277398266542305</v>
      </c>
      <c r="F348" s="5">
        <v>13507641.958520001</v>
      </c>
      <c r="G348" s="5">
        <v>14066147.61923</v>
      </c>
      <c r="H348" s="4">
        <f t="shared" si="21"/>
        <v>4.1347384127080833E-2</v>
      </c>
      <c r="I348" s="5">
        <v>14962711.05374</v>
      </c>
      <c r="J348" s="4">
        <f t="shared" si="22"/>
        <v>-5.9919852177182764E-2</v>
      </c>
      <c r="K348" s="5">
        <v>53614791.939970002</v>
      </c>
      <c r="L348" s="5">
        <v>55021085.579230003</v>
      </c>
      <c r="M348" s="4">
        <f t="shared" si="23"/>
        <v>2.6229583075405127E-2</v>
      </c>
    </row>
    <row r="349" spans="1:13" ht="13" x14ac:dyDescent="0.3">
      <c r="A349" s="6"/>
      <c r="B349" s="6" t="s">
        <v>0</v>
      </c>
      <c r="C349" s="5"/>
      <c r="D349" s="5"/>
      <c r="E349" s="4" t="str">
        <f t="shared" si="20"/>
        <v/>
      </c>
      <c r="F349" s="5"/>
      <c r="G349" s="5"/>
      <c r="H349" s="4" t="str">
        <f t="shared" si="21"/>
        <v/>
      </c>
      <c r="I349" s="5"/>
      <c r="J349" s="4" t="str">
        <f t="shared" si="22"/>
        <v/>
      </c>
      <c r="K349" s="5"/>
      <c r="L349" s="5"/>
      <c r="M349" s="4" t="str">
        <f t="shared" si="23"/>
        <v/>
      </c>
    </row>
    <row r="350" spans="1:13" x14ac:dyDescent="0.25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1:13" x14ac:dyDescent="0.25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1:13" x14ac:dyDescent="0.25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5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5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5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5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5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5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5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5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5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5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5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5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5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5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5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5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5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5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5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5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5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5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5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5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5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5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5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5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5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5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5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5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5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5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5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5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5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5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5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5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5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5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5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5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5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5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5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5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5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5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5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5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5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5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5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5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5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5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5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5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5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5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5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5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5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5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5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5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5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5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5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5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5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5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5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5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5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5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5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5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5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5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5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5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5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5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5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5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5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5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5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5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5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5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5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5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5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5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5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5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5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5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5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5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5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5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5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5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5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5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5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5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5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5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5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5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5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5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5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5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5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5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5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5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5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5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5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5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5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5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5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5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5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5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5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5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5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5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5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5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5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5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5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5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5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5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5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5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5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5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5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5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5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5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5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5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5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5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5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5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5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5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5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5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5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5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5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5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5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5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5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5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5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5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5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5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5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5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5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5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5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5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5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5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5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5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5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5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5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5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5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5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5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5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5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5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5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5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5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5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5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5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5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5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5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5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5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5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5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5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5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5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5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5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5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5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5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5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5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5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5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5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5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5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5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5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5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5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5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5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5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5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5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5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5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5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5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5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5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5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5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5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5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5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5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5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5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5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5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5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5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5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5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5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5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5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5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5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5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5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5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5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5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5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5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5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5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5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5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5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5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5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5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5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5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5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5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5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5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5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5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5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5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5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5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5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5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5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5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5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5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5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5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5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5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5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5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5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5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5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5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5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5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5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5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5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5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5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5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5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5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5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5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5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5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5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5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5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5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5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5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5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5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5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5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5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5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5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5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5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5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5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5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5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5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5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5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5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5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5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5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5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5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5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5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5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5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5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5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5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5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5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5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5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5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5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5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5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5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5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5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5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5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5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5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5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5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5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5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5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5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5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5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5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5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5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5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5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5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5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5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5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5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5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5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5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5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5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5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5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5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5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5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5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5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5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5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5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5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5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5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5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5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5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5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5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5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5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5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5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5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5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5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5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5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5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5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5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5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5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5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5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5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5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5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5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5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5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5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5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5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5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5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5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5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5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5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5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5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5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5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5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5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5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5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5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5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5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5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5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5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5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5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5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5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5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5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5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5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5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5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5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5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5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5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5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5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5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5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5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5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5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5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5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5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5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5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5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5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5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5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5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5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5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5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5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5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5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5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5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5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5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5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5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5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5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5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5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5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5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5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5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5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5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5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5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5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5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5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5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5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5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5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5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5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5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5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5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5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5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5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5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5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5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5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5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5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5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5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5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5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5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5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5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5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5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5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5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5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5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5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5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5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5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5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5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5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5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5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5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5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5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5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5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5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5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5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5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5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5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5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5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5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5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5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5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5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5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5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5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5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5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5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5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5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5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5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5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5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5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5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5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5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5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5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5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5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5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5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5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5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5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5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5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5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5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5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5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5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5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5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5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5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5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5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5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5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5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5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5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5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5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5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5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5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5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5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5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5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5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5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5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5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5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5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5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5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5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5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5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5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5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5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5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5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5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5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5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5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5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5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5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5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5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5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5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5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5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5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5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5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5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5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5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5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5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5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5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5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5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5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5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5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5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5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5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5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5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5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5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5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5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5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5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5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5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5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5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5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5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5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5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5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5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5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5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5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5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5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5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5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5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5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5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5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5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5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5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5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5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5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5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5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5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5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5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5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5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5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5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5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5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5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5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5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5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5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5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5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5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5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5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5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5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5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5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5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5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5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5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5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5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5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5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5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5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5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5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5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5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5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5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5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5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5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5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5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5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5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5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5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5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5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5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5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5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5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5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5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5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5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5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5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5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5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5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5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5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5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5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5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5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5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5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5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5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5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5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5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5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5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5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5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5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5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5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5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5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5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5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5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5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5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5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5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5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5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5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5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5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5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5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5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5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5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5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5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5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5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5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5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5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5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5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5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5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5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5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5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5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5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5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5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5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5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5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5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5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5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5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5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5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5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5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5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5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5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5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5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5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5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5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5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5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5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5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5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5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5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5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5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5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5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5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5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5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5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5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5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5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5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5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5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5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5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5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5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5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5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5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5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5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5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5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5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5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5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5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5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5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5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5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5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5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5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5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5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5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5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5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5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5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5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5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5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5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5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5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5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5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5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5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5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5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5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5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5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5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5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5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5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5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5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5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5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5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5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5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5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5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5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5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5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5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5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5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5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5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5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5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5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5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5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5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5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5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5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5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5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5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5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5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5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5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5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5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5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5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5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5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5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5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5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5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5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5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5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5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5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5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5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5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5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5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5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5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5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5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5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5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5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5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5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5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5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5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5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5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5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5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5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5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5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5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5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5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5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5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5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5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5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5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5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5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5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5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5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5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5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5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5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5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5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5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5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5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5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5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5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5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5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5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5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5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5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5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5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5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5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5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5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5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5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5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5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5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5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5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5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5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5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5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5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5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5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5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5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5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5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5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5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5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5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5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5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5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5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5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5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5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5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5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5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5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5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5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5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5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5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5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5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5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5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5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5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5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5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5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5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5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5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5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5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5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5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5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5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5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5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5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5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5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5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5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5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5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5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5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5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5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5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5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5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5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5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5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5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5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5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5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5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5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5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5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5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5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5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5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5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5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5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5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5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5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5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5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5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5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5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5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5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5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5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5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5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5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5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5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5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5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5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5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5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5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5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5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5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5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5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5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5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5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5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5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5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5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5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5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5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5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5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5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5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5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5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5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5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5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5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5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5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5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5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5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5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5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5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5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5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5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5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5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5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5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5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5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5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5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5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5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5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5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5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5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5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5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5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5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5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5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5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5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5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5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5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5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5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5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5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5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5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5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5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5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5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5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5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5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5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5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5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5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5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5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5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5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5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5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5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5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5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5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5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5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5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5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5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5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5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5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5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5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5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5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5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5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5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5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5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5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5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5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5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5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5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5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5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5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5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5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5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5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5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5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5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5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5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5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5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5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5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5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5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5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5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5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5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5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5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5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5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5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5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5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5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5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5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5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5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5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5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5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5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5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5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5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5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5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5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5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5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5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5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5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5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5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5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5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5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5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5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5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5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5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5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5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5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5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5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5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5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5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5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5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5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5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5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5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5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5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5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5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5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5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5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5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5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5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5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5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5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5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5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5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5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5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5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5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5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5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5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5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5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5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5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5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5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5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5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5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5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5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5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5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5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5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5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5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5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5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5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5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5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5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5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5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5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5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5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5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5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5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5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5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5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5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5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5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5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5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5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5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5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5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5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5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5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5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5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5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5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5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5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5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5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5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5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5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5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5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5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5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5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5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5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5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5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5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5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5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5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5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5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5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5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5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5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5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5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5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5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5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5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5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5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5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5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5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5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5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5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5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5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5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5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5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5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5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5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5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5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5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5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5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5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5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5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5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5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5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5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5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5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5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5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5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5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5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5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5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5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5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5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5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5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5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5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5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5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5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5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5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5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5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5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5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5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5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5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5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5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5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5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5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5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5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5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5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5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5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5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5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5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5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5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5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5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5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5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5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5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5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5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5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5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5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5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5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5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5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5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5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5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5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5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5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5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5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5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5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5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5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5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5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5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5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5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5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5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5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5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5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5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5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5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5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5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5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5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5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5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5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5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5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5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5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5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5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5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5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5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5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5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5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5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5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5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5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5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5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5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5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5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5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5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5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5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5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5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5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5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5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5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5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5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5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5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5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5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5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5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5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5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5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5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5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5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5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5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5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5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5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5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5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5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5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5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5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5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5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5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5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5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5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5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5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5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5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5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5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5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5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5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5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5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5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5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5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5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5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5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5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5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5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5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5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5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5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5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5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5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5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5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5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5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5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5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5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5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5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5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5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5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5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5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5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5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5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5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5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5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5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5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5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5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5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5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5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5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5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5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5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5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5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5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5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5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5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5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5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5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5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5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5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5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5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5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5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5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5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5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5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5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5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5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5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5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5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5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5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5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5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5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5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5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5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5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5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5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5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5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5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5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5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5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5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5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5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5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5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5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5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5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5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5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5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5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5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5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5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5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5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5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5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5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5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5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5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5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5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5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5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5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5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5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5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5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5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5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5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5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5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5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5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5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5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5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5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5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5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5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5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5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5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5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5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5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5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5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5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5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5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5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5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5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5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5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5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5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5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5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5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5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5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5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5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5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5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5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5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5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5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5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5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5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5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5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5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5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5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5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5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5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5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5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5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5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5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5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5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5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5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5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5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5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5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5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5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5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5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5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5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5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5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5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5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5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5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5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5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5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5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5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5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5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5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5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5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5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5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5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5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5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5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5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5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5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5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5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5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5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5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5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5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5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5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5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5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5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5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5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5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5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5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5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5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5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5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5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5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5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5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5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5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5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5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5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5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5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5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5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5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5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5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5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5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5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5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5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5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5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5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5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5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5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5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5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5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5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5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5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5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5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5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5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5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5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5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5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5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5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5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5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5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5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5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5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5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5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5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5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5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5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5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5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5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5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5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5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5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5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5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5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5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5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5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5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5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5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5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5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5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5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5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5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5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5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5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5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5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5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5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5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5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5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5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5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5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5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5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5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5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5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5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5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5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5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5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5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5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5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5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5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5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5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5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5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5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5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5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5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5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5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5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5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5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5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5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5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5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5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5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5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5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5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5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5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5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5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5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5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5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5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5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5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5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5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5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5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5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5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5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5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5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5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5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5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5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5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5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5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5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5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5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5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5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5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5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5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5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5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5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5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5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5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5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5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5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5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5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5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5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5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5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5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5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5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5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5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5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5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5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5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5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5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5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5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5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5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5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5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5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5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5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5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5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5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5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5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5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5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5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5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5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5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5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5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5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5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5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5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5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5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5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5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5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5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5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5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5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5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5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5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5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5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5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5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5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5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5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5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5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5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5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5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5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5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5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5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5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5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5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5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5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5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5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5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5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5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5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5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5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5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5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5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5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5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5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5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5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5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5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5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5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5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5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5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5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5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5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5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5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5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5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5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5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5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5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5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5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5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5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5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5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5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5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5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5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5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5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5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5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5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5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5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5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5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5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5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5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5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5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5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5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5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5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5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5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5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5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5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5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5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5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5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5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5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5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5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5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5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5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5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5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5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5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5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5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5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5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5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5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5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5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5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5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5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5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5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5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5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5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5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5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5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5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5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5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5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5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5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5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5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5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5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5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5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5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5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5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5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5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5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5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5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5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5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5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5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5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5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5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5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5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5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5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5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5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5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5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5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5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5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5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5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5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5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5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5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5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5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5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5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5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5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5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5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5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5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5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5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5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5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5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5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5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5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5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5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5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5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5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5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5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5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5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5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5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5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5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5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5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5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5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5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5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5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5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5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5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5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5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5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5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5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5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5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5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5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5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5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5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5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5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5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5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5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5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5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5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5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5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5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5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5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5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5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5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5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5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5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5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5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5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5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5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5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5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5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5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5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5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5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5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5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5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5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5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5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5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5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5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5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5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5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5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5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5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5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5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5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5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5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5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5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5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5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5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5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5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5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5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5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5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5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5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5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5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5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5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5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5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5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5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5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5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5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5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5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5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5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5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5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5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5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5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5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5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5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5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5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5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5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5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5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5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5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5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5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5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5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5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5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5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5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5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5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5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5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5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5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5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5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5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5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5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5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5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5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5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5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5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5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5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5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5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5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5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5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5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5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5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5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5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5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5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5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5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5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5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5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5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5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5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5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5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5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5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5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5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5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5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5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5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5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5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5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5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5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5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5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5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5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5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5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5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5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5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5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5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5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5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5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5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5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5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5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5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5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5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5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5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5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5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5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5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5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5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5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5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5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5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5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5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5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5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5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5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5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5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5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5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5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5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5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5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5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5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5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5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5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5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5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5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5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5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5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5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5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5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5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5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5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5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5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5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5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5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5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5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5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5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5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5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5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5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5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5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5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5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5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5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5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5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5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5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5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5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5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5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5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5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5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5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5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5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5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5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5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5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5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5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5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5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5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5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5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5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5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5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5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5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5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5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5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5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5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5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5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5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5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5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5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5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5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5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5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5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5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5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5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5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5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5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5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5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5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5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5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5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5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5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5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5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5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5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5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5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5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5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5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5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5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5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5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5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5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5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5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5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5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5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5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5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5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5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5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5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5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5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5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5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5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5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5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5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5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5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5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5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5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5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5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5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5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5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5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5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5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5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5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5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5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5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5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5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5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5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5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5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5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5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5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5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5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5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5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5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5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5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5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5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5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5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5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5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5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5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5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5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5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5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5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5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5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5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5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5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5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5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5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5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5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5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5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5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5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5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5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5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5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5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5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5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5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5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5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5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5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5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5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5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5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5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5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5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5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5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5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5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5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5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5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5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5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5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5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5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5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5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5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5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5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5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5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5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5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5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5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5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5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5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5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5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5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5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5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5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5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5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5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5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5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5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5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5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5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5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5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5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5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5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5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5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5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5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5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5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5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5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5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5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5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5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5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5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5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5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5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5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5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5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5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5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5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5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5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5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5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5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5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5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5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5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5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5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5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5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5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5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5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5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5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5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5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5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5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5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5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5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5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5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5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5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5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5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5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5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5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5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5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5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5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5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5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5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5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5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5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5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5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5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5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5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5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5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5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5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5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5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5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5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5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5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5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5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5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5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5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5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5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5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5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5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5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5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5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5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5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5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5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5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5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5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5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5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5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5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5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5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5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5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5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5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5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5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5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5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5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5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5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5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5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5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5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5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5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5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5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5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5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5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5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5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5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5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5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5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5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5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5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5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5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5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5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5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5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5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5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5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5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5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5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5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5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5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5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5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5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5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5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5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5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5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5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5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5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5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5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5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5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5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5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5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5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5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5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5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5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5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5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5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5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5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5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5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5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5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5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5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5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5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5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5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5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5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5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5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5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5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5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5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5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5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5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5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5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5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5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5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5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5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5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5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5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5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5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5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5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5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5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5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5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5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5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5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5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5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5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5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5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5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5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5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5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5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5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5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5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5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5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5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5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5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5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5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5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5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5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5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5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5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5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5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5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5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5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5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5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5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5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5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5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5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5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5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5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5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5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5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5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5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5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5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5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5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5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5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5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5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5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5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5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5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5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5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5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5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5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5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5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5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5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5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5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5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5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5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5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5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5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5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5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5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5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5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5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5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5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5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5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5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5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5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5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5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5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5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5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5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5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5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5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5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5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5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5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5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5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5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5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5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5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5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5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5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5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5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5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5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5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5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5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5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5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5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5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5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5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5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5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5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5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5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5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5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5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5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5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5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5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5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5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5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5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5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5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5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5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5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5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5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5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5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5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5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5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5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5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5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5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5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5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5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5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5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5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5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5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5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5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5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5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5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5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5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5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5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5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5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5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5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5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5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5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5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5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5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5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5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5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5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5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5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5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5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5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5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5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5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5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5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5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5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5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5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5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5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5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5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5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5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5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5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5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5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5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5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5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5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5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5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5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5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5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5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5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5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5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5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5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5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5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5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5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5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5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5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5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5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5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5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5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5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5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5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5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5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5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5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5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5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5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5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5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5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5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5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5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5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5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5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5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5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5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5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5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5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5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5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5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5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5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5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5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5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5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5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5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5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5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5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5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5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5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5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5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5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5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5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5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5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5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5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5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5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5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5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5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5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5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5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5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5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5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5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5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5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5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5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5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5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5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5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5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5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5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5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5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5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5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5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5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5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5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5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5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5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5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5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5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5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5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5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5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5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5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5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5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5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5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5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5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5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5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5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5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5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5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5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5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5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5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5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5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5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5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5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5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5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5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5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5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5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5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5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5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5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5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5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5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5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5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5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5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5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5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5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5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5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5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5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5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5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5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5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5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5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5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5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5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5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5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5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5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5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5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5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5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5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5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5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5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5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5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5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5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5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5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5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5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5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5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5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5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5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5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5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5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5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5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5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5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5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5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5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5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5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5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5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5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5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5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5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5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5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5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5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5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5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5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5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5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5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5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5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5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5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5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5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5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5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5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5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5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5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5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5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5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5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5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5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5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5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5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5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5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5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5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5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5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5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5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5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5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5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5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5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5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5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5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5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5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5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5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5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5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5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5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5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5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5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5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5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5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5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5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5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5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5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5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5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5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5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5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5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5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5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5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5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5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5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5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5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5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5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5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5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5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5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5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5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5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5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5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5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5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5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5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5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5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5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5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5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5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5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5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5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5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5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5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5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5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5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5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5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5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5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5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5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5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5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5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5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5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5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5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5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5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5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5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5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5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5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5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5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5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5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5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5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5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5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5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5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5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5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5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5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5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5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5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5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5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5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5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5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5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5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5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5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5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5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5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5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5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5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5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5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5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5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5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5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5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5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5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5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5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5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5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5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5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5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5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5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5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5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5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5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5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5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5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5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5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5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5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5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5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5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5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5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5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5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5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5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5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5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5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5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5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5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5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5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5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5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5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5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5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5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5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5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5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5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5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5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5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5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5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5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5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5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5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5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5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5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5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5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5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5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5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5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5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5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5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5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5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5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5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5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5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5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5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5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5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5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5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5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5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5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5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5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5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5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5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5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5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5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5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5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5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5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5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5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5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5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5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5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5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5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5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5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5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5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5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5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5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5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5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5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5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5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5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5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5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5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5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5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5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5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5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5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5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5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5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5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5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5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5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5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5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5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5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5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5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5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5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5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5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5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5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5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5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5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5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5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5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5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5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5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5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5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5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5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5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5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5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5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5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5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5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5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5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5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5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5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5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5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5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5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5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5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5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5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5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5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5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5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5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5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5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5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5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5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5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5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5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5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5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5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5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5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5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5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5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5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5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5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5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5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5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5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5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5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5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5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5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5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5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5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5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5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5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5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5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5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5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5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5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5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5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5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5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5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5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5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5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5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5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5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5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5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5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5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5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5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5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5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5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5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5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5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5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5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5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5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5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5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5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5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5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5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5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5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5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5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5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5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5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5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5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5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5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5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5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5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5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5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5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5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5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5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5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5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5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5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5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5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5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5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5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5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5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5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5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5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5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5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5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5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5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5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5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5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5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5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5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5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5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5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5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5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5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5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5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5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5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5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5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5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5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5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5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5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5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5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5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5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5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5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5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5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5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5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5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5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5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5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5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5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5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5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5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5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5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5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5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5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5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5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5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5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5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5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5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5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5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5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5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5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5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5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5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5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5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5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5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5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5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5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5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5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5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5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5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5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5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5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5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5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5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5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5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5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5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5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5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5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5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5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5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5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5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5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5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5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5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5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5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5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5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5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5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5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5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5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5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5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5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5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5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5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5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5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5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5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5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5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5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5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5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5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5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5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5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5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5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5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5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5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5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5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5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5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5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5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5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5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5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5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5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5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5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5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5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5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5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5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5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5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5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5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5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5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5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5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5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5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5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5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5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5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5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5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5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5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5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5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5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5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5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5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5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5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5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5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5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5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5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5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5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5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5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5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5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5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5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5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5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5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5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5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5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5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5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5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5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5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5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5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5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5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5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5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5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5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5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5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5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5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5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5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5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5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5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5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5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5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5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5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5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5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5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5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5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5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5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5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5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5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5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5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5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5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5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5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5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5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5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5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5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5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5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5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5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5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5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5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5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5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5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5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5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5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5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5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5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5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5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5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5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5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5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5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5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5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5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5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5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5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5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5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5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5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5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5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5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5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5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5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5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5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5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5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5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5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5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5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5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5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5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5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5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5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5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5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5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5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5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5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5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5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5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5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5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5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5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5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5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5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5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5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5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5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5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5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5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5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5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5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5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5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5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5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5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5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5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5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5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5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5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5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5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5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5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5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5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5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5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5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5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5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5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5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5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5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5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5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5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5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5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5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5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5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5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5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5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5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5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5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5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5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5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5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5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5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5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5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5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5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5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5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5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5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5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5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5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5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5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5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5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5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5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5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5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5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5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5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5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5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5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5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5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5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5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5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5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5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5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5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5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5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5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5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5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5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5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5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5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5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5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5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5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5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5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5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5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5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5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5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5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5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5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5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5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5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5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5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5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5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5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5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5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5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5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5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5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5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5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5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5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5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5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5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5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5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5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5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5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5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5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5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5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5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5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5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5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5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5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5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5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5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5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5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5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5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5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5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5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5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5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5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5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5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5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5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5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5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5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5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5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5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5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5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5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5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5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5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5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5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5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5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5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5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5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5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5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5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5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5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5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5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5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5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5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5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5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5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5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5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5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5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5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5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5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5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5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5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5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5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5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5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5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5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5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5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5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5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5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5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5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5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5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5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5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5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5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5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5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5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5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5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5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5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5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5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5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5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5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5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5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5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5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5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5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5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5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5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5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5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5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5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5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5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5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5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5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5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5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5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5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5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5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5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5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5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5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5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5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5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5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5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5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5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5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5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5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5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5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5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5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5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5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5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5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5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5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5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5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5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5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5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5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5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5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5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5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5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5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5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5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5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5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5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5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5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5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5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5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5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5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5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5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5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5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5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5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5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5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5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5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5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5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5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5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5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5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5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5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5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5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5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5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5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5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5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5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5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5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5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5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5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5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5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5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5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5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5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5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5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5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5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5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5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5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5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5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5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5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5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5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5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5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5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5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5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5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5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5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5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5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5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5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5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5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5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5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5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5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5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5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5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5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5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5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5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5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5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5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5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5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5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5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5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5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5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5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5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5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5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5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5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5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5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5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5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5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5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5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5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5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5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5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5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5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5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5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5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5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5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5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5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5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5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5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5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5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5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5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5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5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5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5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5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5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5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5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5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5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5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5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5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5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5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5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5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5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5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5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5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5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5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5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5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5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5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5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5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5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5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5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5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5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5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5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5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5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5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5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5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5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5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5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5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5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5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5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5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5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5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5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5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5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5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5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5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5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5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5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5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5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5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5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5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5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5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5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5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5">
      <c r="C5039" s="2"/>
      <c r="D5039" s="2"/>
      <c r="F5039" s="2"/>
      <c r="G5039" s="2"/>
    </row>
    <row r="5040" spans="3:13" x14ac:dyDescent="0.25">
      <c r="C5040" s="2"/>
      <c r="D5040" s="2"/>
    </row>
    <row r="5041" spans="3:4" x14ac:dyDescent="0.25">
      <c r="C5041" s="2"/>
      <c r="D5041" s="2"/>
    </row>
    <row r="5042" spans="3:4" x14ac:dyDescent="0.25">
      <c r="C5042" s="2"/>
      <c r="D5042" s="2"/>
    </row>
    <row r="5043" spans="3:4" x14ac:dyDescent="0.25">
      <c r="C5043" s="2"/>
      <c r="D5043" s="2"/>
    </row>
    <row r="5044" spans="3:4" x14ac:dyDescent="0.25">
      <c r="C5044" s="2"/>
      <c r="D5044" s="2"/>
    </row>
    <row r="5045" spans="3:4" x14ac:dyDescent="0.25">
      <c r="C5045" s="2"/>
      <c r="D5045" s="2"/>
    </row>
    <row r="5046" spans="3:4" x14ac:dyDescent="0.25">
      <c r="C5046" s="2"/>
      <c r="D5046" s="2"/>
    </row>
    <row r="5047" spans="3:4" x14ac:dyDescent="0.25">
      <c r="C5047" s="2"/>
      <c r="D5047" s="2"/>
    </row>
    <row r="5048" spans="3:4" x14ac:dyDescent="0.25">
      <c r="C5048" s="2"/>
      <c r="D5048" s="2"/>
    </row>
    <row r="5049" spans="3:4" x14ac:dyDescent="0.25">
      <c r="C5049" s="2"/>
      <c r="D5049" s="2"/>
    </row>
    <row r="5050" spans="3:4" x14ac:dyDescent="0.25">
      <c r="C5050" s="2"/>
      <c r="D5050" s="2"/>
    </row>
    <row r="5051" spans="3:4" x14ac:dyDescent="0.25">
      <c r="C5051" s="2"/>
      <c r="D5051" s="2"/>
    </row>
    <row r="5052" spans="3:4" x14ac:dyDescent="0.25">
      <c r="C5052" s="2"/>
      <c r="D5052" s="2"/>
    </row>
    <row r="5053" spans="3:4" x14ac:dyDescent="0.25">
      <c r="C5053" s="2"/>
      <c r="D5053" s="2"/>
    </row>
    <row r="5054" spans="3:4" x14ac:dyDescent="0.25">
      <c r="C5054" s="2"/>
      <c r="D5054" s="2"/>
    </row>
    <row r="5055" spans="3:4" x14ac:dyDescent="0.25">
      <c r="C5055" s="2"/>
      <c r="D5055" s="2"/>
    </row>
    <row r="5056" spans="3:4" x14ac:dyDescent="0.25">
      <c r="C5056" s="2"/>
      <c r="D5056" s="2"/>
    </row>
    <row r="5057" spans="3:4" x14ac:dyDescent="0.25">
      <c r="C5057" s="2"/>
      <c r="D5057" s="2"/>
    </row>
    <row r="5058" spans="3:4" x14ac:dyDescent="0.25">
      <c r="C5058" s="2"/>
      <c r="D5058" s="2"/>
    </row>
    <row r="5059" spans="3:4" x14ac:dyDescent="0.25">
      <c r="C5059" s="2"/>
      <c r="D5059" s="2"/>
    </row>
    <row r="5060" spans="3:4" x14ac:dyDescent="0.25">
      <c r="C5060" s="2"/>
      <c r="D5060" s="2"/>
    </row>
    <row r="5061" spans="3:4" x14ac:dyDescent="0.25">
      <c r="C5061" s="2"/>
      <c r="D5061" s="2"/>
    </row>
    <row r="5062" spans="3:4" x14ac:dyDescent="0.25">
      <c r="C5062" s="2"/>
      <c r="D5062" s="2"/>
    </row>
    <row r="5063" spans="3:4" x14ac:dyDescent="0.25">
      <c r="C5063" s="2"/>
      <c r="D5063" s="2"/>
    </row>
    <row r="5064" spans="3:4" x14ac:dyDescent="0.25">
      <c r="C5064" s="2"/>
      <c r="D5064" s="2"/>
    </row>
    <row r="5065" spans="3:4" x14ac:dyDescent="0.25">
      <c r="C5065" s="2"/>
      <c r="D5065" s="2"/>
    </row>
    <row r="5066" spans="3:4" x14ac:dyDescent="0.25">
      <c r="C5066" s="2"/>
      <c r="D5066" s="2"/>
    </row>
    <row r="5067" spans="3:4" x14ac:dyDescent="0.25">
      <c r="C5067" s="2"/>
      <c r="D5067" s="2"/>
    </row>
    <row r="5068" spans="3:4" x14ac:dyDescent="0.25">
      <c r="C5068" s="2"/>
      <c r="D5068" s="2"/>
    </row>
    <row r="5069" spans="3:4" x14ac:dyDescent="0.25">
      <c r="C5069" s="2"/>
      <c r="D5069" s="2"/>
    </row>
    <row r="5070" spans="3:4" x14ac:dyDescent="0.25">
      <c r="C5070" s="2"/>
      <c r="D5070" s="2"/>
    </row>
    <row r="5071" spans="3:4" x14ac:dyDescent="0.25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2017-06-01T09:59:41Z</dcterms:created>
  <dcterms:modified xsi:type="dcterms:W3CDTF">2019-05-03T16:09:28Z</dcterms:modified>
</cp:coreProperties>
</file>