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temmuz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<sst xmlns="http://schemas.openxmlformats.org/spreadsheetml/2006/main" count="699" uniqueCount="48">
  <si>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</si>
  <si>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</si>
  <si>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</si>
  <si>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</si>
  <si>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</si>
  <si>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</si>
  <si>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</si>
  <si>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</si>
  <si>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</si>
  <si>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</si>
  <si>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</si>
  <si>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</si>
  <si>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</si>
  <si>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</si>
  <si>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</si>
  <si>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</si>
  <si>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</si>
  <si>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</si>
  <si>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</si>
  <si>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</si>
  <si>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</si>
  <si>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</si>
  <si>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</si>
  <si>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</si>
  <si>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</si>
  <si>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</si>
  <si>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</si>
  <si>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</si>
  <si>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</si>
  <si>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</si>
  <si>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</si>
  <si>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</si>
  <si>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</si>
  <si>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</si>
  <si>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</si>
  <si>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</si>
  <si>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</si>
  <si>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</si>
  <si>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</si>
  <si>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</si>
  <si>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</si>
  <si>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</si>
  <si>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</si>
  <si>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1 - 30 HAZIRAN</t>
  </si>
  <si>
    <t>31.07.2019 Konsolide Ülke Guruplarına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</si>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</sst>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11"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5894.5706300000002</v>
      </c>
      <c r="D5" s="2">
        <v>8228.1235400000005</v>
      </c>
      <c r="E5" s="3">
        <f t="shared" ref="E5:E68" si="0">IF(C5=0,"",(D5/C5-1))</f>
        <v>0.39588174550382815</v>
      </c>
      <c r="F5" s="2">
        <v>169663.54204999999</v>
      </c>
      <c r="G5" s="2">
        <v>197925.36262999999</v>
      </c>
      <c r="H5" s="3">
        <f t="shared" ref="H5:H68" si="1">IF(F5=0,"",(G5/F5-1))</f>
        <v>0.1665756840775563</v>
      </c>
      <c r="I5" s="2">
        <v>163556.24914999999</v>
      </c>
      <c r="J5" s="3">
        <f t="shared" ref="J5:J68" si="2">IF(I5=0,"",(G5/I5-1))</f>
        <v>0.21013635161368582</v>
      </c>
      <c r="K5" s="2">
        <v>1090427.5390999999</v>
      </c>
      <c r="L5" s="2">
        <v>1469569.98248</v>
      </c>
      <c r="M5" s="3">
        <f t="shared" ref="M5:M68" si="3">IF(K5=0,"",(L5/K5-1))</f>
        <v>0.34770072268436181</v>
      </c>
    </row>
    <row r="6" spans="1:13" x14ac:dyDescent="0.25">
      <c r="A6" s="1" t="s">
        <v>26</v>
      </c>
      <c r="B6" s="1" t="s">
        <v>31</v>
      </c>
      <c r="C6" s="2">
        <v>16266.08692</v>
      </c>
      <c r="D6" s="2">
        <v>16561.344499999999</v>
      </c>
      <c r="E6" s="3">
        <f t="shared" si="0"/>
        <v>1.8151727668254569E-2</v>
      </c>
      <c r="F6" s="2">
        <v>473902.43540999998</v>
      </c>
      <c r="G6" s="2">
        <v>405164.41525000002</v>
      </c>
      <c r="H6" s="3">
        <f t="shared" si="1"/>
        <v>-0.14504677550460521</v>
      </c>
      <c r="I6" s="2">
        <v>364382.16003000003</v>
      </c>
      <c r="J6" s="3">
        <f t="shared" si="2"/>
        <v>0.11192165724206249</v>
      </c>
      <c r="K6" s="2">
        <v>3577468.9948399998</v>
      </c>
      <c r="L6" s="2">
        <v>3290984.4244200001</v>
      </c>
      <c r="M6" s="3">
        <f t="shared" si="3"/>
        <v>-8.0080238524279035E-2</v>
      </c>
    </row>
    <row r="7" spans="1:13" x14ac:dyDescent="0.25">
      <c r="A7" s="1" t="s">
        <v>26</v>
      </c>
      <c r="B7" s="1" t="s">
        <v>32</v>
      </c>
      <c r="C7" s="2">
        <v>1441.93749</v>
      </c>
      <c r="D7" s="2">
        <v>2776.32188</v>
      </c>
      <c r="E7" s="3">
        <f t="shared" si="0"/>
        <v>0.92541070556394223</v>
      </c>
      <c r="F7" s="2">
        <v>53510.714460000003</v>
      </c>
      <c r="G7" s="2">
        <v>84297.855049999998</v>
      </c>
      <c r="H7" s="3">
        <f t="shared" si="1"/>
        <v>0.57534534720170494</v>
      </c>
      <c r="I7" s="2">
        <v>40540.05341</v>
      </c>
      <c r="J7" s="3">
        <f t="shared" si="2"/>
        <v>1.079372076732545</v>
      </c>
      <c r="K7" s="2">
        <v>322722.16342</v>
      </c>
      <c r="L7" s="2">
        <v>406065.18411999999</v>
      </c>
      <c r="M7" s="3">
        <f t="shared" si="3"/>
        <v>0.25825006816013119</v>
      </c>
    </row>
    <row r="8" spans="1:13" x14ac:dyDescent="0.25">
      <c r="A8" s="1" t="s">
        <v>26</v>
      </c>
      <c r="B8" s="1" t="s">
        <v>33</v>
      </c>
      <c r="C8" s="2">
        <v>1755.39897</v>
      </c>
      <c r="D8" s="2">
        <v>1109.1144899999999</v>
      </c>
      <c r="E8" s="3">
        <f t="shared" si="0"/>
        <v>-0.36816956774219822</v>
      </c>
      <c r="F8" s="2">
        <v>78488.244089999993</v>
      </c>
      <c r="G8" s="2">
        <v>58973.448550000001</v>
      </c>
      <c r="H8" s="3">
        <f t="shared" si="1"/>
        <v>-0.24863335606824111</v>
      </c>
      <c r="I8" s="2">
        <v>38733.000019999999</v>
      </c>
      <c r="J8" s="3">
        <f t="shared" si="2"/>
        <v>0.52256340896777242</v>
      </c>
      <c r="K8" s="2">
        <v>487553.65539000003</v>
      </c>
      <c r="L8" s="2">
        <v>513687.36170000001</v>
      </c>
      <c r="M8" s="3">
        <f t="shared" si="3"/>
        <v>5.3601703158384417E-2</v>
      </c>
    </row>
    <row r="9" spans="1:13" x14ac:dyDescent="0.25">
      <c r="A9" s="1" t="s">
        <v>26</v>
      </c>
      <c r="B9" s="1" t="s">
        <v>34</v>
      </c>
      <c r="C9" s="2">
        <v>699.42074000000002</v>
      </c>
      <c r="D9" s="2">
        <v>415.47221000000002</v>
      </c>
      <c r="E9" s="3">
        <f t="shared" si="0"/>
        <v>-0.40597670866894797</v>
      </c>
      <c r="F9" s="2">
        <v>17207.54535</v>
      </c>
      <c r="G9" s="2">
        <v>35265.71314</v>
      </c>
      <c r="H9" s="3">
        <f t="shared" si="1"/>
        <v>1.0494331075524377</v>
      </c>
      <c r="I9" s="2">
        <v>9379.3558799999992</v>
      </c>
      <c r="J9" s="3">
        <f t="shared" si="2"/>
        <v>2.7599291029353714</v>
      </c>
      <c r="K9" s="2">
        <v>101140.04684</v>
      </c>
      <c r="L9" s="2">
        <v>150755.72516</v>
      </c>
      <c r="M9" s="3">
        <f t="shared" si="3"/>
        <v>0.49056412242413017</v>
      </c>
    </row>
    <row r="10" spans="1:13" x14ac:dyDescent="0.25">
      <c r="A10" s="1" t="s">
        <v>26</v>
      </c>
      <c r="B10" s="1" t="s">
        <v>35</v>
      </c>
      <c r="C10" s="2">
        <v>621.06898999999999</v>
      </c>
      <c r="D10" s="2">
        <v>1047.7893300000001</v>
      </c>
      <c r="E10" s="3">
        <f t="shared" si="0"/>
        <v>0.68707397546929538</v>
      </c>
      <c r="F10" s="2">
        <v>24468.724399999999</v>
      </c>
      <c r="G10" s="2">
        <v>24578.379570000001</v>
      </c>
      <c r="H10" s="3">
        <f t="shared" si="1"/>
        <v>4.4814420321805937E-3</v>
      </c>
      <c r="I10" s="2">
        <v>20549.429080000002</v>
      </c>
      <c r="J10" s="3">
        <f t="shared" si="2"/>
        <v>0.19606143189258862</v>
      </c>
      <c r="K10" s="2">
        <v>193885.73689999999</v>
      </c>
      <c r="L10" s="2">
        <v>174726.50826</v>
      </c>
      <c r="M10" s="3">
        <f t="shared" si="3"/>
        <v>-9.8817112317455824E-2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55.325710000000001</v>
      </c>
      <c r="E11" s="3" t="str">
        <f t="shared" si="0"/>
        <v/>
      </c>
      <c r="F11" s="2">
        <v>118.50134</v>
      </c>
      <c r="G11" s="2">
        <v>302.18477000000001</v>
      </c>
      <c r="H11" s="3">
        <f t="shared" si="1"/>
        <v>1.5500536112081096</v>
      </c>
      <c r="I11" s="2">
        <v>500.25788999999997</v>
      </c>
      <c r="J11" s="3">
        <f t="shared" si="2"/>
        <v>-0.39594202102439602</v>
      </c>
      <c r="K11" s="2">
        <v>1959.38536</v>
      </c>
      <c r="L11" s="2">
        <v>2223.0922099999998</v>
      </c>
      <c r="M11" s="3">
        <f t="shared" si="3"/>
        <v>0.1345865164573854</v>
      </c>
    </row>
    <row r="12" spans="1:13" x14ac:dyDescent="0.25">
      <c r="A12" s="1" t="s">
        <v>26</v>
      </c>
      <c r="B12" s="1" t="s">
        <v>37</v>
      </c>
      <c r="C12" s="2">
        <v>6123.0661700000001</v>
      </c>
      <c r="D12" s="2">
        <v>1921.6806200000001</v>
      </c>
      <c r="E12" s="3">
        <f t="shared" si="0"/>
        <v>-0.6861571365314838</v>
      </c>
      <c r="F12" s="2">
        <v>222432.93267000001</v>
      </c>
      <c r="G12" s="2">
        <v>28540.829849999998</v>
      </c>
      <c r="H12" s="3">
        <f t="shared" si="1"/>
        <v>-0.8716879307960077</v>
      </c>
      <c r="I12" s="2">
        <v>21059.80847</v>
      </c>
      <c r="J12" s="3">
        <f t="shared" si="2"/>
        <v>0.35522741769740307</v>
      </c>
      <c r="K12" s="2">
        <v>848012.18394000002</v>
      </c>
      <c r="L12" s="2">
        <v>310800.70860999997</v>
      </c>
      <c r="M12" s="3">
        <f t="shared" si="3"/>
        <v>-0.6334949963030363</v>
      </c>
    </row>
    <row r="13" spans="1:13" x14ac:dyDescent="0.25">
      <c r="A13" s="1" t="s">
        <v>26</v>
      </c>
      <c r="B13" s="1" t="s">
        <v>38</v>
      </c>
      <c r="C13" s="2">
        <v>83.747169999999997</v>
      </c>
      <c r="D13" s="2">
        <v>119.00023</v>
      </c>
      <c r="E13" s="3">
        <f t="shared" si="0"/>
        <v>0.4209462839162208</v>
      </c>
      <c r="F13" s="2">
        <v>4952.0297099999998</v>
      </c>
      <c r="G13" s="2">
        <v>9025.8966799999998</v>
      </c>
      <c r="H13" s="3">
        <f t="shared" si="1"/>
        <v>0.82266610028072717</v>
      </c>
      <c r="I13" s="2">
        <v>7328.4632799999999</v>
      </c>
      <c r="J13" s="3">
        <f t="shared" si="2"/>
        <v>0.23162201066524268</v>
      </c>
      <c r="K13" s="2">
        <v>51800.480439999999</v>
      </c>
      <c r="L13" s="2">
        <v>48859.416069999999</v>
      </c>
      <c r="M13" s="3">
        <f t="shared" si="3"/>
        <v>-5.6776777841020309E-2</v>
      </c>
    </row>
    <row r="14" spans="1:13" x14ac:dyDescent="0.25">
      <c r="A14" s="1" t="s">
        <v>26</v>
      </c>
      <c r="B14" s="1" t="s">
        <v>39</v>
      </c>
      <c r="C14" s="2">
        <v>4826.6732899999997</v>
      </c>
      <c r="D14" s="2">
        <v>10615.84856</v>
      </c>
      <c r="E14" s="3">
        <f t="shared" si="0"/>
        <v>1.1994131200042339</v>
      </c>
      <c r="F14" s="2">
        <v>193469.81138</v>
      </c>
      <c r="G14" s="2">
        <v>264868.34850999998</v>
      </c>
      <c r="H14" s="3">
        <f t="shared" si="1"/>
        <v>0.36904226360030878</v>
      </c>
      <c r="I14" s="2">
        <v>131634.62979000001</v>
      </c>
      <c r="J14" s="3">
        <f t="shared" si="2"/>
        <v>1.0121479350270595</v>
      </c>
      <c r="K14" s="2">
        <v>1370497.1842700001</v>
      </c>
      <c r="L14" s="2">
        <v>1565169.9434499999</v>
      </c>
      <c r="M14" s="3">
        <f t="shared" si="3"/>
        <v>0.14204535508308469</v>
      </c>
    </row>
    <row r="15" spans="1:13" x14ac:dyDescent="0.25">
      <c r="A15" s="1" t="s">
        <v>26</v>
      </c>
      <c r="B15" s="1" t="s">
        <v>40</v>
      </c>
      <c r="C15" s="2">
        <v>645.35676000000001</v>
      </c>
      <c r="D15" s="2">
        <v>1919.5922499999999</v>
      </c>
      <c r="E15" s="3">
        <f t="shared" si="0"/>
        <v>1.9744667895010504</v>
      </c>
      <c r="F15" s="2">
        <v>15122.361500000001</v>
      </c>
      <c r="G15" s="2">
        <v>24173.924009999999</v>
      </c>
      <c r="H15" s="3">
        <f t="shared" si="1"/>
        <v>0.59855482954828165</v>
      </c>
      <c r="I15" s="2">
        <v>14714.10528</v>
      </c>
      <c r="J15" s="3">
        <f t="shared" si="2"/>
        <v>0.64290818571606678</v>
      </c>
      <c r="K15" s="2">
        <v>120783.20706</v>
      </c>
      <c r="L15" s="2">
        <v>134968.96461</v>
      </c>
      <c r="M15" s="3">
        <f t="shared" si="3"/>
        <v>0.11744809477490614</v>
      </c>
    </row>
    <row r="16" spans="1:13" x14ac:dyDescent="0.25">
      <c r="A16" s="1" t="s">
        <v>26</v>
      </c>
      <c r="B16" s="1" t="s">
        <v>41</v>
      </c>
      <c r="C16" s="2">
        <v>578.69524000000001</v>
      </c>
      <c r="D16" s="2">
        <v>1653.6001900000001</v>
      </c>
      <c r="E16" s="3">
        <f t="shared" si="0"/>
        <v>1.8574629195152879</v>
      </c>
      <c r="F16" s="2">
        <v>6907.9453999999996</v>
      </c>
      <c r="G16" s="2">
        <v>110866.67168</v>
      </c>
      <c r="H16" s="3">
        <f t="shared" si="1"/>
        <v>15.049152860993953</v>
      </c>
      <c r="I16" s="2">
        <v>65676.462020000006</v>
      </c>
      <c r="J16" s="3">
        <f t="shared" si="2"/>
        <v>0.68807314325547142</v>
      </c>
      <c r="K16" s="2">
        <v>160289.38847000001</v>
      </c>
      <c r="L16" s="2">
        <v>346530.94059999997</v>
      </c>
      <c r="M16" s="3">
        <f t="shared" si="3"/>
        <v>1.1619081831162967</v>
      </c>
    </row>
    <row r="17" spans="1:13" ht="13" x14ac:dyDescent="0.3">
      <c r="A17" s="6" t="s">
        <v>26</v>
      </c>
      <c r="B17" s="6" t="s">
        <v>0</v>
      </c>
      <c r="C17" s="5">
        <v>38936.022369999999</v>
      </c>
      <c r="D17" s="5">
        <v>46423.213510000001</v>
      </c>
      <c r="E17" s="4">
        <f t="shared" si="0"/>
        <v>0.19229471025188349</v>
      </c>
      <c r="F17" s="5">
        <v>1260244.78776</v>
      </c>
      <c r="G17" s="5">
        <v>1243983.02969</v>
      </c>
      <c r="H17" s="4">
        <f t="shared" si="1"/>
        <v>-1.2903650328841443E-2</v>
      </c>
      <c r="I17" s="5">
        <v>878053.9743</v>
      </c>
      <c r="J17" s="4">
        <f t="shared" si="2"/>
        <v>0.41675007015568144</v>
      </c>
      <c r="K17" s="5">
        <v>8326539.9660299998</v>
      </c>
      <c r="L17" s="5">
        <v>8414342.2516900003</v>
      </c>
      <c r="M17" s="4">
        <f t="shared" si="3"/>
        <v>1.0544870500617254E-2</v>
      </c>
    </row>
    <row r="18" spans="1:13" x14ac:dyDescent="0.25">
      <c r="A18" s="1" t="s">
        <v>25</v>
      </c>
      <c r="B18" s="1" t="s">
        <v>30</v>
      </c>
      <c r="C18" s="2">
        <v>418.13648999999998</v>
      </c>
      <c r="D18" s="2">
        <v>2532.10772</v>
      </c>
      <c r="E18" s="3">
        <f t="shared" si="0"/>
        <v>5.0556965980175521</v>
      </c>
      <c r="F18" s="2">
        <v>30447.772260000002</v>
      </c>
      <c r="G18" s="2">
        <v>37405.222260000002</v>
      </c>
      <c r="H18" s="3">
        <f t="shared" si="1"/>
        <v>0.22850440224620883</v>
      </c>
      <c r="I18" s="2">
        <v>34353.468130000001</v>
      </c>
      <c r="J18" s="3">
        <f t="shared" si="2"/>
        <v>8.883394591927618E-2</v>
      </c>
      <c r="K18" s="2">
        <v>221948.21127</v>
      </c>
      <c r="L18" s="2">
        <v>309714.33958000003</v>
      </c>
      <c r="M18" s="3">
        <f t="shared" si="3"/>
        <v>0.39543516844671722</v>
      </c>
    </row>
    <row r="19" spans="1:13" x14ac:dyDescent="0.25">
      <c r="A19" s="1" t="s">
        <v>25</v>
      </c>
      <c r="B19" s="1" t="s">
        <v>31</v>
      </c>
      <c r="C19" s="2">
        <v>3585.32024</v>
      </c>
      <c r="D19" s="2">
        <v>5306.1716299999998</v>
      </c>
      <c r="E19" s="3">
        <f t="shared" si="0"/>
        <v>0.47997145995527579</v>
      </c>
      <c r="F19" s="2">
        <v>94326.228340000001</v>
      </c>
      <c r="G19" s="2">
        <v>107037.36582000001</v>
      </c>
      <c r="H19" s="3">
        <f t="shared" si="1"/>
        <v>0.13475719005940268</v>
      </c>
      <c r="I19" s="2">
        <v>84275.460690000007</v>
      </c>
      <c r="J19" s="3">
        <f t="shared" si="2"/>
        <v>0.27008935867734607</v>
      </c>
      <c r="K19" s="2">
        <v>665595.20814999996</v>
      </c>
      <c r="L19" s="2">
        <v>715629.78778999997</v>
      </c>
      <c r="M19" s="3">
        <f t="shared" si="3"/>
        <v>7.5172686082085161E-2</v>
      </c>
    </row>
    <row r="20" spans="1:13" x14ac:dyDescent="0.25">
      <c r="A20" s="1" t="s">
        <v>25</v>
      </c>
      <c r="B20" s="1" t="s">
        <v>32</v>
      </c>
      <c r="C20" s="2">
        <v>377.36016999999998</v>
      </c>
      <c r="D20" s="2">
        <v>863.81876999999997</v>
      </c>
      <c r="E20" s="3">
        <f t="shared" si="0"/>
        <v>1.2891095528179353</v>
      </c>
      <c r="F20" s="2">
        <v>17173.07835</v>
      </c>
      <c r="G20" s="2">
        <v>18587.636770000001</v>
      </c>
      <c r="H20" s="3">
        <f t="shared" si="1"/>
        <v>8.2370696224069784E-2</v>
      </c>
      <c r="I20" s="2">
        <v>13251.37081</v>
      </c>
      <c r="J20" s="3">
        <f t="shared" si="2"/>
        <v>0.40269539178339553</v>
      </c>
      <c r="K20" s="2">
        <v>118023.25352</v>
      </c>
      <c r="L20" s="2">
        <v>117745.17621999999</v>
      </c>
      <c r="M20" s="3">
        <f t="shared" si="3"/>
        <v>-2.3561229817552487E-3</v>
      </c>
    </row>
    <row r="21" spans="1:13" x14ac:dyDescent="0.25">
      <c r="A21" s="1" t="s">
        <v>25</v>
      </c>
      <c r="B21" s="1" t="s">
        <v>33</v>
      </c>
      <c r="C21" s="2">
        <v>449.50929000000002</v>
      </c>
      <c r="D21" s="2">
        <v>968.90155000000004</v>
      </c>
      <c r="E21" s="3">
        <f t="shared" si="0"/>
        <v>1.1554650183091879</v>
      </c>
      <c r="F21" s="2">
        <v>10192.509840000001</v>
      </c>
      <c r="G21" s="2">
        <v>14456.968360000001</v>
      </c>
      <c r="H21" s="3">
        <f t="shared" si="1"/>
        <v>0.41839140574231704</v>
      </c>
      <c r="I21" s="2">
        <v>10900.36923</v>
      </c>
      <c r="J21" s="3">
        <f t="shared" si="2"/>
        <v>0.32628244557180008</v>
      </c>
      <c r="K21" s="2">
        <v>68329.810939999996</v>
      </c>
      <c r="L21" s="2">
        <v>79306.341220000002</v>
      </c>
      <c r="M21" s="3">
        <f t="shared" si="3"/>
        <v>0.16064043100658409</v>
      </c>
    </row>
    <row r="22" spans="1:13" x14ac:dyDescent="0.25">
      <c r="A22" s="1" t="s">
        <v>25</v>
      </c>
      <c r="B22" s="1" t="s">
        <v>34</v>
      </c>
      <c r="C22" s="2">
        <v>393.67068999999998</v>
      </c>
      <c r="D22" s="2">
        <v>165.50416999999999</v>
      </c>
      <c r="E22" s="3">
        <f t="shared" si="0"/>
        <v>-0.57958726873976829</v>
      </c>
      <c r="F22" s="2">
        <v>5177.5795500000004</v>
      </c>
      <c r="G22" s="2">
        <v>5973.48758</v>
      </c>
      <c r="H22" s="3">
        <f t="shared" si="1"/>
        <v>0.15372202827863823</v>
      </c>
      <c r="I22" s="2">
        <v>4738.0103300000001</v>
      </c>
      <c r="J22" s="3">
        <f t="shared" si="2"/>
        <v>0.26075866533621506</v>
      </c>
      <c r="K22" s="2">
        <v>37609.10828</v>
      </c>
      <c r="L22" s="2">
        <v>41281.69556</v>
      </c>
      <c r="M22" s="3">
        <f t="shared" si="3"/>
        <v>9.7651538362929724E-2</v>
      </c>
    </row>
    <row r="23" spans="1:13" x14ac:dyDescent="0.25">
      <c r="A23" s="1" t="s">
        <v>25</v>
      </c>
      <c r="B23" s="1" t="s">
        <v>35</v>
      </c>
      <c r="C23" s="2">
        <v>337.68180000000001</v>
      </c>
      <c r="D23" s="2">
        <v>301.84050999999999</v>
      </c>
      <c r="E23" s="3">
        <f t="shared" si="0"/>
        <v>-0.10613924114358553</v>
      </c>
      <c r="F23" s="2">
        <v>11293.49843</v>
      </c>
      <c r="G23" s="2">
        <v>11993.055340000001</v>
      </c>
      <c r="H23" s="3">
        <f t="shared" si="1"/>
        <v>6.1943330876258917E-2</v>
      </c>
      <c r="I23" s="2">
        <v>9754.7530800000004</v>
      </c>
      <c r="J23" s="3">
        <f t="shared" si="2"/>
        <v>0.22945760304165486</v>
      </c>
      <c r="K23" s="2">
        <v>79501.852700000003</v>
      </c>
      <c r="L23" s="2">
        <v>78571.742840000006</v>
      </c>
      <c r="M23" s="3">
        <f t="shared" si="3"/>
        <v>-1.1699222450950453E-2</v>
      </c>
    </row>
    <row r="24" spans="1:13" x14ac:dyDescent="0.25">
      <c r="A24" s="1" t="s">
        <v>25</v>
      </c>
      <c r="B24" s="1" t="s">
        <v>36</v>
      </c>
      <c r="C24" s="2">
        <v>0</v>
      </c>
      <c r="D24" s="2">
        <v>48.017490000000002</v>
      </c>
      <c r="E24" s="3" t="str">
        <f t="shared" si="0"/>
        <v/>
      </c>
      <c r="F24" s="2">
        <v>221.91519</v>
      </c>
      <c r="G24" s="2">
        <v>174.46661</v>
      </c>
      <c r="H24" s="3">
        <f t="shared" si="1"/>
        <v>-0.21381402507867986</v>
      </c>
      <c r="I24" s="2">
        <v>67.137979999999999</v>
      </c>
      <c r="J24" s="3">
        <f t="shared" si="2"/>
        <v>1.5986276322284345</v>
      </c>
      <c r="K24" s="2">
        <v>2943.1237799999999</v>
      </c>
      <c r="L24" s="2">
        <v>977.97911999999997</v>
      </c>
      <c r="M24" s="3">
        <f t="shared" si="3"/>
        <v>-0.66770710540757483</v>
      </c>
    </row>
    <row r="25" spans="1:13" x14ac:dyDescent="0.25">
      <c r="A25" s="1" t="s">
        <v>25</v>
      </c>
      <c r="B25" s="1" t="s">
        <v>37</v>
      </c>
      <c r="C25" s="2">
        <v>1356.89535</v>
      </c>
      <c r="D25" s="2">
        <v>1983.15273</v>
      </c>
      <c r="E25" s="3">
        <f t="shared" si="0"/>
        <v>0.46153697851496056</v>
      </c>
      <c r="F25" s="2">
        <v>29962.38019</v>
      </c>
      <c r="G25" s="2">
        <v>50287.866000000002</v>
      </c>
      <c r="H25" s="3">
        <f t="shared" si="1"/>
        <v>0.67836686141455704</v>
      </c>
      <c r="I25" s="2">
        <v>34566.663390000002</v>
      </c>
      <c r="J25" s="3">
        <f t="shared" si="2"/>
        <v>0.45480821890805001</v>
      </c>
      <c r="K25" s="2">
        <v>184279.37010999999</v>
      </c>
      <c r="L25" s="2">
        <v>281967.91496000002</v>
      </c>
      <c r="M25" s="3">
        <f t="shared" si="3"/>
        <v>0.53011112850932696</v>
      </c>
    </row>
    <row r="26" spans="1:13" x14ac:dyDescent="0.25">
      <c r="A26" s="1" t="s">
        <v>25</v>
      </c>
      <c r="B26" s="1" t="s">
        <v>38</v>
      </c>
      <c r="C26" s="2">
        <v>212.69664</v>
      </c>
      <c r="D26" s="2">
        <v>101.72342</v>
      </c>
      <c r="E26" s="3">
        <f t="shared" si="0"/>
        <v>-0.52174411405840737</v>
      </c>
      <c r="F26" s="2">
        <v>1627.1752799999999</v>
      </c>
      <c r="G26" s="2">
        <v>1474.96801</v>
      </c>
      <c r="H26" s="3">
        <f t="shared" si="1"/>
        <v>-9.3540795432929591E-2</v>
      </c>
      <c r="I26" s="2">
        <v>538.28724999999997</v>
      </c>
      <c r="J26" s="3">
        <f t="shared" si="2"/>
        <v>1.7401132202183875</v>
      </c>
      <c r="K26" s="2">
        <v>8322.4527600000001</v>
      </c>
      <c r="L26" s="2">
        <v>6399.3384699999997</v>
      </c>
      <c r="M26" s="3">
        <f t="shared" si="3"/>
        <v>-0.23107542276995763</v>
      </c>
    </row>
    <row r="27" spans="1:13" x14ac:dyDescent="0.25">
      <c r="A27" s="1" t="s">
        <v>25</v>
      </c>
      <c r="B27" s="1" t="s">
        <v>39</v>
      </c>
      <c r="C27" s="2">
        <v>3028.0824699999998</v>
      </c>
      <c r="D27" s="2">
        <v>3056.4418599999999</v>
      </c>
      <c r="E27" s="3">
        <f t="shared" si="0"/>
        <v>9.3654615688192333E-3</v>
      </c>
      <c r="F27" s="2">
        <v>49451.558449999997</v>
      </c>
      <c r="G27" s="2">
        <v>57143.935369999999</v>
      </c>
      <c r="H27" s="3">
        <f t="shared" si="1"/>
        <v>0.15555378154113564</v>
      </c>
      <c r="I27" s="2">
        <v>34054.295510000004</v>
      </c>
      <c r="J27" s="3">
        <f t="shared" si="2"/>
        <v>0.67802429955480203</v>
      </c>
      <c r="K27" s="2">
        <v>334452.93515999999</v>
      </c>
      <c r="L27" s="2">
        <v>345080.22966000001</v>
      </c>
      <c r="M27" s="3">
        <f t="shared" si="3"/>
        <v>3.1775156928779857E-2</v>
      </c>
    </row>
    <row r="28" spans="1:13" x14ac:dyDescent="0.25">
      <c r="A28" s="1" t="s">
        <v>25</v>
      </c>
      <c r="B28" s="1" t="s">
        <v>40</v>
      </c>
      <c r="C28" s="2">
        <v>387.57535999999999</v>
      </c>
      <c r="D28" s="2">
        <v>171.71123</v>
      </c>
      <c r="E28" s="3">
        <f t="shared" si="0"/>
        <v>-0.55696040635813382</v>
      </c>
      <c r="F28" s="2">
        <v>3698.0730699999999</v>
      </c>
      <c r="G28" s="2">
        <v>7981.4042099999997</v>
      </c>
      <c r="H28" s="3">
        <f t="shared" si="1"/>
        <v>1.1582602774260486</v>
      </c>
      <c r="I28" s="2">
        <v>5157.6679599999998</v>
      </c>
      <c r="J28" s="3">
        <f t="shared" si="2"/>
        <v>0.54748314003524956</v>
      </c>
      <c r="K28" s="2">
        <v>21125.023209999999</v>
      </c>
      <c r="L28" s="2">
        <v>56519.050300000003</v>
      </c>
      <c r="M28" s="3">
        <f t="shared" si="3"/>
        <v>1.675455062849136</v>
      </c>
    </row>
    <row r="29" spans="1:13" x14ac:dyDescent="0.25">
      <c r="A29" s="1" t="s">
        <v>25</v>
      </c>
      <c r="B29" s="1" t="s">
        <v>41</v>
      </c>
      <c r="C29" s="2">
        <v>146.13041999999999</v>
      </c>
      <c r="D29" s="2">
        <v>251.99954</v>
      </c>
      <c r="E29" s="3">
        <f t="shared" si="0"/>
        <v>0.72448378646964828</v>
      </c>
      <c r="F29" s="2">
        <v>2780.3290499999998</v>
      </c>
      <c r="G29" s="2">
        <v>3987.5972299999999</v>
      </c>
      <c r="H29" s="3">
        <f t="shared" si="1"/>
        <v>0.43421773404842146</v>
      </c>
      <c r="I29" s="2">
        <v>3621.9578700000002</v>
      </c>
      <c r="J29" s="3">
        <f t="shared" si="2"/>
        <v>0.10095074904888368</v>
      </c>
      <c r="K29" s="2">
        <v>15016.3938</v>
      </c>
      <c r="L29" s="2">
        <v>19169.57201</v>
      </c>
      <c r="M29" s="3">
        <f t="shared" si="3"/>
        <v>0.27657627159458209</v>
      </c>
    </row>
    <row r="30" spans="1:13" ht="13" x14ac:dyDescent="0.3">
      <c r="A30" s="6" t="s">
        <v>25</v>
      </c>
      <c r="B30" s="6" t="s">
        <v>0</v>
      </c>
      <c r="C30" s="5">
        <v>10693.058919999999</v>
      </c>
      <c r="D30" s="5">
        <v>15751.39062</v>
      </c>
      <c r="E30" s="4">
        <f t="shared" si="0"/>
        <v>0.47304814626421243</v>
      </c>
      <c r="F30" s="5">
        <v>256352.098</v>
      </c>
      <c r="G30" s="5">
        <v>316503.97356000001</v>
      </c>
      <c r="H30" s="4">
        <f t="shared" si="1"/>
        <v>0.23464553646836173</v>
      </c>
      <c r="I30" s="5">
        <v>235279.44222999999</v>
      </c>
      <c r="J30" s="4">
        <f t="shared" si="2"/>
        <v>0.34522579006540699</v>
      </c>
      <c r="K30" s="5">
        <v>1757146.7436800001</v>
      </c>
      <c r="L30" s="5">
        <v>2052363.1677300001</v>
      </c>
      <c r="M30" s="4">
        <f t="shared" si="3"/>
        <v>0.16800897540960458</v>
      </c>
    </row>
    <row r="31" spans="1:13" x14ac:dyDescent="0.25">
      <c r="A31" s="1" t="s">
        <v>24</v>
      </c>
      <c r="B31" s="1" t="s">
        <v>30</v>
      </c>
      <c r="C31" s="2">
        <v>1332.2775300000001</v>
      </c>
      <c r="D31" s="2">
        <v>2916.2730499999998</v>
      </c>
      <c r="E31" s="3">
        <f t="shared" si="0"/>
        <v>1.1889381036096882</v>
      </c>
      <c r="F31" s="2">
        <v>59875.514320000002</v>
      </c>
      <c r="G31" s="2">
        <v>63082.922050000001</v>
      </c>
      <c r="H31" s="3">
        <f t="shared" si="1"/>
        <v>5.3567936182698395E-2</v>
      </c>
      <c r="I31" s="2">
        <v>41197.972099999999</v>
      </c>
      <c r="J31" s="3">
        <f t="shared" si="2"/>
        <v>0.53121425241219589</v>
      </c>
      <c r="K31" s="2">
        <v>403568.84860000003</v>
      </c>
      <c r="L31" s="2">
        <v>435437.74252999999</v>
      </c>
      <c r="M31" s="3">
        <f t="shared" si="3"/>
        <v>7.8967675628470069E-2</v>
      </c>
    </row>
    <row r="32" spans="1:13" x14ac:dyDescent="0.25">
      <c r="A32" s="1" t="s">
        <v>24</v>
      </c>
      <c r="B32" s="1" t="s">
        <v>31</v>
      </c>
      <c r="C32" s="2">
        <v>16145.21823</v>
      </c>
      <c r="D32" s="2">
        <v>15773.57818</v>
      </c>
      <c r="E32" s="3">
        <f t="shared" si="0"/>
        <v>-2.3018583255161151E-2</v>
      </c>
      <c r="F32" s="2">
        <v>368268.91237999999</v>
      </c>
      <c r="G32" s="2">
        <v>359439.03586</v>
      </c>
      <c r="H32" s="3">
        <f t="shared" si="1"/>
        <v>-2.3976708929720481E-2</v>
      </c>
      <c r="I32" s="2">
        <v>283441.07835999998</v>
      </c>
      <c r="J32" s="3">
        <f t="shared" si="2"/>
        <v>0.26812612321307427</v>
      </c>
      <c r="K32" s="2">
        <v>2674049.0588699998</v>
      </c>
      <c r="L32" s="2">
        <v>2584181.3245399999</v>
      </c>
      <c r="M32" s="3">
        <f t="shared" si="3"/>
        <v>-3.3607361851459849E-2</v>
      </c>
    </row>
    <row r="33" spans="1:13" x14ac:dyDescent="0.25">
      <c r="A33" s="1" t="s">
        <v>24</v>
      </c>
      <c r="B33" s="1" t="s">
        <v>32</v>
      </c>
      <c r="C33" s="2">
        <v>1778.9599599999999</v>
      </c>
      <c r="D33" s="2">
        <v>3650.7779700000001</v>
      </c>
      <c r="E33" s="3">
        <f t="shared" si="0"/>
        <v>1.05219794266758</v>
      </c>
      <c r="F33" s="2">
        <v>56448.593560000001</v>
      </c>
      <c r="G33" s="2">
        <v>72076.41446</v>
      </c>
      <c r="H33" s="3">
        <f t="shared" si="1"/>
        <v>0.27685049200364875</v>
      </c>
      <c r="I33" s="2">
        <v>45085.703690000002</v>
      </c>
      <c r="J33" s="3">
        <f t="shared" si="2"/>
        <v>0.59865342139456357</v>
      </c>
      <c r="K33" s="2">
        <v>336418.63561</v>
      </c>
      <c r="L33" s="2">
        <v>388901.58341000002</v>
      </c>
      <c r="M33" s="3">
        <f t="shared" si="3"/>
        <v>0.15600487679535657</v>
      </c>
    </row>
    <row r="34" spans="1:13" x14ac:dyDescent="0.25">
      <c r="A34" s="1" t="s">
        <v>24</v>
      </c>
      <c r="B34" s="1" t="s">
        <v>33</v>
      </c>
      <c r="C34" s="2">
        <v>205.48419999999999</v>
      </c>
      <c r="D34" s="2">
        <v>98.727909999999994</v>
      </c>
      <c r="E34" s="3">
        <f t="shared" si="0"/>
        <v>-0.51953527327161897</v>
      </c>
      <c r="F34" s="2">
        <v>4112.62356</v>
      </c>
      <c r="G34" s="2">
        <v>7186.0881399999998</v>
      </c>
      <c r="H34" s="3">
        <f t="shared" si="1"/>
        <v>0.7473245569793896</v>
      </c>
      <c r="I34" s="2">
        <v>5588.08367</v>
      </c>
      <c r="J34" s="3">
        <f t="shared" si="2"/>
        <v>0.28596645368411244</v>
      </c>
      <c r="K34" s="2">
        <v>30672.59892</v>
      </c>
      <c r="L34" s="2">
        <v>45198.32677</v>
      </c>
      <c r="M34" s="3">
        <f t="shared" si="3"/>
        <v>0.47357342910152056</v>
      </c>
    </row>
    <row r="35" spans="1:13" x14ac:dyDescent="0.25">
      <c r="A35" s="1" t="s">
        <v>24</v>
      </c>
      <c r="B35" s="1" t="s">
        <v>34</v>
      </c>
      <c r="C35" s="2">
        <v>254.40772999999999</v>
      </c>
      <c r="D35" s="2">
        <v>263.02901000000003</v>
      </c>
      <c r="E35" s="3">
        <f t="shared" si="0"/>
        <v>3.3887649561591626E-2</v>
      </c>
      <c r="F35" s="2">
        <v>15955.437679999999</v>
      </c>
      <c r="G35" s="2">
        <v>6991.9966800000002</v>
      </c>
      <c r="H35" s="3">
        <f t="shared" si="1"/>
        <v>-0.56177970042373659</v>
      </c>
      <c r="I35" s="2">
        <v>5471.1836999999996</v>
      </c>
      <c r="J35" s="3">
        <f t="shared" si="2"/>
        <v>0.27796781526454706</v>
      </c>
      <c r="K35" s="2">
        <v>97597.921879999994</v>
      </c>
      <c r="L35" s="2">
        <v>64940.534310000003</v>
      </c>
      <c r="M35" s="3">
        <f t="shared" si="3"/>
        <v>-0.33461150545964879</v>
      </c>
    </row>
    <row r="36" spans="1:13" x14ac:dyDescent="0.25">
      <c r="A36" s="1" t="s">
        <v>24</v>
      </c>
      <c r="B36" s="1" t="s">
        <v>35</v>
      </c>
      <c r="C36" s="2">
        <v>986.73346000000004</v>
      </c>
      <c r="D36" s="2">
        <v>837.78761999999995</v>
      </c>
      <c r="E36" s="3">
        <f t="shared" si="0"/>
        <v>-0.15094840302668977</v>
      </c>
      <c r="F36" s="2">
        <v>30104.472269999998</v>
      </c>
      <c r="G36" s="2">
        <v>31293.061310000001</v>
      </c>
      <c r="H36" s="3">
        <f t="shared" si="1"/>
        <v>3.9482141701067786E-2</v>
      </c>
      <c r="I36" s="2">
        <v>24895.2513</v>
      </c>
      <c r="J36" s="3">
        <f t="shared" si="2"/>
        <v>0.25698917166584301</v>
      </c>
      <c r="K36" s="2">
        <v>209875.40027000001</v>
      </c>
      <c r="L36" s="2">
        <v>203015.95517</v>
      </c>
      <c r="M36" s="3">
        <f t="shared" si="3"/>
        <v>-3.2683416404092558E-2</v>
      </c>
    </row>
    <row r="37" spans="1:13" x14ac:dyDescent="0.25">
      <c r="A37" s="1" t="s">
        <v>24</v>
      </c>
      <c r="B37" s="1" t="s">
        <v>36</v>
      </c>
      <c r="C37" s="2">
        <v>0</v>
      </c>
      <c r="D37" s="2">
        <v>0.30976999999999999</v>
      </c>
      <c r="E37" s="3" t="str">
        <f t="shared" si="0"/>
        <v/>
      </c>
      <c r="F37" s="2">
        <v>93.389960000000002</v>
      </c>
      <c r="G37" s="2">
        <v>769.26421000000005</v>
      </c>
      <c r="H37" s="3">
        <f t="shared" si="1"/>
        <v>7.2371189579693578</v>
      </c>
      <c r="I37" s="2">
        <v>197.04265000000001</v>
      </c>
      <c r="J37" s="3">
        <f t="shared" si="2"/>
        <v>2.9040492502511515</v>
      </c>
      <c r="K37" s="2">
        <v>819.10359000000005</v>
      </c>
      <c r="L37" s="2">
        <v>1999.84719</v>
      </c>
      <c r="M37" s="3">
        <f t="shared" si="3"/>
        <v>1.4415070504086058</v>
      </c>
    </row>
    <row r="38" spans="1:13" x14ac:dyDescent="0.25">
      <c r="A38" s="1" t="s">
        <v>24</v>
      </c>
      <c r="B38" s="1" t="s">
        <v>37</v>
      </c>
      <c r="C38" s="2">
        <v>1365.8035500000001</v>
      </c>
      <c r="D38" s="2">
        <v>3313.6840900000002</v>
      </c>
      <c r="E38" s="3">
        <f t="shared" si="0"/>
        <v>1.4261791456026014</v>
      </c>
      <c r="F38" s="2">
        <v>34125.814169999998</v>
      </c>
      <c r="G38" s="2">
        <v>39178.618719999999</v>
      </c>
      <c r="H38" s="3">
        <f t="shared" si="1"/>
        <v>0.14806400002148279</v>
      </c>
      <c r="I38" s="2">
        <v>29470.53746</v>
      </c>
      <c r="J38" s="3">
        <f t="shared" si="2"/>
        <v>0.32941649853439769</v>
      </c>
      <c r="K38" s="2">
        <v>196711.44031999999</v>
      </c>
      <c r="L38" s="2">
        <v>288985.17942</v>
      </c>
      <c r="M38" s="3">
        <f t="shared" si="3"/>
        <v>0.46908171151557765</v>
      </c>
    </row>
    <row r="39" spans="1:13" x14ac:dyDescent="0.25">
      <c r="A39" s="1" t="s">
        <v>24</v>
      </c>
      <c r="B39" s="1" t="s">
        <v>38</v>
      </c>
      <c r="C39" s="2">
        <v>7.5408799999999996</v>
      </c>
      <c r="D39" s="2">
        <v>49.277819999999998</v>
      </c>
      <c r="E39" s="3">
        <f t="shared" si="0"/>
        <v>5.5347572166643682</v>
      </c>
      <c r="F39" s="2">
        <v>2902.61418</v>
      </c>
      <c r="G39" s="2">
        <v>1898.25828</v>
      </c>
      <c r="H39" s="3">
        <f t="shared" si="1"/>
        <v>-0.34601770601148241</v>
      </c>
      <c r="I39" s="2">
        <v>670.69609000000003</v>
      </c>
      <c r="J39" s="3">
        <f t="shared" si="2"/>
        <v>1.8302808206321881</v>
      </c>
      <c r="K39" s="2">
        <v>13049.26511</v>
      </c>
      <c r="L39" s="2">
        <v>8955.2714300000007</v>
      </c>
      <c r="M39" s="3">
        <f t="shared" si="3"/>
        <v>-0.31373365821671162</v>
      </c>
    </row>
    <row r="40" spans="1:13" x14ac:dyDescent="0.25">
      <c r="A40" s="1" t="s">
        <v>24</v>
      </c>
      <c r="B40" s="1" t="s">
        <v>39</v>
      </c>
      <c r="C40" s="2">
        <v>4389.1892600000001</v>
      </c>
      <c r="D40" s="2">
        <v>4090.9040599999998</v>
      </c>
      <c r="E40" s="3">
        <f t="shared" si="0"/>
        <v>-6.7959065406079211E-2</v>
      </c>
      <c r="F40" s="2">
        <v>86664.91403</v>
      </c>
      <c r="G40" s="2">
        <v>97505.229670000001</v>
      </c>
      <c r="H40" s="3">
        <f t="shared" si="1"/>
        <v>0.12508309459866895</v>
      </c>
      <c r="I40" s="2">
        <v>55962.885329999997</v>
      </c>
      <c r="J40" s="3">
        <f t="shared" si="2"/>
        <v>0.74231955866883115</v>
      </c>
      <c r="K40" s="2">
        <v>578113.79437000002</v>
      </c>
      <c r="L40" s="2">
        <v>564895.04368</v>
      </c>
      <c r="M40" s="3">
        <f t="shared" si="3"/>
        <v>-2.2865309250067578E-2</v>
      </c>
    </row>
    <row r="41" spans="1:13" x14ac:dyDescent="0.25">
      <c r="A41" s="1" t="s">
        <v>24</v>
      </c>
      <c r="B41" s="1" t="s">
        <v>40</v>
      </c>
      <c r="C41" s="2">
        <v>608.67496000000006</v>
      </c>
      <c r="D41" s="2">
        <v>733.41696999999999</v>
      </c>
      <c r="E41" s="3">
        <f t="shared" si="0"/>
        <v>0.20494026894091366</v>
      </c>
      <c r="F41" s="2">
        <v>21727.638289999999</v>
      </c>
      <c r="G41" s="2">
        <v>25272.554990000001</v>
      </c>
      <c r="H41" s="3">
        <f t="shared" si="1"/>
        <v>0.16315241687503268</v>
      </c>
      <c r="I41" s="2">
        <v>22799.433700000001</v>
      </c>
      <c r="J41" s="3">
        <f t="shared" si="2"/>
        <v>0.10847292623763716</v>
      </c>
      <c r="K41" s="2">
        <v>161225.35647</v>
      </c>
      <c r="L41" s="2">
        <v>163959.40216</v>
      </c>
      <c r="M41" s="3">
        <f t="shared" si="3"/>
        <v>1.6957913754147791E-2</v>
      </c>
    </row>
    <row r="42" spans="1:13" x14ac:dyDescent="0.25">
      <c r="A42" s="1" t="s">
        <v>24</v>
      </c>
      <c r="B42" s="1" t="s">
        <v>41</v>
      </c>
      <c r="C42" s="2">
        <v>1232.0956799999999</v>
      </c>
      <c r="D42" s="2">
        <v>403.01319999999998</v>
      </c>
      <c r="E42" s="3">
        <f t="shared" si="0"/>
        <v>-0.67290429912066574</v>
      </c>
      <c r="F42" s="2">
        <v>6637.2166900000002</v>
      </c>
      <c r="G42" s="2">
        <v>5684.6305199999997</v>
      </c>
      <c r="H42" s="3">
        <f t="shared" si="1"/>
        <v>-0.14352193313730732</v>
      </c>
      <c r="I42" s="2">
        <v>2199.5108399999999</v>
      </c>
      <c r="J42" s="3">
        <f t="shared" si="2"/>
        <v>1.5844976149333276</v>
      </c>
      <c r="K42" s="2">
        <v>41163.477250000004</v>
      </c>
      <c r="L42" s="2">
        <v>30127.139149999999</v>
      </c>
      <c r="M42" s="3">
        <f t="shared" si="3"/>
        <v>-0.26810995662423065</v>
      </c>
    </row>
    <row r="43" spans="1:13" ht="13" x14ac:dyDescent="0.3">
      <c r="A43" s="6" t="s">
        <v>24</v>
      </c>
      <c r="B43" s="6" t="s">
        <v>0</v>
      </c>
      <c r="C43" s="5">
        <v>28306.385439999998</v>
      </c>
      <c r="D43" s="5">
        <v>32130.77965</v>
      </c>
      <c r="E43" s="4">
        <f t="shared" si="0"/>
        <v>0.13510711984426371</v>
      </c>
      <c r="F43" s="5">
        <v>686917.14109000005</v>
      </c>
      <c r="G43" s="5">
        <v>710378.07489000005</v>
      </c>
      <c r="H43" s="4">
        <f t="shared" si="1"/>
        <v>3.4153950158780644E-2</v>
      </c>
      <c r="I43" s="5">
        <v>516979.37888999999</v>
      </c>
      <c r="J43" s="4">
        <f t="shared" si="2"/>
        <v>0.37409363680084096</v>
      </c>
      <c r="K43" s="5">
        <v>4743264.9012599997</v>
      </c>
      <c r="L43" s="5">
        <v>4780597.3497599997</v>
      </c>
      <c r="M43" s="4">
        <f t="shared" si="3"/>
        <v>7.8706227202454127E-3</v>
      </c>
    </row>
    <row r="44" spans="1:13" x14ac:dyDescent="0.25">
      <c r="A44" s="1" t="s">
        <v>23</v>
      </c>
      <c r="B44" s="1" t="s">
        <v>30</v>
      </c>
      <c r="C44" s="2">
        <v>990.61177999999995</v>
      </c>
      <c r="D44" s="2">
        <v>338.94409999999999</v>
      </c>
      <c r="E44" s="3">
        <f t="shared" si="0"/>
        <v>-0.6578436610152163</v>
      </c>
      <c r="F44" s="2">
        <v>10576.213449999999</v>
      </c>
      <c r="G44" s="2">
        <v>12582.114310000001</v>
      </c>
      <c r="H44" s="3">
        <f t="shared" si="1"/>
        <v>0.18966153335341418</v>
      </c>
      <c r="I44" s="2">
        <v>7037.5819799999999</v>
      </c>
      <c r="J44" s="3">
        <f t="shared" si="2"/>
        <v>0.78784621561168677</v>
      </c>
      <c r="K44" s="2">
        <v>75583.723599999998</v>
      </c>
      <c r="L44" s="2">
        <v>87407.266480000006</v>
      </c>
      <c r="M44" s="3">
        <f t="shared" si="3"/>
        <v>0.15642974858677117</v>
      </c>
    </row>
    <row r="45" spans="1:13" x14ac:dyDescent="0.25">
      <c r="A45" s="1" t="s">
        <v>23</v>
      </c>
      <c r="B45" s="1" t="s">
        <v>31</v>
      </c>
      <c r="C45" s="2">
        <v>897.60049000000004</v>
      </c>
      <c r="D45" s="2">
        <v>2085.2912900000001</v>
      </c>
      <c r="E45" s="3">
        <f t="shared" si="0"/>
        <v>1.3231842152849094</v>
      </c>
      <c r="F45" s="2">
        <v>62078.341070000002</v>
      </c>
      <c r="G45" s="2">
        <v>64276.749609999999</v>
      </c>
      <c r="H45" s="3">
        <f t="shared" si="1"/>
        <v>3.5413455032908381E-2</v>
      </c>
      <c r="I45" s="2">
        <v>39127.229850000003</v>
      </c>
      <c r="J45" s="3">
        <f t="shared" si="2"/>
        <v>0.64276259414260561</v>
      </c>
      <c r="K45" s="2">
        <v>401991.74093999999</v>
      </c>
      <c r="L45" s="2">
        <v>412419.71693</v>
      </c>
      <c r="M45" s="3">
        <f t="shared" si="3"/>
        <v>2.5940771732313905E-2</v>
      </c>
    </row>
    <row r="46" spans="1:13" x14ac:dyDescent="0.25">
      <c r="A46" s="1" t="s">
        <v>23</v>
      </c>
      <c r="B46" s="1" t="s">
        <v>32</v>
      </c>
      <c r="C46" s="2">
        <v>780.81368999999995</v>
      </c>
      <c r="D46" s="2">
        <v>1532.30384</v>
      </c>
      <c r="E46" s="3">
        <f t="shared" si="0"/>
        <v>0.96244489514521714</v>
      </c>
      <c r="F46" s="2">
        <v>28362.2598</v>
      </c>
      <c r="G46" s="2">
        <v>29659.658670000001</v>
      </c>
      <c r="H46" s="3">
        <f t="shared" si="1"/>
        <v>4.5743846898969709E-2</v>
      </c>
      <c r="I46" s="2">
        <v>11170.89164</v>
      </c>
      <c r="J46" s="3">
        <f t="shared" si="2"/>
        <v>1.6550842695310579</v>
      </c>
      <c r="K46" s="2">
        <v>203200.31857999999</v>
      </c>
      <c r="L46" s="2">
        <v>167598.02235000001</v>
      </c>
      <c r="M46" s="3">
        <f t="shared" si="3"/>
        <v>-0.17520787604465959</v>
      </c>
    </row>
    <row r="47" spans="1:13" x14ac:dyDescent="0.25">
      <c r="A47" s="1" t="s">
        <v>23</v>
      </c>
      <c r="B47" s="1" t="s">
        <v>33</v>
      </c>
      <c r="C47" s="2">
        <v>0</v>
      </c>
      <c r="D47" s="2">
        <v>2.17388</v>
      </c>
      <c r="E47" s="3" t="str">
        <f t="shared" si="0"/>
        <v/>
      </c>
      <c r="F47" s="2">
        <v>1243.33338</v>
      </c>
      <c r="G47" s="2">
        <v>1710.6536799999999</v>
      </c>
      <c r="H47" s="3">
        <f t="shared" si="1"/>
        <v>0.37586081699181917</v>
      </c>
      <c r="I47" s="2">
        <v>1195.7268999999999</v>
      </c>
      <c r="J47" s="3">
        <f t="shared" si="2"/>
        <v>0.43063912001979721</v>
      </c>
      <c r="K47" s="2">
        <v>7045.8032400000002</v>
      </c>
      <c r="L47" s="2">
        <v>8222.5676999999996</v>
      </c>
      <c r="M47" s="3">
        <f t="shared" si="3"/>
        <v>0.16701636703667</v>
      </c>
    </row>
    <row r="48" spans="1:13" x14ac:dyDescent="0.25">
      <c r="A48" s="1" t="s">
        <v>23</v>
      </c>
      <c r="B48" s="1" t="s">
        <v>34</v>
      </c>
      <c r="C48" s="2">
        <v>160.50190000000001</v>
      </c>
      <c r="D48" s="2">
        <v>420.43090000000001</v>
      </c>
      <c r="E48" s="3">
        <f t="shared" si="0"/>
        <v>1.6194761557339818</v>
      </c>
      <c r="F48" s="2">
        <v>5948.0832099999998</v>
      </c>
      <c r="G48" s="2">
        <v>7251.7044400000004</v>
      </c>
      <c r="H48" s="3">
        <f t="shared" si="1"/>
        <v>0.2191666094731719</v>
      </c>
      <c r="I48" s="2">
        <v>3944.23594</v>
      </c>
      <c r="J48" s="3">
        <f t="shared" si="2"/>
        <v>0.83855746722900171</v>
      </c>
      <c r="K48" s="2">
        <v>43690.32084</v>
      </c>
      <c r="L48" s="2">
        <v>38063.599329999997</v>
      </c>
      <c r="M48" s="3">
        <f t="shared" si="3"/>
        <v>-0.12878645434090163</v>
      </c>
    </row>
    <row r="49" spans="1:13" x14ac:dyDescent="0.25">
      <c r="A49" s="1" t="s">
        <v>23</v>
      </c>
      <c r="B49" s="1" t="s">
        <v>35</v>
      </c>
      <c r="C49" s="2">
        <v>109.98918</v>
      </c>
      <c r="D49" s="2">
        <v>209.53809999999999</v>
      </c>
      <c r="E49" s="3">
        <f t="shared" si="0"/>
        <v>0.90507920870034653</v>
      </c>
      <c r="F49" s="2">
        <v>5204.5912799999996</v>
      </c>
      <c r="G49" s="2">
        <v>5318.4119499999997</v>
      </c>
      <c r="H49" s="3">
        <f t="shared" si="1"/>
        <v>2.1869281155157294E-2</v>
      </c>
      <c r="I49" s="2">
        <v>4058.5310300000001</v>
      </c>
      <c r="J49" s="3">
        <f t="shared" si="2"/>
        <v>0.31042781506095807</v>
      </c>
      <c r="K49" s="2">
        <v>49803.127289999997</v>
      </c>
      <c r="L49" s="2">
        <v>48729.9804</v>
      </c>
      <c r="M49" s="3">
        <f t="shared" si="3"/>
        <v>-2.1547781201592842E-2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2.55721</v>
      </c>
      <c r="J50" s="3">
        <f t="shared" si="2"/>
        <v>-1</v>
      </c>
      <c r="K50" s="2">
        <v>1.92E-3</v>
      </c>
      <c r="L50" s="2">
        <v>3.8370600000000001</v>
      </c>
      <c r="M50" s="3">
        <f t="shared" si="3"/>
        <v>1997.46875</v>
      </c>
    </row>
    <row r="51" spans="1:13" x14ac:dyDescent="0.25">
      <c r="A51" s="1" t="s">
        <v>23</v>
      </c>
      <c r="B51" s="1" t="s">
        <v>37</v>
      </c>
      <c r="C51" s="2">
        <v>178.40782999999999</v>
      </c>
      <c r="D51" s="2">
        <v>288.96181999999999</v>
      </c>
      <c r="E51" s="3">
        <f t="shared" si="0"/>
        <v>0.6196700559611088</v>
      </c>
      <c r="F51" s="2">
        <v>5668.2108799999996</v>
      </c>
      <c r="G51" s="2">
        <v>7538.5110100000002</v>
      </c>
      <c r="H51" s="3">
        <f t="shared" si="1"/>
        <v>0.3299630464701413</v>
      </c>
      <c r="I51" s="2">
        <v>2777.4870299999998</v>
      </c>
      <c r="J51" s="3">
        <f t="shared" si="2"/>
        <v>1.7141480513052119</v>
      </c>
      <c r="K51" s="2">
        <v>26312.436750000001</v>
      </c>
      <c r="L51" s="2">
        <v>28481.92267</v>
      </c>
      <c r="M51" s="3">
        <f t="shared" si="3"/>
        <v>8.2450969502092963E-2</v>
      </c>
    </row>
    <row r="52" spans="1:13" x14ac:dyDescent="0.25">
      <c r="A52" s="1" t="s">
        <v>23</v>
      </c>
      <c r="B52" s="1" t="s">
        <v>38</v>
      </c>
      <c r="C52" s="2">
        <v>0.49130000000000001</v>
      </c>
      <c r="D52" s="2">
        <v>0</v>
      </c>
      <c r="E52" s="3">
        <f t="shared" si="0"/>
        <v>-1</v>
      </c>
      <c r="F52" s="2">
        <v>1483.4477099999999</v>
      </c>
      <c r="G52" s="2">
        <v>2288.1356700000001</v>
      </c>
      <c r="H52" s="3">
        <f t="shared" si="1"/>
        <v>0.54244443843591905</v>
      </c>
      <c r="I52" s="2">
        <v>918.93078000000003</v>
      </c>
      <c r="J52" s="3">
        <f t="shared" si="2"/>
        <v>1.4899978538100553</v>
      </c>
      <c r="K52" s="2">
        <v>7625.3174799999997</v>
      </c>
      <c r="L52" s="2">
        <v>7561.6706400000003</v>
      </c>
      <c r="M52" s="3">
        <f t="shared" si="3"/>
        <v>-8.3467790248649143E-3</v>
      </c>
    </row>
    <row r="53" spans="1:13" x14ac:dyDescent="0.25">
      <c r="A53" s="1" t="s">
        <v>23</v>
      </c>
      <c r="B53" s="1" t="s">
        <v>39</v>
      </c>
      <c r="C53" s="2">
        <v>644.22391000000005</v>
      </c>
      <c r="D53" s="2">
        <v>994.78216999999995</v>
      </c>
      <c r="E53" s="3">
        <f t="shared" si="0"/>
        <v>0.54415592864288431</v>
      </c>
      <c r="F53" s="2">
        <v>20181.019370000002</v>
      </c>
      <c r="G53" s="2">
        <v>27265.591390000001</v>
      </c>
      <c r="H53" s="3">
        <f t="shared" si="1"/>
        <v>0.35105124721953018</v>
      </c>
      <c r="I53" s="2">
        <v>12165.985769999999</v>
      </c>
      <c r="J53" s="3">
        <f t="shared" si="2"/>
        <v>1.2411329345160005</v>
      </c>
      <c r="K53" s="2">
        <v>150224.96854</v>
      </c>
      <c r="L53" s="2">
        <v>162117.58153</v>
      </c>
      <c r="M53" s="3">
        <f t="shared" si="3"/>
        <v>7.9165355170857543E-2</v>
      </c>
    </row>
    <row r="54" spans="1:13" x14ac:dyDescent="0.25">
      <c r="A54" s="1" t="s">
        <v>23</v>
      </c>
      <c r="B54" s="1" t="s">
        <v>40</v>
      </c>
      <c r="C54" s="2">
        <v>16.13</v>
      </c>
      <c r="D54" s="2">
        <v>3.56589</v>
      </c>
      <c r="E54" s="3">
        <f t="shared" si="0"/>
        <v>-0.77892808431494109</v>
      </c>
      <c r="F54" s="2">
        <v>392.53104000000002</v>
      </c>
      <c r="G54" s="2">
        <v>180.01459</v>
      </c>
      <c r="H54" s="3">
        <f t="shared" si="1"/>
        <v>-0.54140036925487478</v>
      </c>
      <c r="I54" s="2">
        <v>383.03116999999997</v>
      </c>
      <c r="J54" s="3">
        <f t="shared" si="2"/>
        <v>-0.53002626391998331</v>
      </c>
      <c r="K54" s="2">
        <v>1569.9272699999999</v>
      </c>
      <c r="L54" s="2">
        <v>1996.2239300000001</v>
      </c>
      <c r="M54" s="3">
        <f t="shared" si="3"/>
        <v>0.2715391140380663</v>
      </c>
    </row>
    <row r="55" spans="1:13" x14ac:dyDescent="0.25">
      <c r="A55" s="1" t="s">
        <v>23</v>
      </c>
      <c r="B55" s="1" t="s">
        <v>41</v>
      </c>
      <c r="C55" s="2">
        <v>178.22748999999999</v>
      </c>
      <c r="D55" s="2">
        <v>196.81782000000001</v>
      </c>
      <c r="E55" s="3">
        <f t="shared" si="0"/>
        <v>0.10430674863905698</v>
      </c>
      <c r="F55" s="2">
        <v>8507.8760899999997</v>
      </c>
      <c r="G55" s="2">
        <v>8105.5237999999999</v>
      </c>
      <c r="H55" s="3">
        <f t="shared" si="1"/>
        <v>-4.7291743055933422E-2</v>
      </c>
      <c r="I55" s="2">
        <v>4919.0520999999999</v>
      </c>
      <c r="J55" s="3">
        <f t="shared" si="2"/>
        <v>0.64778165289202772</v>
      </c>
      <c r="K55" s="2">
        <v>34518.469830000002</v>
      </c>
      <c r="L55" s="2">
        <v>35003.923139999999</v>
      </c>
      <c r="M55" s="3">
        <f t="shared" si="3"/>
        <v>1.4063581392535829E-2</v>
      </c>
    </row>
    <row r="56" spans="1:13" ht="13" x14ac:dyDescent="0.3">
      <c r="A56" s="6" t="s">
        <v>23</v>
      </c>
      <c r="B56" s="6" t="s">
        <v>0</v>
      </c>
      <c r="C56" s="5">
        <v>3956.99757</v>
      </c>
      <c r="D56" s="5">
        <v>6072.8098099999997</v>
      </c>
      <c r="E56" s="4">
        <f t="shared" si="0"/>
        <v>0.53470142515149433</v>
      </c>
      <c r="F56" s="5">
        <v>149645.90728000001</v>
      </c>
      <c r="G56" s="5">
        <v>166177.06912</v>
      </c>
      <c r="H56" s="4">
        <f t="shared" si="1"/>
        <v>0.11046851959050774</v>
      </c>
      <c r="I56" s="5">
        <v>87701.241399999999</v>
      </c>
      <c r="J56" s="4">
        <f t="shared" si="2"/>
        <v>0.8948086306107863</v>
      </c>
      <c r="K56" s="5">
        <v>1001566.15628</v>
      </c>
      <c r="L56" s="5">
        <v>997606.31215999997</v>
      </c>
      <c r="M56" s="4">
        <f t="shared" si="3"/>
        <v>-3.9536520829613897E-3</v>
      </c>
    </row>
    <row r="57" spans="1:13" x14ac:dyDescent="0.25">
      <c r="A57" s="1" t="s">
        <v>22</v>
      </c>
      <c r="B57" s="1" t="s">
        <v>30</v>
      </c>
      <c r="C57" s="2">
        <v>82.402630000000002</v>
      </c>
      <c r="D57" s="2">
        <v>4.8159200000000002</v>
      </c>
      <c r="E57" s="3">
        <f t="shared" si="0"/>
        <v>-0.94155623430951174</v>
      </c>
      <c r="F57" s="2">
        <v>538.33270000000005</v>
      </c>
      <c r="G57" s="2">
        <v>330.37096000000003</v>
      </c>
      <c r="H57" s="3">
        <f t="shared" si="1"/>
        <v>-0.38630709224982984</v>
      </c>
      <c r="I57" s="2">
        <v>990.68165999999997</v>
      </c>
      <c r="J57" s="3">
        <f t="shared" si="2"/>
        <v>-0.66652157464992334</v>
      </c>
      <c r="K57" s="2">
        <v>4752.8006500000001</v>
      </c>
      <c r="L57" s="2">
        <v>5488.5539099999996</v>
      </c>
      <c r="M57" s="3">
        <f t="shared" si="3"/>
        <v>0.15480414900212569</v>
      </c>
    </row>
    <row r="58" spans="1:13" x14ac:dyDescent="0.25">
      <c r="A58" s="1" t="s">
        <v>22</v>
      </c>
      <c r="B58" s="1" t="s">
        <v>31</v>
      </c>
      <c r="C58" s="2">
        <v>59.474420000000002</v>
      </c>
      <c r="D58" s="2">
        <v>152.6164</v>
      </c>
      <c r="E58" s="3">
        <f t="shared" si="0"/>
        <v>1.5660847133944307</v>
      </c>
      <c r="F58" s="2">
        <v>2567.3667799999998</v>
      </c>
      <c r="G58" s="2">
        <v>3042.0470700000001</v>
      </c>
      <c r="H58" s="3">
        <f t="shared" si="1"/>
        <v>0.18488994003420123</v>
      </c>
      <c r="I58" s="2">
        <v>2393.41671</v>
      </c>
      <c r="J58" s="3">
        <f t="shared" si="2"/>
        <v>0.27100602970219922</v>
      </c>
      <c r="K58" s="2">
        <v>28266.493340000001</v>
      </c>
      <c r="L58" s="2">
        <v>28651.5141</v>
      </c>
      <c r="M58" s="3">
        <f t="shared" si="3"/>
        <v>1.3621100975236722E-2</v>
      </c>
    </row>
    <row r="59" spans="1:13" x14ac:dyDescent="0.25">
      <c r="A59" s="1" t="s">
        <v>22</v>
      </c>
      <c r="B59" s="1" t="s">
        <v>32</v>
      </c>
      <c r="C59" s="2">
        <v>17.795349999999999</v>
      </c>
      <c r="D59" s="2">
        <v>235.00931</v>
      </c>
      <c r="E59" s="3">
        <f t="shared" si="0"/>
        <v>12.206220164256393</v>
      </c>
      <c r="F59" s="2">
        <v>1204.12518</v>
      </c>
      <c r="G59" s="2">
        <v>1045.1596400000001</v>
      </c>
      <c r="H59" s="3">
        <f t="shared" si="1"/>
        <v>-0.13201745353419148</v>
      </c>
      <c r="I59" s="2">
        <v>545.36078999999995</v>
      </c>
      <c r="J59" s="3">
        <f t="shared" si="2"/>
        <v>0.9164554166059502</v>
      </c>
      <c r="K59" s="2">
        <v>8439.3930700000001</v>
      </c>
      <c r="L59" s="2">
        <v>5090.4351699999997</v>
      </c>
      <c r="M59" s="3">
        <f t="shared" si="3"/>
        <v>-0.39682449581649837</v>
      </c>
    </row>
    <row r="60" spans="1:13" x14ac:dyDescent="0.25">
      <c r="A60" s="1" t="s">
        <v>22</v>
      </c>
      <c r="B60" s="1" t="s">
        <v>33</v>
      </c>
      <c r="C60" s="2">
        <v>2.5265</v>
      </c>
      <c r="D60" s="2">
        <v>0.63200000000000001</v>
      </c>
      <c r="E60" s="3">
        <f t="shared" si="0"/>
        <v>-0.74985157332277852</v>
      </c>
      <c r="F60" s="2">
        <v>340.55525</v>
      </c>
      <c r="G60" s="2">
        <v>1018.35101</v>
      </c>
      <c r="H60" s="3">
        <f t="shared" si="1"/>
        <v>1.9902666601087486</v>
      </c>
      <c r="I60" s="2">
        <v>484.67336</v>
      </c>
      <c r="J60" s="3">
        <f t="shared" si="2"/>
        <v>1.1011078677813031</v>
      </c>
      <c r="K60" s="2">
        <v>1042.28667</v>
      </c>
      <c r="L60" s="2">
        <v>3145.82755</v>
      </c>
      <c r="M60" s="3">
        <f t="shared" si="3"/>
        <v>2.0181980068880665</v>
      </c>
    </row>
    <row r="61" spans="1:13" x14ac:dyDescent="0.25">
      <c r="A61" s="1" t="s">
        <v>22</v>
      </c>
      <c r="B61" s="1" t="s">
        <v>34</v>
      </c>
      <c r="C61" s="2">
        <v>0.02</v>
      </c>
      <c r="D61" s="2">
        <v>3.4099999999999998E-2</v>
      </c>
      <c r="E61" s="3">
        <f t="shared" si="0"/>
        <v>0.70499999999999985</v>
      </c>
      <c r="F61" s="2">
        <v>154.1942</v>
      </c>
      <c r="G61" s="2">
        <v>3891.9405900000002</v>
      </c>
      <c r="H61" s="3">
        <f t="shared" si="1"/>
        <v>24.240512224195204</v>
      </c>
      <c r="I61" s="2">
        <v>24.970569999999999</v>
      </c>
      <c r="J61" s="3">
        <f t="shared" si="2"/>
        <v>154.86110329079395</v>
      </c>
      <c r="K61" s="2">
        <v>1449.56783</v>
      </c>
      <c r="L61" s="2">
        <v>4303.72606</v>
      </c>
      <c r="M61" s="3">
        <f t="shared" si="3"/>
        <v>1.9689718348674998</v>
      </c>
    </row>
    <row r="62" spans="1:13" x14ac:dyDescent="0.25">
      <c r="A62" s="1" t="s">
        <v>22</v>
      </c>
      <c r="B62" s="1" t="s">
        <v>35</v>
      </c>
      <c r="C62" s="2">
        <v>4.3457699999999999</v>
      </c>
      <c r="D62" s="2">
        <v>10.299379999999999</v>
      </c>
      <c r="E62" s="3">
        <f t="shared" si="0"/>
        <v>1.369978162673128</v>
      </c>
      <c r="F62" s="2">
        <v>720.72987999999998</v>
      </c>
      <c r="G62" s="2">
        <v>788.92361000000005</v>
      </c>
      <c r="H62" s="3">
        <f t="shared" si="1"/>
        <v>9.4617597927256769E-2</v>
      </c>
      <c r="I62" s="2">
        <v>724.32421999999997</v>
      </c>
      <c r="J62" s="3">
        <f t="shared" si="2"/>
        <v>8.9185737845408619E-2</v>
      </c>
      <c r="K62" s="2">
        <v>6485.29583</v>
      </c>
      <c r="L62" s="2">
        <v>5749.3792000000003</v>
      </c>
      <c r="M62" s="3">
        <f t="shared" si="3"/>
        <v>-0.1134746431451531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52.757010000000001</v>
      </c>
      <c r="L63" s="2">
        <v>14.88879</v>
      </c>
      <c r="M63" s="3">
        <f t="shared" si="3"/>
        <v>-0.71778556062976273</v>
      </c>
    </row>
    <row r="64" spans="1:13" x14ac:dyDescent="0.25">
      <c r="A64" s="1" t="s">
        <v>22</v>
      </c>
      <c r="B64" s="1" t="s">
        <v>37</v>
      </c>
      <c r="C64" s="2">
        <v>13.61919</v>
      </c>
      <c r="D64" s="2">
        <v>0</v>
      </c>
      <c r="E64" s="3">
        <f t="shared" si="0"/>
        <v>-1</v>
      </c>
      <c r="F64" s="2">
        <v>218.20896999999999</v>
      </c>
      <c r="G64" s="2">
        <v>336.46566000000001</v>
      </c>
      <c r="H64" s="3">
        <f t="shared" si="1"/>
        <v>0.54194238669473593</v>
      </c>
      <c r="I64" s="2">
        <v>566.17129999999997</v>
      </c>
      <c r="J64" s="3">
        <f t="shared" si="2"/>
        <v>-0.40571756286480787</v>
      </c>
      <c r="K64" s="2">
        <v>2641.3541399999999</v>
      </c>
      <c r="L64" s="2">
        <v>2334.0978500000001</v>
      </c>
      <c r="M64" s="3">
        <f t="shared" si="3"/>
        <v>-0.11632529139012004</v>
      </c>
    </row>
    <row r="65" spans="1:13" x14ac:dyDescent="0.25">
      <c r="A65" s="1" t="s">
        <v>22</v>
      </c>
      <c r="B65" s="1" t="s">
        <v>38</v>
      </c>
      <c r="C65" s="2">
        <v>0</v>
      </c>
      <c r="D65" s="2">
        <v>0</v>
      </c>
      <c r="E65" s="3" t="str">
        <f t="shared" si="0"/>
        <v/>
      </c>
      <c r="F65" s="2">
        <v>68.272459999999995</v>
      </c>
      <c r="G65" s="2">
        <v>453.14469000000003</v>
      </c>
      <c r="H65" s="3">
        <f t="shared" si="1"/>
        <v>5.6372984070004222</v>
      </c>
      <c r="I65" s="2">
        <v>77.63937</v>
      </c>
      <c r="J65" s="3">
        <f t="shared" si="2"/>
        <v>4.8365322902542873</v>
      </c>
      <c r="K65" s="2">
        <v>501.13308000000001</v>
      </c>
      <c r="L65" s="2">
        <v>1154.54981</v>
      </c>
      <c r="M65" s="3">
        <f t="shared" si="3"/>
        <v>1.3038786623305727</v>
      </c>
    </row>
    <row r="66" spans="1:13" x14ac:dyDescent="0.25">
      <c r="A66" s="1" t="s">
        <v>22</v>
      </c>
      <c r="B66" s="1" t="s">
        <v>39</v>
      </c>
      <c r="C66" s="2">
        <v>33.780419999999999</v>
      </c>
      <c r="D66" s="2">
        <v>33.740479999999998</v>
      </c>
      <c r="E66" s="3">
        <f t="shared" si="0"/>
        <v>-1.1823417234007039E-3</v>
      </c>
      <c r="F66" s="2">
        <v>1929.42345</v>
      </c>
      <c r="G66" s="2">
        <v>1441.0018600000001</v>
      </c>
      <c r="H66" s="3">
        <f t="shared" si="1"/>
        <v>-0.25314380313974105</v>
      </c>
      <c r="I66" s="2">
        <v>1039.62626</v>
      </c>
      <c r="J66" s="3">
        <f t="shared" si="2"/>
        <v>0.38607681956783213</v>
      </c>
      <c r="K66" s="2">
        <v>14102.41835</v>
      </c>
      <c r="L66" s="2">
        <v>10096.081700000001</v>
      </c>
      <c r="M66" s="3">
        <f t="shared" si="3"/>
        <v>-0.28408862583487315</v>
      </c>
    </row>
    <row r="67" spans="1:13" x14ac:dyDescent="0.25">
      <c r="A67" s="1" t="s">
        <v>22</v>
      </c>
      <c r="B67" s="1" t="s">
        <v>40</v>
      </c>
      <c r="C67" s="2">
        <v>23.276299999999999</v>
      </c>
      <c r="D67" s="2">
        <v>7.3190299999999997</v>
      </c>
      <c r="E67" s="3">
        <f t="shared" si="0"/>
        <v>-0.68555870133998953</v>
      </c>
      <c r="F67" s="2">
        <v>55.618609999999997</v>
      </c>
      <c r="G67" s="2">
        <v>28.083570000000002</v>
      </c>
      <c r="H67" s="3">
        <f t="shared" si="1"/>
        <v>-0.49506882678297781</v>
      </c>
      <c r="I67" s="2">
        <v>0</v>
      </c>
      <c r="J67" s="3" t="str">
        <f t="shared" si="2"/>
        <v/>
      </c>
      <c r="K67" s="2">
        <v>420.12950999999998</v>
      </c>
      <c r="L67" s="2">
        <v>373.66978999999998</v>
      </c>
      <c r="M67" s="3">
        <f t="shared" si="3"/>
        <v>-0.11058428149929289</v>
      </c>
    </row>
    <row r="68" spans="1:13" x14ac:dyDescent="0.25">
      <c r="A68" s="1" t="s">
        <v>22</v>
      </c>
      <c r="B68" s="1" t="s">
        <v>41</v>
      </c>
      <c r="C68" s="2">
        <v>0.22037999999999999</v>
      </c>
      <c r="D68" s="2">
        <v>3.8679999999999999E-2</v>
      </c>
      <c r="E68" s="3">
        <f t="shared" si="0"/>
        <v>-0.82448498048824759</v>
      </c>
      <c r="F68" s="2">
        <v>69.710099999999997</v>
      </c>
      <c r="G68" s="2">
        <v>310.42910000000001</v>
      </c>
      <c r="H68" s="3">
        <f t="shared" si="1"/>
        <v>3.4531438055604573</v>
      </c>
      <c r="I68" s="2">
        <v>154.60646</v>
      </c>
      <c r="J68" s="3">
        <f t="shared" si="2"/>
        <v>1.0078662948495167</v>
      </c>
      <c r="K68" s="2">
        <v>1360.75468</v>
      </c>
      <c r="L68" s="2">
        <v>2443.6156099999998</v>
      </c>
      <c r="M68" s="3">
        <f t="shared" si="3"/>
        <v>0.7957796845497529</v>
      </c>
    </row>
    <row r="69" spans="1:13" ht="13" x14ac:dyDescent="0.3">
      <c r="A69" s="6" t="s">
        <v>22</v>
      </c>
      <c r="B69" s="6" t="s">
        <v>0</v>
      </c>
      <c r="C69" s="5">
        <v>237.46096</v>
      </c>
      <c r="D69" s="5">
        <v>444.50529999999998</v>
      </c>
      <c r="E69" s="4">
        <f t="shared" ref="E69:E132" si="4">IF(C69=0,"",(D69/C69-1))</f>
        <v>0.87190896558322661</v>
      </c>
      <c r="F69" s="5">
        <v>7866.5375800000002</v>
      </c>
      <c r="G69" s="5">
        <v>12685.91776</v>
      </c>
      <c r="H69" s="4">
        <f t="shared" ref="H69:H132" si="5">IF(F69=0,"",(G69/F69-1))</f>
        <v>0.61264312678717281</v>
      </c>
      <c r="I69" s="5">
        <v>7001.4706999999999</v>
      </c>
      <c r="J69" s="4">
        <f t="shared" ref="J69:J132" si="6">IF(I69=0,"",(G69/I69-1))</f>
        <v>0.81189328693470086</v>
      </c>
      <c r="K69" s="5">
        <v>69514.384160000001</v>
      </c>
      <c r="L69" s="5">
        <v>68846.339540000001</v>
      </c>
      <c r="M69" s="4">
        <f t="shared" ref="M69:M132" si="7">IF(K69=0,"",(L69/K69-1))</f>
        <v>-9.6101638254088018E-3</v>
      </c>
    </row>
    <row r="70" spans="1:13" x14ac:dyDescent="0.25">
      <c r="A70" s="1" t="s">
        <v>42</v>
      </c>
      <c r="B70" s="1" t="s">
        <v>30</v>
      </c>
      <c r="C70" s="2">
        <v>1850.91902</v>
      </c>
      <c r="D70" s="2">
        <v>3940.03955</v>
      </c>
      <c r="E70" s="3">
        <f t="shared" si="4"/>
        <v>1.1286936421454028</v>
      </c>
      <c r="F70" s="2">
        <v>97114.448569999993</v>
      </c>
      <c r="G70" s="2">
        <v>83326.739539999995</v>
      </c>
      <c r="H70" s="3">
        <f t="shared" si="5"/>
        <v>-0.14197381783063756</v>
      </c>
      <c r="I70" s="2">
        <v>49376.128879999997</v>
      </c>
      <c r="J70" s="3">
        <f t="shared" si="6"/>
        <v>0.68759158383013363</v>
      </c>
      <c r="K70" s="2">
        <v>638108.98930999998</v>
      </c>
      <c r="L70" s="2">
        <v>544061.08661</v>
      </c>
      <c r="M70" s="3">
        <f t="shared" si="7"/>
        <v>-0.1473853280169205</v>
      </c>
    </row>
    <row r="71" spans="1:13" x14ac:dyDescent="0.25">
      <c r="A71" s="1" t="s">
        <v>42</v>
      </c>
      <c r="B71" s="1" t="s">
        <v>31</v>
      </c>
      <c r="C71" s="2">
        <v>26015.121210000001</v>
      </c>
      <c r="D71" s="2">
        <v>23089.776709999998</v>
      </c>
      <c r="E71" s="3">
        <f t="shared" si="4"/>
        <v>-0.11244785201598539</v>
      </c>
      <c r="F71" s="2">
        <v>474579.29125000001</v>
      </c>
      <c r="G71" s="2">
        <v>512924.66993999999</v>
      </c>
      <c r="H71" s="3">
        <f t="shared" si="5"/>
        <v>8.0798676632100053E-2</v>
      </c>
      <c r="I71" s="2">
        <v>423077.83305999998</v>
      </c>
      <c r="J71" s="3">
        <f t="shared" si="6"/>
        <v>0.21236479403840125</v>
      </c>
      <c r="K71" s="2">
        <v>3598625.6501600002</v>
      </c>
      <c r="L71" s="2">
        <v>3673539.4952699998</v>
      </c>
      <c r="M71" s="3">
        <f t="shared" si="7"/>
        <v>2.0817348730526763E-2</v>
      </c>
    </row>
    <row r="72" spans="1:13" x14ac:dyDescent="0.25">
      <c r="A72" s="1" t="s">
        <v>42</v>
      </c>
      <c r="B72" s="1" t="s">
        <v>32</v>
      </c>
      <c r="C72" s="2">
        <v>2399.4820100000002</v>
      </c>
      <c r="D72" s="2">
        <v>4876.2097000000003</v>
      </c>
      <c r="E72" s="3">
        <f t="shared" si="4"/>
        <v>1.0321926481124151</v>
      </c>
      <c r="F72" s="2">
        <v>60943.631609999997</v>
      </c>
      <c r="G72" s="2">
        <v>79761.42121</v>
      </c>
      <c r="H72" s="3">
        <f t="shared" si="5"/>
        <v>0.30877368320322196</v>
      </c>
      <c r="I72" s="2">
        <v>53657.808799999999</v>
      </c>
      <c r="J72" s="3">
        <f t="shared" si="6"/>
        <v>0.48648301139721539</v>
      </c>
      <c r="K72" s="2">
        <v>388825.69759</v>
      </c>
      <c r="L72" s="2">
        <v>432657.26545000001</v>
      </c>
      <c r="M72" s="3">
        <f t="shared" si="7"/>
        <v>0.1127280633241956</v>
      </c>
    </row>
    <row r="73" spans="1:13" x14ac:dyDescent="0.25">
      <c r="A73" s="1" t="s">
        <v>42</v>
      </c>
      <c r="B73" s="1" t="s">
        <v>33</v>
      </c>
      <c r="C73" s="2">
        <v>217.136</v>
      </c>
      <c r="D73" s="2">
        <v>131.56818000000001</v>
      </c>
      <c r="E73" s="3">
        <f t="shared" si="4"/>
        <v>-0.39407477341389718</v>
      </c>
      <c r="F73" s="2">
        <v>5898.9757300000001</v>
      </c>
      <c r="G73" s="2">
        <v>7800.9547300000004</v>
      </c>
      <c r="H73" s="3">
        <f t="shared" si="5"/>
        <v>0.32242529670485687</v>
      </c>
      <c r="I73" s="2">
        <v>4640.7246800000003</v>
      </c>
      <c r="J73" s="3">
        <f t="shared" si="6"/>
        <v>0.68097770669730839</v>
      </c>
      <c r="K73" s="2">
        <v>50362.717270000001</v>
      </c>
      <c r="L73" s="2">
        <v>58853.215799999998</v>
      </c>
      <c r="M73" s="3">
        <f t="shared" si="7"/>
        <v>0.16858698239972858</v>
      </c>
    </row>
    <row r="74" spans="1:13" x14ac:dyDescent="0.25">
      <c r="A74" s="1" t="s">
        <v>42</v>
      </c>
      <c r="B74" s="1" t="s">
        <v>34</v>
      </c>
      <c r="C74" s="2">
        <v>1130.1380899999999</v>
      </c>
      <c r="D74" s="2">
        <v>1970.74704</v>
      </c>
      <c r="E74" s="3">
        <f t="shared" si="4"/>
        <v>0.74381082934741194</v>
      </c>
      <c r="F74" s="2">
        <v>23275.865679999999</v>
      </c>
      <c r="G74" s="2">
        <v>25108.58668</v>
      </c>
      <c r="H74" s="3">
        <f t="shared" si="5"/>
        <v>7.8739112228800368E-2</v>
      </c>
      <c r="I74" s="2">
        <v>18542.139630000001</v>
      </c>
      <c r="J74" s="3">
        <f t="shared" si="6"/>
        <v>0.35413642551671365</v>
      </c>
      <c r="K74" s="2">
        <v>157238.87744000001</v>
      </c>
      <c r="L74" s="2">
        <v>168873.68388</v>
      </c>
      <c r="M74" s="3">
        <f t="shared" si="7"/>
        <v>7.3994463897388618E-2</v>
      </c>
    </row>
    <row r="75" spans="1:13" x14ac:dyDescent="0.25">
      <c r="A75" s="1" t="s">
        <v>42</v>
      </c>
      <c r="B75" s="1" t="s">
        <v>35</v>
      </c>
      <c r="C75" s="2">
        <v>1416.6638700000001</v>
      </c>
      <c r="D75" s="2">
        <v>1342.00884</v>
      </c>
      <c r="E75" s="3">
        <f t="shared" si="4"/>
        <v>-5.2697772266896425E-2</v>
      </c>
      <c r="F75" s="2">
        <v>28213.655040000001</v>
      </c>
      <c r="G75" s="2">
        <v>28888.24049</v>
      </c>
      <c r="H75" s="3">
        <f t="shared" si="5"/>
        <v>2.3909892179641457E-2</v>
      </c>
      <c r="I75" s="2">
        <v>25357.557560000001</v>
      </c>
      <c r="J75" s="3">
        <f t="shared" si="6"/>
        <v>0.13923592292537812</v>
      </c>
      <c r="K75" s="2">
        <v>221040.93758</v>
      </c>
      <c r="L75" s="2">
        <v>204481.38471000001</v>
      </c>
      <c r="M75" s="3">
        <f t="shared" si="7"/>
        <v>-7.4916226158363464E-2</v>
      </c>
    </row>
    <row r="76" spans="1:13" x14ac:dyDescent="0.25">
      <c r="A76" s="1" t="s">
        <v>42</v>
      </c>
      <c r="B76" s="1" t="s">
        <v>36</v>
      </c>
      <c r="C76" s="2">
        <v>0</v>
      </c>
      <c r="D76" s="2">
        <v>49.772919999999999</v>
      </c>
      <c r="E76" s="3" t="str">
        <f t="shared" si="4"/>
        <v/>
      </c>
      <c r="F76" s="2">
        <v>125.18246000000001</v>
      </c>
      <c r="G76" s="2">
        <v>139.84888000000001</v>
      </c>
      <c r="H76" s="3">
        <f t="shared" si="5"/>
        <v>0.11716034338996062</v>
      </c>
      <c r="I76" s="2">
        <v>74.180909999999997</v>
      </c>
      <c r="J76" s="3">
        <f t="shared" si="6"/>
        <v>0.88524082543608618</v>
      </c>
      <c r="K76" s="2">
        <v>636.50710000000004</v>
      </c>
      <c r="L76" s="2">
        <v>896.31619000000001</v>
      </c>
      <c r="M76" s="3">
        <f t="shared" si="7"/>
        <v>0.40817940601133906</v>
      </c>
    </row>
    <row r="77" spans="1:13" x14ac:dyDescent="0.25">
      <c r="A77" s="1" t="s">
        <v>42</v>
      </c>
      <c r="B77" s="1" t="s">
        <v>37</v>
      </c>
      <c r="C77" s="2">
        <v>1375.8369</v>
      </c>
      <c r="D77" s="2">
        <v>1186.4987000000001</v>
      </c>
      <c r="E77" s="3">
        <f t="shared" si="4"/>
        <v>-0.13761674803168888</v>
      </c>
      <c r="F77" s="2">
        <v>27385.410749999999</v>
      </c>
      <c r="G77" s="2">
        <v>27560.95019</v>
      </c>
      <c r="H77" s="3">
        <f t="shared" si="5"/>
        <v>6.4099619174051714E-3</v>
      </c>
      <c r="I77" s="2">
        <v>22991.46904</v>
      </c>
      <c r="J77" s="3">
        <f t="shared" si="6"/>
        <v>0.19874681091713309</v>
      </c>
      <c r="K77" s="2">
        <v>181876.06383999999</v>
      </c>
      <c r="L77" s="2">
        <v>180306.28380999999</v>
      </c>
      <c r="M77" s="3">
        <f t="shared" si="7"/>
        <v>-8.6310424629650884E-3</v>
      </c>
    </row>
    <row r="78" spans="1:13" x14ac:dyDescent="0.25">
      <c r="A78" s="1" t="s">
        <v>42</v>
      </c>
      <c r="B78" s="1" t="s">
        <v>38</v>
      </c>
      <c r="C78" s="2">
        <v>504.04806000000002</v>
      </c>
      <c r="D78" s="2">
        <v>138.8732</v>
      </c>
      <c r="E78" s="3">
        <f t="shared" si="4"/>
        <v>-0.72448420890658727</v>
      </c>
      <c r="F78" s="2">
        <v>5132.7781999999997</v>
      </c>
      <c r="G78" s="2">
        <v>4071.7451000000001</v>
      </c>
      <c r="H78" s="3">
        <f t="shared" si="5"/>
        <v>-0.20671711471966581</v>
      </c>
      <c r="I78" s="2">
        <v>2985.87302</v>
      </c>
      <c r="J78" s="3">
        <f t="shared" si="6"/>
        <v>0.3636698790359143</v>
      </c>
      <c r="K78" s="2">
        <v>52011.274870000001</v>
      </c>
      <c r="L78" s="2">
        <v>33852.061020000001</v>
      </c>
      <c r="M78" s="3">
        <f t="shared" si="7"/>
        <v>-0.34913994889354649</v>
      </c>
    </row>
    <row r="79" spans="1:13" x14ac:dyDescent="0.25">
      <c r="A79" s="1" t="s">
        <v>42</v>
      </c>
      <c r="B79" s="1" t="s">
        <v>39</v>
      </c>
      <c r="C79" s="2">
        <v>4315.8226500000001</v>
      </c>
      <c r="D79" s="2">
        <v>17644.451160000001</v>
      </c>
      <c r="E79" s="3">
        <f t="shared" si="4"/>
        <v>3.088317011821605</v>
      </c>
      <c r="F79" s="2">
        <v>123334.90439</v>
      </c>
      <c r="G79" s="2">
        <v>156958.51934999999</v>
      </c>
      <c r="H79" s="3">
        <f t="shared" si="5"/>
        <v>0.27262043236096423</v>
      </c>
      <c r="I79" s="2">
        <v>100482.16759</v>
      </c>
      <c r="J79" s="3">
        <f t="shared" si="6"/>
        <v>0.56205347789114102</v>
      </c>
      <c r="K79" s="2">
        <v>850618.47112</v>
      </c>
      <c r="L79" s="2">
        <v>869872.69545</v>
      </c>
      <c r="M79" s="3">
        <f t="shared" si="7"/>
        <v>2.2635558694896529E-2</v>
      </c>
    </row>
    <row r="80" spans="1:13" x14ac:dyDescent="0.25">
      <c r="A80" s="1" t="s">
        <v>42</v>
      </c>
      <c r="B80" s="1" t="s">
        <v>40</v>
      </c>
      <c r="C80" s="2">
        <v>917.73835999999994</v>
      </c>
      <c r="D80" s="2">
        <v>1125.8261</v>
      </c>
      <c r="E80" s="3">
        <f t="shared" si="4"/>
        <v>0.22673972132972642</v>
      </c>
      <c r="F80" s="2">
        <v>11627.95399</v>
      </c>
      <c r="G80" s="2">
        <v>14230.83325</v>
      </c>
      <c r="H80" s="3">
        <f t="shared" si="5"/>
        <v>0.22384671131640754</v>
      </c>
      <c r="I80" s="2">
        <v>8128.3932400000003</v>
      </c>
      <c r="J80" s="3">
        <f t="shared" si="6"/>
        <v>0.75075600180977453</v>
      </c>
      <c r="K80" s="2">
        <v>97770.530849999996</v>
      </c>
      <c r="L80" s="2">
        <v>76028.765549999996</v>
      </c>
      <c r="M80" s="3">
        <f t="shared" si="7"/>
        <v>-0.22237544494216066</v>
      </c>
    </row>
    <row r="81" spans="1:13" x14ac:dyDescent="0.25">
      <c r="A81" s="1" t="s">
        <v>42</v>
      </c>
      <c r="B81" s="1" t="s">
        <v>41</v>
      </c>
      <c r="C81" s="2">
        <v>226.36766</v>
      </c>
      <c r="D81" s="2">
        <v>162.65261000000001</v>
      </c>
      <c r="E81" s="3">
        <f t="shared" si="4"/>
        <v>-0.28146710532767794</v>
      </c>
      <c r="F81" s="2">
        <v>13618.40612</v>
      </c>
      <c r="G81" s="2">
        <v>9677.3161799999998</v>
      </c>
      <c r="H81" s="3">
        <f t="shared" si="5"/>
        <v>-0.28939436122499773</v>
      </c>
      <c r="I81" s="2">
        <v>7089.4486800000004</v>
      </c>
      <c r="J81" s="3">
        <f t="shared" si="6"/>
        <v>0.36503085314667927</v>
      </c>
      <c r="K81" s="2">
        <v>105574.51295999999</v>
      </c>
      <c r="L81" s="2">
        <v>82780.753719999993</v>
      </c>
      <c r="M81" s="3">
        <f t="shared" si="7"/>
        <v>-0.21590210175666247</v>
      </c>
    </row>
    <row r="82" spans="1:13" ht="13" x14ac:dyDescent="0.3">
      <c r="A82" s="6" t="s">
        <v>42</v>
      </c>
      <c r="B82" s="6" t="s">
        <v>0</v>
      </c>
      <c r="C82" s="5">
        <v>40369.273829999998</v>
      </c>
      <c r="D82" s="5">
        <v>55658.424709999999</v>
      </c>
      <c r="E82" s="4">
        <f t="shared" si="4"/>
        <v>0.37873237315054276</v>
      </c>
      <c r="F82" s="5">
        <v>871250.50378999999</v>
      </c>
      <c r="G82" s="5">
        <v>950449.82553999999</v>
      </c>
      <c r="H82" s="4">
        <f t="shared" si="5"/>
        <v>9.0903042701814707E-2</v>
      </c>
      <c r="I82" s="5">
        <v>716403.72508999996</v>
      </c>
      <c r="J82" s="4">
        <f t="shared" si="6"/>
        <v>0.3266958172510861</v>
      </c>
      <c r="K82" s="5">
        <v>6342690.2300899997</v>
      </c>
      <c r="L82" s="5">
        <v>6326203.00746</v>
      </c>
      <c r="M82" s="4">
        <f t="shared" si="7"/>
        <v>-2.5994053046739518E-3</v>
      </c>
    </row>
    <row r="83" spans="1:13" x14ac:dyDescent="0.25">
      <c r="A83" s="1" t="s">
        <v>21</v>
      </c>
      <c r="B83" s="1" t="s">
        <v>30</v>
      </c>
      <c r="C83" s="2">
        <v>0</v>
      </c>
      <c r="D83" s="2">
        <v>204.33600000000001</v>
      </c>
      <c r="E83" s="3" t="str">
        <f t="shared" si="4"/>
        <v/>
      </c>
      <c r="F83" s="2">
        <v>2723.9777600000002</v>
      </c>
      <c r="G83" s="2">
        <v>2727.5099500000001</v>
      </c>
      <c r="H83" s="3">
        <f t="shared" si="5"/>
        <v>1.2967029510548844E-3</v>
      </c>
      <c r="I83" s="2">
        <v>2568.6151399999999</v>
      </c>
      <c r="J83" s="3">
        <f t="shared" si="6"/>
        <v>6.1860108011354331E-2</v>
      </c>
      <c r="K83" s="2">
        <v>28557.60626</v>
      </c>
      <c r="L83" s="2">
        <v>25251.54826</v>
      </c>
      <c r="M83" s="3">
        <f t="shared" si="7"/>
        <v>-0.1157680363648238</v>
      </c>
    </row>
    <row r="84" spans="1:13" x14ac:dyDescent="0.25">
      <c r="A84" s="1" t="s">
        <v>21</v>
      </c>
      <c r="B84" s="1" t="s">
        <v>31</v>
      </c>
      <c r="C84" s="2">
        <v>1608.2016100000001</v>
      </c>
      <c r="D84" s="2">
        <v>1620.7424699999999</v>
      </c>
      <c r="E84" s="3">
        <f t="shared" si="4"/>
        <v>7.798064572264618E-3</v>
      </c>
      <c r="F84" s="2">
        <v>70227.319040000002</v>
      </c>
      <c r="G84" s="2">
        <v>77864.993189999994</v>
      </c>
      <c r="H84" s="3">
        <f t="shared" si="5"/>
        <v>0.10875645339173112</v>
      </c>
      <c r="I84" s="2">
        <v>49478.926650000001</v>
      </c>
      <c r="J84" s="3">
        <f t="shared" si="6"/>
        <v>0.57370012774923418</v>
      </c>
      <c r="K84" s="2">
        <v>646756.75930999999</v>
      </c>
      <c r="L84" s="2">
        <v>645182.61751999997</v>
      </c>
      <c r="M84" s="3">
        <f t="shared" si="7"/>
        <v>-2.4339007939854218E-3</v>
      </c>
    </row>
    <row r="85" spans="1:13" x14ac:dyDescent="0.25">
      <c r="A85" s="1" t="s">
        <v>21</v>
      </c>
      <c r="B85" s="1" t="s">
        <v>32</v>
      </c>
      <c r="C85" s="2">
        <v>112.68092</v>
      </c>
      <c r="D85" s="2">
        <v>6.0726699999999996</v>
      </c>
      <c r="E85" s="3">
        <f t="shared" si="4"/>
        <v>-0.94610738002494121</v>
      </c>
      <c r="F85" s="2">
        <v>4028.45253</v>
      </c>
      <c r="G85" s="2">
        <v>2359.88823</v>
      </c>
      <c r="H85" s="3">
        <f t="shared" si="5"/>
        <v>-0.41419485213593921</v>
      </c>
      <c r="I85" s="2">
        <v>2374.0739600000002</v>
      </c>
      <c r="J85" s="3">
        <f t="shared" si="6"/>
        <v>-5.9752687738506838E-3</v>
      </c>
      <c r="K85" s="2">
        <v>30028.599139999998</v>
      </c>
      <c r="L85" s="2">
        <v>17585.586200000002</v>
      </c>
      <c r="M85" s="3">
        <f t="shared" si="7"/>
        <v>-0.41437207516700691</v>
      </c>
    </row>
    <row r="86" spans="1:13" x14ac:dyDescent="0.25">
      <c r="A86" s="1" t="s">
        <v>21</v>
      </c>
      <c r="B86" s="1" t="s">
        <v>33</v>
      </c>
      <c r="C86" s="2">
        <v>0</v>
      </c>
      <c r="D86" s="2">
        <v>135.60393999999999</v>
      </c>
      <c r="E86" s="3" t="str">
        <f t="shared" si="4"/>
        <v/>
      </c>
      <c r="F86" s="2">
        <v>1557.6626699999999</v>
      </c>
      <c r="G86" s="2">
        <v>3204.7746200000001</v>
      </c>
      <c r="H86" s="3">
        <f t="shared" si="5"/>
        <v>1.0574253217482577</v>
      </c>
      <c r="I86" s="2">
        <v>1743.04395</v>
      </c>
      <c r="J86" s="3">
        <f t="shared" si="6"/>
        <v>0.83860803968827069</v>
      </c>
      <c r="K86" s="2">
        <v>14806.51232</v>
      </c>
      <c r="L86" s="2">
        <v>17296.474709999999</v>
      </c>
      <c r="M86" s="3">
        <f t="shared" si="7"/>
        <v>0.16816670504077225</v>
      </c>
    </row>
    <row r="87" spans="1:13" x14ac:dyDescent="0.25">
      <c r="A87" s="1" t="s">
        <v>21</v>
      </c>
      <c r="B87" s="1" t="s">
        <v>34</v>
      </c>
      <c r="C87" s="2">
        <v>0</v>
      </c>
      <c r="D87" s="2">
        <v>344.59931999999998</v>
      </c>
      <c r="E87" s="3" t="str">
        <f t="shared" si="4"/>
        <v/>
      </c>
      <c r="F87" s="2">
        <v>6896.8551699999998</v>
      </c>
      <c r="G87" s="2">
        <v>5947.6136999999999</v>
      </c>
      <c r="H87" s="3">
        <f t="shared" si="5"/>
        <v>-0.13763395730405048</v>
      </c>
      <c r="I87" s="2">
        <v>7844.1287400000001</v>
      </c>
      <c r="J87" s="3">
        <f t="shared" si="6"/>
        <v>-0.2417751037574124</v>
      </c>
      <c r="K87" s="2">
        <v>24895.208859999999</v>
      </c>
      <c r="L87" s="2">
        <v>39300.791340000003</v>
      </c>
      <c r="M87" s="3">
        <f t="shared" si="7"/>
        <v>0.57864878985393675</v>
      </c>
    </row>
    <row r="88" spans="1:13" x14ac:dyDescent="0.25">
      <c r="A88" s="1" t="s">
        <v>21</v>
      </c>
      <c r="B88" s="1" t="s">
        <v>35</v>
      </c>
      <c r="C88" s="2">
        <v>270.12545</v>
      </c>
      <c r="D88" s="2">
        <v>130.03819999999999</v>
      </c>
      <c r="E88" s="3">
        <f t="shared" si="4"/>
        <v>-0.51860070941112735</v>
      </c>
      <c r="F88" s="2">
        <v>3900.6732000000002</v>
      </c>
      <c r="G88" s="2">
        <v>2440.0492199999999</v>
      </c>
      <c r="H88" s="3">
        <f t="shared" si="5"/>
        <v>-0.37445433265211769</v>
      </c>
      <c r="I88" s="2">
        <v>3612.9463799999999</v>
      </c>
      <c r="J88" s="3">
        <f t="shared" si="6"/>
        <v>-0.324637300595643</v>
      </c>
      <c r="K88" s="2">
        <v>43707.579859999998</v>
      </c>
      <c r="L88" s="2">
        <v>34883.767359999998</v>
      </c>
      <c r="M88" s="3">
        <f t="shared" si="7"/>
        <v>-0.20188288915249042</v>
      </c>
    </row>
    <row r="89" spans="1:13" x14ac:dyDescent="0.25">
      <c r="A89" s="1" t="s">
        <v>21</v>
      </c>
      <c r="B89" s="1" t="s">
        <v>37</v>
      </c>
      <c r="C89" s="2">
        <v>45.604500000000002</v>
      </c>
      <c r="D89" s="2">
        <v>10.8</v>
      </c>
      <c r="E89" s="3">
        <f t="shared" si="4"/>
        <v>-0.76318126500674277</v>
      </c>
      <c r="F89" s="2">
        <v>21022.24726</v>
      </c>
      <c r="G89" s="2">
        <v>12484.422790000001</v>
      </c>
      <c r="H89" s="3">
        <f t="shared" si="5"/>
        <v>-0.40613281560270253</v>
      </c>
      <c r="I89" s="2">
        <v>4274.8715599999996</v>
      </c>
      <c r="J89" s="3">
        <f t="shared" si="6"/>
        <v>1.9204205587875025</v>
      </c>
      <c r="K89" s="2">
        <v>80069.001269999993</v>
      </c>
      <c r="L89" s="2">
        <v>62325.31957</v>
      </c>
      <c r="M89" s="3">
        <f t="shared" si="7"/>
        <v>-0.22160488351998642</v>
      </c>
    </row>
    <row r="90" spans="1:13" x14ac:dyDescent="0.25">
      <c r="A90" s="1" t="s">
        <v>21</v>
      </c>
      <c r="B90" s="1" t="s">
        <v>38</v>
      </c>
      <c r="C90" s="2">
        <v>96.51</v>
      </c>
      <c r="D90" s="2">
        <v>1.3062499999999999</v>
      </c>
      <c r="E90" s="3">
        <f t="shared" si="4"/>
        <v>-0.98646513314682416</v>
      </c>
      <c r="F90" s="2">
        <v>2798.3897200000001</v>
      </c>
      <c r="G90" s="2">
        <v>3111.9975899999999</v>
      </c>
      <c r="H90" s="3">
        <f t="shared" si="5"/>
        <v>0.11206726059585437</v>
      </c>
      <c r="I90" s="2">
        <v>1337.2205100000001</v>
      </c>
      <c r="J90" s="3">
        <f t="shared" si="6"/>
        <v>1.3272134750610425</v>
      </c>
      <c r="K90" s="2">
        <v>13150.07602</v>
      </c>
      <c r="L90" s="2">
        <v>14554.097589999999</v>
      </c>
      <c r="M90" s="3">
        <f t="shared" si="7"/>
        <v>0.10676908390982809</v>
      </c>
    </row>
    <row r="91" spans="1:13" x14ac:dyDescent="0.25">
      <c r="A91" s="1" t="s">
        <v>21</v>
      </c>
      <c r="B91" s="1" t="s">
        <v>39</v>
      </c>
      <c r="C91" s="2">
        <v>0</v>
      </c>
      <c r="D91" s="2">
        <v>103.04716000000001</v>
      </c>
      <c r="E91" s="3" t="str">
        <f t="shared" si="4"/>
        <v/>
      </c>
      <c r="F91" s="2">
        <v>3567.1577400000001</v>
      </c>
      <c r="G91" s="2">
        <v>2411.54745</v>
      </c>
      <c r="H91" s="3">
        <f t="shared" si="5"/>
        <v>-0.32395828113841696</v>
      </c>
      <c r="I91" s="2">
        <v>1521.8221599999999</v>
      </c>
      <c r="J91" s="3">
        <f t="shared" si="6"/>
        <v>0.58464471959062547</v>
      </c>
      <c r="K91" s="2">
        <v>22420.900300000001</v>
      </c>
      <c r="L91" s="2">
        <v>24259.678650000002</v>
      </c>
      <c r="M91" s="3">
        <f t="shared" si="7"/>
        <v>8.2011798161378824E-2</v>
      </c>
    </row>
    <row r="92" spans="1:13" x14ac:dyDescent="0.25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51.50779</v>
      </c>
      <c r="G92" s="2">
        <v>31.2</v>
      </c>
      <c r="H92" s="3">
        <f t="shared" si="5"/>
        <v>-0.3942663818424359</v>
      </c>
      <c r="I92" s="2">
        <v>256.85000000000002</v>
      </c>
      <c r="J92" s="3">
        <f t="shared" si="6"/>
        <v>-0.87852832392446956</v>
      </c>
      <c r="K92" s="2">
        <v>1458.29621</v>
      </c>
      <c r="L92" s="2">
        <v>827.71632</v>
      </c>
      <c r="M92" s="3">
        <f t="shared" si="7"/>
        <v>-0.43240864625164188</v>
      </c>
    </row>
    <row r="93" spans="1:13" x14ac:dyDescent="0.25">
      <c r="A93" s="1" t="s">
        <v>21</v>
      </c>
      <c r="B93" s="1" t="s">
        <v>41</v>
      </c>
      <c r="C93" s="2">
        <v>0</v>
      </c>
      <c r="D93" s="2">
        <v>152.91900000000001</v>
      </c>
      <c r="E93" s="3" t="str">
        <f t="shared" si="4"/>
        <v/>
      </c>
      <c r="F93" s="2">
        <v>1133.91326</v>
      </c>
      <c r="G93" s="2">
        <v>1157.9296200000001</v>
      </c>
      <c r="H93" s="3">
        <f t="shared" si="5"/>
        <v>2.118006804153616E-2</v>
      </c>
      <c r="I93" s="2">
        <v>1310.35724</v>
      </c>
      <c r="J93" s="3">
        <f t="shared" si="6"/>
        <v>-0.11632523967280861</v>
      </c>
      <c r="K93" s="2">
        <v>11216.296060000001</v>
      </c>
      <c r="L93" s="2">
        <v>11177.08489</v>
      </c>
      <c r="M93" s="3">
        <f t="shared" si="7"/>
        <v>-3.4959107525555089E-3</v>
      </c>
    </row>
    <row r="94" spans="1:13" ht="13" x14ac:dyDescent="0.3">
      <c r="A94" s="6" t="s">
        <v>21</v>
      </c>
      <c r="B94" s="6" t="s">
        <v>0</v>
      </c>
      <c r="C94" s="5">
        <v>2133.12248</v>
      </c>
      <c r="D94" s="5">
        <v>2709.4650099999999</v>
      </c>
      <c r="E94" s="4">
        <f t="shared" si="4"/>
        <v>0.27018726557136086</v>
      </c>
      <c r="F94" s="5">
        <v>117908.15614000001</v>
      </c>
      <c r="G94" s="5">
        <v>113741.92636</v>
      </c>
      <c r="H94" s="4">
        <f t="shared" si="5"/>
        <v>-3.5334534237420945E-2</v>
      </c>
      <c r="I94" s="5">
        <v>76322.856289999996</v>
      </c>
      <c r="J94" s="4">
        <f t="shared" si="6"/>
        <v>0.49027345003730871</v>
      </c>
      <c r="K94" s="5">
        <v>917066.83560999995</v>
      </c>
      <c r="L94" s="5">
        <v>892644.68241000001</v>
      </c>
      <c r="M94" s="4">
        <f t="shared" si="7"/>
        <v>-2.6630723358080255E-2</v>
      </c>
    </row>
    <row r="95" spans="1:13" x14ac:dyDescent="0.25">
      <c r="A95" s="1" t="s">
        <v>20</v>
      </c>
      <c r="B95" s="1" t="s">
        <v>30</v>
      </c>
      <c r="C95" s="2">
        <v>0</v>
      </c>
      <c r="D95" s="2">
        <v>0</v>
      </c>
      <c r="E95" s="3" t="str">
        <f t="shared" si="4"/>
        <v/>
      </c>
      <c r="F95" s="2">
        <v>6302.9743500000004</v>
      </c>
      <c r="G95" s="2">
        <v>254.67243999999999</v>
      </c>
      <c r="H95" s="3">
        <f t="shared" si="5"/>
        <v>-0.95959487920175335</v>
      </c>
      <c r="I95" s="2">
        <v>5905.1427800000001</v>
      </c>
      <c r="J95" s="3">
        <f t="shared" si="6"/>
        <v>-0.95687277183838049</v>
      </c>
      <c r="K95" s="2">
        <v>12482.112300000001</v>
      </c>
      <c r="L95" s="2">
        <v>19237.52504</v>
      </c>
      <c r="M95" s="3">
        <f t="shared" si="7"/>
        <v>0.54120749578578931</v>
      </c>
    </row>
    <row r="96" spans="1:13" x14ac:dyDescent="0.25">
      <c r="A96" s="1" t="s">
        <v>20</v>
      </c>
      <c r="B96" s="1" t="s">
        <v>31</v>
      </c>
      <c r="C96" s="2">
        <v>25.04739</v>
      </c>
      <c r="D96" s="2">
        <v>206.95507000000001</v>
      </c>
      <c r="E96" s="3">
        <f t="shared" si="4"/>
        <v>7.2625403285531949</v>
      </c>
      <c r="F96" s="2">
        <v>103967.88284999999</v>
      </c>
      <c r="G96" s="2">
        <v>11890.42208</v>
      </c>
      <c r="H96" s="3">
        <f t="shared" si="5"/>
        <v>-0.88563370000373154</v>
      </c>
      <c r="I96" s="2">
        <v>17825.761109999999</v>
      </c>
      <c r="J96" s="3">
        <f t="shared" si="6"/>
        <v>-0.33296412946263254</v>
      </c>
      <c r="K96" s="2">
        <v>268712.18244</v>
      </c>
      <c r="L96" s="2">
        <v>183415.62259000001</v>
      </c>
      <c r="M96" s="3">
        <f t="shared" si="7"/>
        <v>-0.3174272155265816</v>
      </c>
    </row>
    <row r="97" spans="1:13" x14ac:dyDescent="0.25">
      <c r="A97" s="1" t="s">
        <v>20</v>
      </c>
      <c r="B97" s="1" t="s">
        <v>32</v>
      </c>
      <c r="C97" s="2">
        <v>10.696820000000001</v>
      </c>
      <c r="D97" s="2">
        <v>0.24065</v>
      </c>
      <c r="E97" s="3">
        <f t="shared" si="4"/>
        <v>-0.97750265966894834</v>
      </c>
      <c r="F97" s="2">
        <v>94.093980000000002</v>
      </c>
      <c r="G97" s="2">
        <v>408.31932</v>
      </c>
      <c r="H97" s="3">
        <f t="shared" si="5"/>
        <v>3.3394839924934621</v>
      </c>
      <c r="I97" s="2">
        <v>521.43457000000001</v>
      </c>
      <c r="J97" s="3">
        <f t="shared" si="6"/>
        <v>-0.21693086056799038</v>
      </c>
      <c r="K97" s="2">
        <v>4467.8304699999999</v>
      </c>
      <c r="L97" s="2">
        <v>15242.083409999999</v>
      </c>
      <c r="M97" s="3">
        <f t="shared" si="7"/>
        <v>2.4115178524220053</v>
      </c>
    </row>
    <row r="98" spans="1:13" x14ac:dyDescent="0.25">
      <c r="A98" s="1" t="s">
        <v>20</v>
      </c>
      <c r="B98" s="1" t="s">
        <v>33</v>
      </c>
      <c r="C98" s="2">
        <v>0.47116000000000002</v>
      </c>
      <c r="D98" s="2">
        <v>0</v>
      </c>
      <c r="E98" s="3">
        <f t="shared" si="4"/>
        <v>-1</v>
      </c>
      <c r="F98" s="2">
        <v>25.696549999999998</v>
      </c>
      <c r="G98" s="2">
        <v>4669.4517999999998</v>
      </c>
      <c r="H98" s="3">
        <f t="shared" si="5"/>
        <v>180.71512518217426</v>
      </c>
      <c r="I98" s="2">
        <v>1615.92138</v>
      </c>
      <c r="J98" s="3">
        <f t="shared" si="6"/>
        <v>1.8896528369468073</v>
      </c>
      <c r="K98" s="2">
        <v>4941.2599799999998</v>
      </c>
      <c r="L98" s="2">
        <v>19824.284299999999</v>
      </c>
      <c r="M98" s="3">
        <f t="shared" si="7"/>
        <v>3.0119897314125943</v>
      </c>
    </row>
    <row r="99" spans="1:13" x14ac:dyDescent="0.25">
      <c r="A99" s="1" t="s">
        <v>20</v>
      </c>
      <c r="B99" s="1" t="s">
        <v>34</v>
      </c>
      <c r="C99" s="2">
        <v>2.7686500000000001</v>
      </c>
      <c r="D99" s="2">
        <v>2.2880799999999999</v>
      </c>
      <c r="E99" s="3">
        <f t="shared" si="4"/>
        <v>-0.17357556932078821</v>
      </c>
      <c r="F99" s="2">
        <v>160.13686000000001</v>
      </c>
      <c r="G99" s="2">
        <v>6.8131700000000004</v>
      </c>
      <c r="H99" s="3">
        <f t="shared" si="5"/>
        <v>-0.95745408021613509</v>
      </c>
      <c r="I99" s="2">
        <v>1243.8717899999999</v>
      </c>
      <c r="J99" s="3">
        <f t="shared" si="6"/>
        <v>-0.99452261072662484</v>
      </c>
      <c r="K99" s="2">
        <v>514.20451000000003</v>
      </c>
      <c r="L99" s="2">
        <v>2290.93433</v>
      </c>
      <c r="M99" s="3">
        <f t="shared" si="7"/>
        <v>3.4552980097354649</v>
      </c>
    </row>
    <row r="100" spans="1:13" x14ac:dyDescent="0.25">
      <c r="A100" s="1" t="s">
        <v>20</v>
      </c>
      <c r="B100" s="1" t="s">
        <v>35</v>
      </c>
      <c r="C100" s="2">
        <v>22.09206</v>
      </c>
      <c r="D100" s="2">
        <v>0</v>
      </c>
      <c r="E100" s="3">
        <f t="shared" si="4"/>
        <v>-1</v>
      </c>
      <c r="F100" s="2">
        <v>1977.2775099999999</v>
      </c>
      <c r="G100" s="2">
        <v>10409.37372</v>
      </c>
      <c r="H100" s="3">
        <f t="shared" si="5"/>
        <v>4.2644981128622659</v>
      </c>
      <c r="I100" s="2">
        <v>4803.1741000000002</v>
      </c>
      <c r="J100" s="3">
        <f t="shared" si="6"/>
        <v>1.1671864278248836</v>
      </c>
      <c r="K100" s="2">
        <v>160757.62202000001</v>
      </c>
      <c r="L100" s="2">
        <v>151538.73207999999</v>
      </c>
      <c r="M100" s="3">
        <f t="shared" si="7"/>
        <v>-5.7346518467740748E-2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22.97306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52.96161</v>
      </c>
      <c r="L101" s="2">
        <v>11.82798</v>
      </c>
      <c r="M101" s="3">
        <f t="shared" si="7"/>
        <v>-0.77666879839944447</v>
      </c>
    </row>
    <row r="102" spans="1:13" x14ac:dyDescent="0.25">
      <c r="A102" s="1" t="s">
        <v>20</v>
      </c>
      <c r="B102" s="1" t="s">
        <v>37</v>
      </c>
      <c r="C102" s="2">
        <v>181.63614000000001</v>
      </c>
      <c r="D102" s="2">
        <v>0</v>
      </c>
      <c r="E102" s="3">
        <f t="shared" si="4"/>
        <v>-1</v>
      </c>
      <c r="F102" s="2">
        <v>10132.18556</v>
      </c>
      <c r="G102" s="2">
        <v>1392.5359800000001</v>
      </c>
      <c r="H102" s="3">
        <f t="shared" si="5"/>
        <v>-0.86256311910655525</v>
      </c>
      <c r="I102" s="2">
        <v>7.25671</v>
      </c>
      <c r="J102" s="3">
        <f t="shared" si="6"/>
        <v>190.8963249185926</v>
      </c>
      <c r="K102" s="2">
        <v>18078.440070000001</v>
      </c>
      <c r="L102" s="2">
        <v>45065.165710000001</v>
      </c>
      <c r="M102" s="3">
        <f t="shared" si="7"/>
        <v>1.4927574246177757</v>
      </c>
    </row>
    <row r="103" spans="1:13" x14ac:dyDescent="0.25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19179.029780000001</v>
      </c>
      <c r="G103" s="2">
        <v>21965.983820000001</v>
      </c>
      <c r="H103" s="3">
        <f t="shared" si="5"/>
        <v>0.14531256648374624</v>
      </c>
      <c r="I103" s="2">
        <v>898.88608999999997</v>
      </c>
      <c r="J103" s="3">
        <f t="shared" si="6"/>
        <v>23.436893689165888</v>
      </c>
      <c r="K103" s="2">
        <v>102092.9498</v>
      </c>
      <c r="L103" s="2">
        <v>54705.939919999997</v>
      </c>
      <c r="M103" s="3">
        <f t="shared" si="7"/>
        <v>-0.46415555601861946</v>
      </c>
    </row>
    <row r="104" spans="1:13" x14ac:dyDescent="0.25">
      <c r="A104" s="1" t="s">
        <v>20</v>
      </c>
      <c r="B104" s="1" t="s">
        <v>39</v>
      </c>
      <c r="C104" s="2">
        <v>1.3371200000000001</v>
      </c>
      <c r="D104" s="2">
        <v>0</v>
      </c>
      <c r="E104" s="3">
        <f t="shared" si="4"/>
        <v>-1</v>
      </c>
      <c r="F104" s="2">
        <v>3801.3657699999999</v>
      </c>
      <c r="G104" s="2">
        <v>2066.04279</v>
      </c>
      <c r="H104" s="3">
        <f t="shared" si="5"/>
        <v>-0.45649987004539161</v>
      </c>
      <c r="I104" s="2">
        <v>180.75413</v>
      </c>
      <c r="J104" s="3">
        <f t="shared" si="6"/>
        <v>10.430127709944996</v>
      </c>
      <c r="K104" s="2">
        <v>15053.211289999999</v>
      </c>
      <c r="L104" s="2">
        <v>7346.12104</v>
      </c>
      <c r="M104" s="3">
        <f t="shared" si="7"/>
        <v>-0.51198977424304792</v>
      </c>
    </row>
    <row r="105" spans="1:13" x14ac:dyDescent="0.25">
      <c r="A105" s="1" t="s">
        <v>20</v>
      </c>
      <c r="B105" s="1" t="s">
        <v>40</v>
      </c>
      <c r="C105" s="2">
        <v>0</v>
      </c>
      <c r="D105" s="2">
        <v>0</v>
      </c>
      <c r="E105" s="3" t="str">
        <f t="shared" si="4"/>
        <v/>
      </c>
      <c r="F105" s="2">
        <v>3074.4438500000001</v>
      </c>
      <c r="G105" s="2">
        <v>25.292459999999998</v>
      </c>
      <c r="H105" s="3">
        <f t="shared" si="5"/>
        <v>-0.99177332186437561</v>
      </c>
      <c r="I105" s="2">
        <v>64.817670000000007</v>
      </c>
      <c r="J105" s="3">
        <f t="shared" si="6"/>
        <v>-0.60979066356442624</v>
      </c>
      <c r="K105" s="2">
        <v>54953.947090000001</v>
      </c>
      <c r="L105" s="2">
        <v>1277.44596</v>
      </c>
      <c r="M105" s="3">
        <f t="shared" si="7"/>
        <v>-0.97675424555204593</v>
      </c>
    </row>
    <row r="106" spans="1:13" x14ac:dyDescent="0.25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4.7058400000000002</v>
      </c>
      <c r="G106" s="2">
        <v>35557.485119999998</v>
      </c>
      <c r="H106" s="3">
        <f t="shared" si="5"/>
        <v>7555.0335923023295</v>
      </c>
      <c r="I106" s="2">
        <v>22572.54912</v>
      </c>
      <c r="J106" s="3">
        <f t="shared" si="6"/>
        <v>0.57525341648254202</v>
      </c>
      <c r="K106" s="2">
        <v>527.55080999999996</v>
      </c>
      <c r="L106" s="2">
        <v>79996.500390000001</v>
      </c>
      <c r="M106" s="3">
        <f t="shared" si="7"/>
        <v>150.6375273691647</v>
      </c>
    </row>
    <row r="107" spans="1:13" ht="13" x14ac:dyDescent="0.3">
      <c r="A107" s="6" t="s">
        <v>20</v>
      </c>
      <c r="B107" s="6" t="s">
        <v>0</v>
      </c>
      <c r="C107" s="5">
        <v>244.04934</v>
      </c>
      <c r="D107" s="5">
        <v>209.4838</v>
      </c>
      <c r="E107" s="4">
        <f t="shared" si="4"/>
        <v>-0.14163340904753108</v>
      </c>
      <c r="F107" s="5">
        <v>148742.76595999999</v>
      </c>
      <c r="G107" s="5">
        <v>88646.392699999997</v>
      </c>
      <c r="H107" s="4">
        <f t="shared" si="5"/>
        <v>-0.40402888081401656</v>
      </c>
      <c r="I107" s="5">
        <v>55639.569450000003</v>
      </c>
      <c r="J107" s="4">
        <f t="shared" si="6"/>
        <v>0.59322571285641024</v>
      </c>
      <c r="K107" s="5">
        <v>642634.27239000006</v>
      </c>
      <c r="L107" s="5">
        <v>579952.18275000004</v>
      </c>
      <c r="M107" s="4">
        <f t="shared" si="7"/>
        <v>-9.7539288414981495E-2</v>
      </c>
    </row>
    <row r="108" spans="1:13" x14ac:dyDescent="0.25">
      <c r="A108" s="1" t="s">
        <v>19</v>
      </c>
      <c r="B108" s="1" t="s">
        <v>30</v>
      </c>
      <c r="C108" s="2">
        <v>484.59847000000002</v>
      </c>
      <c r="D108" s="2">
        <v>1063.9851100000001</v>
      </c>
      <c r="E108" s="3">
        <f t="shared" si="4"/>
        <v>1.1956014636199739</v>
      </c>
      <c r="F108" s="2">
        <v>19846.318190000002</v>
      </c>
      <c r="G108" s="2">
        <v>29102.83424</v>
      </c>
      <c r="H108" s="3">
        <f t="shared" si="5"/>
        <v>0.46640973713018941</v>
      </c>
      <c r="I108" s="2">
        <v>17758.937460000001</v>
      </c>
      <c r="J108" s="3">
        <f t="shared" si="6"/>
        <v>0.63877114301184079</v>
      </c>
      <c r="K108" s="2">
        <v>139804.34541000001</v>
      </c>
      <c r="L108" s="2">
        <v>178558.63360999999</v>
      </c>
      <c r="M108" s="3">
        <f t="shared" si="7"/>
        <v>0.27720374560852479</v>
      </c>
    </row>
    <row r="109" spans="1:13" x14ac:dyDescent="0.25">
      <c r="A109" s="1" t="s">
        <v>19</v>
      </c>
      <c r="B109" s="1" t="s">
        <v>31</v>
      </c>
      <c r="C109" s="2">
        <v>726.75120000000004</v>
      </c>
      <c r="D109" s="2">
        <v>1594.0908199999999</v>
      </c>
      <c r="E109" s="3">
        <f t="shared" si="4"/>
        <v>1.193447798916603</v>
      </c>
      <c r="F109" s="2">
        <v>31279.249339999998</v>
      </c>
      <c r="G109" s="2">
        <v>39044.926720000003</v>
      </c>
      <c r="H109" s="3">
        <f t="shared" si="5"/>
        <v>0.248269301337396</v>
      </c>
      <c r="I109" s="2">
        <v>28539.71848</v>
      </c>
      <c r="J109" s="3">
        <f t="shared" si="6"/>
        <v>0.36809081516910624</v>
      </c>
      <c r="K109" s="2">
        <v>245320.94453000001</v>
      </c>
      <c r="L109" s="2">
        <v>270969.19451</v>
      </c>
      <c r="M109" s="3">
        <f t="shared" si="7"/>
        <v>0.10454977673895072</v>
      </c>
    </row>
    <row r="110" spans="1:13" x14ac:dyDescent="0.25">
      <c r="A110" s="1" t="s">
        <v>19</v>
      </c>
      <c r="B110" s="1" t="s">
        <v>32</v>
      </c>
      <c r="C110" s="2">
        <v>375.58271999999999</v>
      </c>
      <c r="D110" s="2">
        <v>467.19303000000002</v>
      </c>
      <c r="E110" s="3">
        <f t="shared" si="4"/>
        <v>0.2439151353928104</v>
      </c>
      <c r="F110" s="2">
        <v>6856.2176499999996</v>
      </c>
      <c r="G110" s="2">
        <v>8431.2285100000008</v>
      </c>
      <c r="H110" s="3">
        <f t="shared" si="5"/>
        <v>0.22972007897094704</v>
      </c>
      <c r="I110" s="2">
        <v>5792.89552</v>
      </c>
      <c r="J110" s="3">
        <f t="shared" si="6"/>
        <v>0.45544287496488467</v>
      </c>
      <c r="K110" s="2">
        <v>53010.816859999999</v>
      </c>
      <c r="L110" s="2">
        <v>48885.724929999997</v>
      </c>
      <c r="M110" s="3">
        <f t="shared" si="7"/>
        <v>-7.7816041599476748E-2</v>
      </c>
    </row>
    <row r="111" spans="1:13" x14ac:dyDescent="0.25">
      <c r="A111" s="1" t="s">
        <v>19</v>
      </c>
      <c r="B111" s="1" t="s">
        <v>33</v>
      </c>
      <c r="C111" s="2">
        <v>158.21481</v>
      </c>
      <c r="D111" s="2">
        <v>14.308999999999999</v>
      </c>
      <c r="E111" s="3">
        <f t="shared" si="4"/>
        <v>-0.90955966764426166</v>
      </c>
      <c r="F111" s="2">
        <v>1275.63428</v>
      </c>
      <c r="G111" s="2">
        <v>1611.3078700000001</v>
      </c>
      <c r="H111" s="3">
        <f t="shared" si="5"/>
        <v>0.26314249723674732</v>
      </c>
      <c r="I111" s="2">
        <v>540.38894000000005</v>
      </c>
      <c r="J111" s="3">
        <f t="shared" si="6"/>
        <v>1.9817558257206374</v>
      </c>
      <c r="K111" s="2">
        <v>9734.7712699999993</v>
      </c>
      <c r="L111" s="2">
        <v>9468.0548400000007</v>
      </c>
      <c r="M111" s="3">
        <f t="shared" si="7"/>
        <v>-2.7398325302408377E-2</v>
      </c>
    </row>
    <row r="112" spans="1:13" x14ac:dyDescent="0.25">
      <c r="A112" s="1" t="s">
        <v>19</v>
      </c>
      <c r="B112" s="1" t="s">
        <v>34</v>
      </c>
      <c r="C112" s="2">
        <v>129.60104000000001</v>
      </c>
      <c r="D112" s="2">
        <v>269.47500000000002</v>
      </c>
      <c r="E112" s="3">
        <f t="shared" si="4"/>
        <v>1.0792657219417374</v>
      </c>
      <c r="F112" s="2">
        <v>5298.07096</v>
      </c>
      <c r="G112" s="2">
        <v>5324.9662200000002</v>
      </c>
      <c r="H112" s="3">
        <f t="shared" si="5"/>
        <v>5.0764250239487829E-3</v>
      </c>
      <c r="I112" s="2">
        <v>3625.4290700000001</v>
      </c>
      <c r="J112" s="3">
        <f t="shared" si="6"/>
        <v>0.46878234746432379</v>
      </c>
      <c r="K112" s="2">
        <v>37173.350939999997</v>
      </c>
      <c r="L112" s="2">
        <v>32007.44773</v>
      </c>
      <c r="M112" s="3">
        <f t="shared" si="7"/>
        <v>-0.13896791866673719</v>
      </c>
    </row>
    <row r="113" spans="1:13" x14ac:dyDescent="0.25">
      <c r="A113" s="1" t="s">
        <v>19</v>
      </c>
      <c r="B113" s="1" t="s">
        <v>35</v>
      </c>
      <c r="C113" s="2">
        <v>10.34328</v>
      </c>
      <c r="D113" s="2">
        <v>277.14091999999999</v>
      </c>
      <c r="E113" s="3">
        <f t="shared" si="4"/>
        <v>25.794297360218422</v>
      </c>
      <c r="F113" s="2">
        <v>2852.5817400000001</v>
      </c>
      <c r="G113" s="2">
        <v>3826.9178099999999</v>
      </c>
      <c r="H113" s="3">
        <f t="shared" si="5"/>
        <v>0.34156289242740501</v>
      </c>
      <c r="I113" s="2">
        <v>2669.7480700000001</v>
      </c>
      <c r="J113" s="3">
        <f t="shared" si="6"/>
        <v>0.43343780374003593</v>
      </c>
      <c r="K113" s="2">
        <v>24917.507389999999</v>
      </c>
      <c r="L113" s="2">
        <v>23471.252530000002</v>
      </c>
      <c r="M113" s="3">
        <f t="shared" si="7"/>
        <v>-5.8041714902045682E-2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3.64622</v>
      </c>
      <c r="L114" s="2">
        <v>1.9428099999999999</v>
      </c>
      <c r="M114" s="3">
        <f t="shared" si="7"/>
        <v>-0.46717148169885525</v>
      </c>
    </row>
    <row r="115" spans="1:13" x14ac:dyDescent="0.25">
      <c r="A115" s="1" t="s">
        <v>19</v>
      </c>
      <c r="B115" s="1" t="s">
        <v>37</v>
      </c>
      <c r="C115" s="2">
        <v>1600.8856000000001</v>
      </c>
      <c r="D115" s="2">
        <v>6759.2747300000001</v>
      </c>
      <c r="E115" s="3">
        <f t="shared" si="4"/>
        <v>3.2222097131737586</v>
      </c>
      <c r="F115" s="2">
        <v>46460.423719999999</v>
      </c>
      <c r="G115" s="2">
        <v>62238.173990000003</v>
      </c>
      <c r="H115" s="3">
        <f t="shared" si="5"/>
        <v>0.33959548808867401</v>
      </c>
      <c r="I115" s="2">
        <v>32825.012770000001</v>
      </c>
      <c r="J115" s="3">
        <f t="shared" si="6"/>
        <v>0.89605939915678512</v>
      </c>
      <c r="K115" s="2">
        <v>327111.31672</v>
      </c>
      <c r="L115" s="2">
        <v>357399.86801999999</v>
      </c>
      <c r="M115" s="3">
        <f t="shared" si="7"/>
        <v>9.2594018463526107E-2</v>
      </c>
    </row>
    <row r="116" spans="1:13" x14ac:dyDescent="0.25">
      <c r="A116" s="1" t="s">
        <v>19</v>
      </c>
      <c r="B116" s="1" t="s">
        <v>38</v>
      </c>
      <c r="C116" s="2">
        <v>152.82578000000001</v>
      </c>
      <c r="D116" s="2">
        <v>0</v>
      </c>
      <c r="E116" s="3">
        <f t="shared" si="4"/>
        <v>-1</v>
      </c>
      <c r="F116" s="2">
        <v>1841.61762</v>
      </c>
      <c r="G116" s="2">
        <v>2130.55341</v>
      </c>
      <c r="H116" s="3">
        <f t="shared" si="5"/>
        <v>0.15689239007172406</v>
      </c>
      <c r="I116" s="2">
        <v>1105.0917099999999</v>
      </c>
      <c r="J116" s="3">
        <f t="shared" si="6"/>
        <v>0.92794262297017882</v>
      </c>
      <c r="K116" s="2">
        <v>11404.278550000001</v>
      </c>
      <c r="L116" s="2">
        <v>10787.76822</v>
      </c>
      <c r="M116" s="3">
        <f t="shared" si="7"/>
        <v>-5.4059564337807342E-2</v>
      </c>
    </row>
    <row r="117" spans="1:13" x14ac:dyDescent="0.25">
      <c r="A117" s="1" t="s">
        <v>19</v>
      </c>
      <c r="B117" s="1" t="s">
        <v>39</v>
      </c>
      <c r="C117" s="2">
        <v>3936.2810300000001</v>
      </c>
      <c r="D117" s="2">
        <v>1271.74587</v>
      </c>
      <c r="E117" s="3">
        <f t="shared" si="4"/>
        <v>-0.67691690194183107</v>
      </c>
      <c r="F117" s="2">
        <v>65148.827839999998</v>
      </c>
      <c r="G117" s="2">
        <v>64963.311500000003</v>
      </c>
      <c r="H117" s="3">
        <f t="shared" si="5"/>
        <v>-2.8475775566616512E-3</v>
      </c>
      <c r="I117" s="2">
        <v>36130.252939999998</v>
      </c>
      <c r="J117" s="3">
        <f t="shared" si="6"/>
        <v>0.79803090800061272</v>
      </c>
      <c r="K117" s="2">
        <v>406873.86085</v>
      </c>
      <c r="L117" s="2">
        <v>433111.39702999999</v>
      </c>
      <c r="M117" s="3">
        <f t="shared" si="7"/>
        <v>6.4485676531756519E-2</v>
      </c>
    </row>
    <row r="118" spans="1:13" x14ac:dyDescent="0.25">
      <c r="A118" s="1" t="s">
        <v>19</v>
      </c>
      <c r="B118" s="1" t="s">
        <v>40</v>
      </c>
      <c r="C118" s="2">
        <v>0</v>
      </c>
      <c r="D118" s="2">
        <v>0</v>
      </c>
      <c r="E118" s="3" t="str">
        <f t="shared" si="4"/>
        <v/>
      </c>
      <c r="F118" s="2">
        <v>209.39108999999999</v>
      </c>
      <c r="G118" s="2">
        <v>80.151319999999998</v>
      </c>
      <c r="H118" s="3">
        <f t="shared" si="5"/>
        <v>-0.61721714137884276</v>
      </c>
      <c r="I118" s="2">
        <v>30.51521</v>
      </c>
      <c r="J118" s="3">
        <f t="shared" si="6"/>
        <v>1.6266022747344686</v>
      </c>
      <c r="K118" s="2">
        <v>785.65722000000005</v>
      </c>
      <c r="L118" s="2">
        <v>949.27948000000004</v>
      </c>
      <c r="M118" s="3">
        <f t="shared" si="7"/>
        <v>0.20826163858075408</v>
      </c>
    </row>
    <row r="119" spans="1:13" x14ac:dyDescent="0.25">
      <c r="A119" s="1" t="s">
        <v>19</v>
      </c>
      <c r="B119" s="1" t="s">
        <v>41</v>
      </c>
      <c r="C119" s="2">
        <v>588.60640999999998</v>
      </c>
      <c r="D119" s="2">
        <v>529.16616999999997</v>
      </c>
      <c r="E119" s="3">
        <f t="shared" si="4"/>
        <v>-0.10098469705758051</v>
      </c>
      <c r="F119" s="2">
        <v>3890.9654500000001</v>
      </c>
      <c r="G119" s="2">
        <v>6311.8029399999996</v>
      </c>
      <c r="H119" s="3">
        <f t="shared" si="5"/>
        <v>0.62216884757997515</v>
      </c>
      <c r="I119" s="2">
        <v>4006.0225799999998</v>
      </c>
      <c r="J119" s="3">
        <f t="shared" si="6"/>
        <v>0.57557847314979438</v>
      </c>
      <c r="K119" s="2">
        <v>26099.046289999998</v>
      </c>
      <c r="L119" s="2">
        <v>33413.872289999999</v>
      </c>
      <c r="M119" s="3">
        <f t="shared" si="7"/>
        <v>0.2802717738694811</v>
      </c>
    </row>
    <row r="120" spans="1:13" ht="13" x14ac:dyDescent="0.3">
      <c r="A120" s="6" t="s">
        <v>19</v>
      </c>
      <c r="B120" s="6" t="s">
        <v>0</v>
      </c>
      <c r="C120" s="5">
        <v>8163.6903400000001</v>
      </c>
      <c r="D120" s="5">
        <v>12246.380649999999</v>
      </c>
      <c r="E120" s="4">
        <f t="shared" si="4"/>
        <v>0.50010352425983839</v>
      </c>
      <c r="F120" s="5">
        <v>184959.29788</v>
      </c>
      <c r="G120" s="5">
        <v>223066.17452999999</v>
      </c>
      <c r="H120" s="4">
        <f t="shared" si="5"/>
        <v>0.20602844564604372</v>
      </c>
      <c r="I120" s="5">
        <v>133024.01274999999</v>
      </c>
      <c r="J120" s="4">
        <f t="shared" si="6"/>
        <v>0.67688652536156479</v>
      </c>
      <c r="K120" s="5">
        <v>1282239.5422499999</v>
      </c>
      <c r="L120" s="5">
        <v>1399024.436</v>
      </c>
      <c r="M120" s="4">
        <f t="shared" si="7"/>
        <v>9.1078842838579588E-2</v>
      </c>
    </row>
    <row r="121" spans="1:13" x14ac:dyDescent="0.25">
      <c r="A121" s="1" t="s">
        <v>18</v>
      </c>
      <c r="B121" s="1" t="s">
        <v>30</v>
      </c>
      <c r="C121" s="2">
        <v>818.31294000000003</v>
      </c>
      <c r="D121" s="2">
        <v>1992.39806</v>
      </c>
      <c r="E121" s="3">
        <f t="shared" si="4"/>
        <v>1.4347629893277745</v>
      </c>
      <c r="F121" s="2">
        <v>47271.694309999999</v>
      </c>
      <c r="G121" s="2">
        <v>60632.825550000001</v>
      </c>
      <c r="H121" s="3">
        <f t="shared" si="5"/>
        <v>0.28264549081697599</v>
      </c>
      <c r="I121" s="2">
        <v>42226.809869999997</v>
      </c>
      <c r="J121" s="3">
        <f t="shared" si="6"/>
        <v>0.4358845893560277</v>
      </c>
      <c r="K121" s="2">
        <v>415524.09719</v>
      </c>
      <c r="L121" s="2">
        <v>474761.49698</v>
      </c>
      <c r="M121" s="3">
        <f t="shared" si="7"/>
        <v>0.1425606846644889</v>
      </c>
    </row>
    <row r="122" spans="1:13" x14ac:dyDescent="0.25">
      <c r="A122" s="1" t="s">
        <v>18</v>
      </c>
      <c r="B122" s="1" t="s">
        <v>31</v>
      </c>
      <c r="C122" s="2">
        <v>29323.42324</v>
      </c>
      <c r="D122" s="2">
        <v>51200.928930000002</v>
      </c>
      <c r="E122" s="3">
        <f t="shared" si="4"/>
        <v>0.74607611502046445</v>
      </c>
      <c r="F122" s="2">
        <v>1139894.6775499999</v>
      </c>
      <c r="G122" s="2">
        <v>1181759.3446500001</v>
      </c>
      <c r="H122" s="3">
        <f t="shared" si="5"/>
        <v>3.6726785311412158E-2</v>
      </c>
      <c r="I122" s="2">
        <v>807596.74037000001</v>
      </c>
      <c r="J122" s="3">
        <f t="shared" si="6"/>
        <v>0.46330375740320306</v>
      </c>
      <c r="K122" s="2">
        <v>7393196.6387499999</v>
      </c>
      <c r="L122" s="2">
        <v>7169609.2195199998</v>
      </c>
      <c r="M122" s="3">
        <f t="shared" si="7"/>
        <v>-3.0242320089000518E-2</v>
      </c>
    </row>
    <row r="123" spans="1:13" x14ac:dyDescent="0.25">
      <c r="A123" s="1" t="s">
        <v>18</v>
      </c>
      <c r="B123" s="1" t="s">
        <v>32</v>
      </c>
      <c r="C123" s="2">
        <v>3475.8926700000002</v>
      </c>
      <c r="D123" s="2">
        <v>3346.9986199999998</v>
      </c>
      <c r="E123" s="3">
        <f t="shared" si="4"/>
        <v>-3.7082287123670121E-2</v>
      </c>
      <c r="F123" s="2">
        <v>79133.134160000001</v>
      </c>
      <c r="G123" s="2">
        <v>90469.163430000001</v>
      </c>
      <c r="H123" s="3">
        <f t="shared" si="5"/>
        <v>0.14325262597434318</v>
      </c>
      <c r="I123" s="2">
        <v>57202.781799999997</v>
      </c>
      <c r="J123" s="3">
        <f t="shared" si="6"/>
        <v>0.58155181589438021</v>
      </c>
      <c r="K123" s="2">
        <v>525668.82622000005</v>
      </c>
      <c r="L123" s="2">
        <v>521012.31719999999</v>
      </c>
      <c r="M123" s="3">
        <f t="shared" si="7"/>
        <v>-8.858255973602791E-3</v>
      </c>
    </row>
    <row r="124" spans="1:13" x14ac:dyDescent="0.25">
      <c r="A124" s="1" t="s">
        <v>18</v>
      </c>
      <c r="B124" s="1" t="s">
        <v>33</v>
      </c>
      <c r="C124" s="2">
        <v>222.18177</v>
      </c>
      <c r="D124" s="2">
        <v>284.11586</v>
      </c>
      <c r="E124" s="3">
        <f t="shared" si="4"/>
        <v>0.27875414801133314</v>
      </c>
      <c r="F124" s="2">
        <v>2741.50965</v>
      </c>
      <c r="G124" s="2">
        <v>3791.6846500000001</v>
      </c>
      <c r="H124" s="3">
        <f t="shared" si="5"/>
        <v>0.38306449149285338</v>
      </c>
      <c r="I124" s="2">
        <v>2539.12482</v>
      </c>
      <c r="J124" s="3">
        <f t="shared" si="6"/>
        <v>0.4933037636172608</v>
      </c>
      <c r="K124" s="2">
        <v>18131.05586</v>
      </c>
      <c r="L124" s="2">
        <v>20721.889500000001</v>
      </c>
      <c r="M124" s="3">
        <f t="shared" si="7"/>
        <v>0.14289480215632633</v>
      </c>
    </row>
    <row r="125" spans="1:13" x14ac:dyDescent="0.25">
      <c r="A125" s="1" t="s">
        <v>18</v>
      </c>
      <c r="B125" s="1" t="s">
        <v>34</v>
      </c>
      <c r="C125" s="2">
        <v>322.58479</v>
      </c>
      <c r="D125" s="2">
        <v>379.60403000000002</v>
      </c>
      <c r="E125" s="3">
        <f t="shared" si="4"/>
        <v>0.17675737284451642</v>
      </c>
      <c r="F125" s="2">
        <v>12039.11888</v>
      </c>
      <c r="G125" s="2">
        <v>8855.6252000000004</v>
      </c>
      <c r="H125" s="3">
        <f t="shared" si="5"/>
        <v>-0.2644291257301713</v>
      </c>
      <c r="I125" s="2">
        <v>5411.5527700000002</v>
      </c>
      <c r="J125" s="3">
        <f t="shared" si="6"/>
        <v>0.63642961205014736</v>
      </c>
      <c r="K125" s="2">
        <v>77262.685519999999</v>
      </c>
      <c r="L125" s="2">
        <v>65383.807099999998</v>
      </c>
      <c r="M125" s="3">
        <f t="shared" si="7"/>
        <v>-0.15374664160392237</v>
      </c>
    </row>
    <row r="126" spans="1:13" x14ac:dyDescent="0.25">
      <c r="A126" s="1" t="s">
        <v>18</v>
      </c>
      <c r="B126" s="1" t="s">
        <v>35</v>
      </c>
      <c r="C126" s="2">
        <v>1584.33304</v>
      </c>
      <c r="D126" s="2">
        <v>1807.4376099999999</v>
      </c>
      <c r="E126" s="3">
        <f t="shared" si="4"/>
        <v>0.14081923709676603</v>
      </c>
      <c r="F126" s="2">
        <v>37765.95347</v>
      </c>
      <c r="G126" s="2">
        <v>45933.693879999999</v>
      </c>
      <c r="H126" s="3">
        <f t="shared" si="5"/>
        <v>0.21627258574282182</v>
      </c>
      <c r="I126" s="2">
        <v>32684.255529999999</v>
      </c>
      <c r="J126" s="3">
        <f t="shared" si="6"/>
        <v>0.40537678264810695</v>
      </c>
      <c r="K126" s="2">
        <v>275299.99157999997</v>
      </c>
      <c r="L126" s="2">
        <v>290776.00215999997</v>
      </c>
      <c r="M126" s="3">
        <f t="shared" si="7"/>
        <v>5.6215078290341225E-2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13.65428</v>
      </c>
      <c r="H127" s="3" t="str">
        <f t="shared" si="5"/>
        <v/>
      </c>
      <c r="I127" s="2">
        <v>4.3050699999999997</v>
      </c>
      <c r="J127" s="3">
        <f t="shared" si="6"/>
        <v>2.1716743281758486</v>
      </c>
      <c r="K127" s="2">
        <v>4.6719600000000003</v>
      </c>
      <c r="L127" s="2">
        <v>77.842569999999995</v>
      </c>
      <c r="M127" s="3">
        <f t="shared" si="7"/>
        <v>15.661651640853087</v>
      </c>
    </row>
    <row r="128" spans="1:13" x14ac:dyDescent="0.25">
      <c r="A128" s="1" t="s">
        <v>18</v>
      </c>
      <c r="B128" s="1" t="s">
        <v>37</v>
      </c>
      <c r="C128" s="2">
        <v>1836.5446199999999</v>
      </c>
      <c r="D128" s="2">
        <v>2487.942</v>
      </c>
      <c r="E128" s="3">
        <f t="shared" si="4"/>
        <v>0.35468638926943141</v>
      </c>
      <c r="F128" s="2">
        <v>73441.600980000003</v>
      </c>
      <c r="G128" s="2">
        <v>80794.148960000006</v>
      </c>
      <c r="H128" s="3">
        <f t="shared" si="5"/>
        <v>0.10011421158972666</v>
      </c>
      <c r="I128" s="2">
        <v>36681.122109999997</v>
      </c>
      <c r="J128" s="3">
        <f t="shared" si="6"/>
        <v>1.2026084348704789</v>
      </c>
      <c r="K128" s="2">
        <v>400521.20970000001</v>
      </c>
      <c r="L128" s="2">
        <v>420119.01101000002</v>
      </c>
      <c r="M128" s="3">
        <f t="shared" si="7"/>
        <v>4.8930745327268044E-2</v>
      </c>
    </row>
    <row r="129" spans="1:13" x14ac:dyDescent="0.25">
      <c r="A129" s="1" t="s">
        <v>18</v>
      </c>
      <c r="B129" s="1" t="s">
        <v>38</v>
      </c>
      <c r="C129" s="2">
        <v>35.889859999999999</v>
      </c>
      <c r="D129" s="2">
        <v>130.65180000000001</v>
      </c>
      <c r="E129" s="3">
        <f t="shared" si="4"/>
        <v>2.640354127879017</v>
      </c>
      <c r="F129" s="2">
        <v>3623.2442799999999</v>
      </c>
      <c r="G129" s="2">
        <v>3572.1761999999999</v>
      </c>
      <c r="H129" s="3">
        <f t="shared" si="5"/>
        <v>-1.4094572723647558E-2</v>
      </c>
      <c r="I129" s="2">
        <v>2534.5561200000002</v>
      </c>
      <c r="J129" s="3">
        <f t="shared" si="6"/>
        <v>0.40938927010225346</v>
      </c>
      <c r="K129" s="2">
        <v>21488.158380000001</v>
      </c>
      <c r="L129" s="2">
        <v>23672.5828</v>
      </c>
      <c r="M129" s="3">
        <f t="shared" si="7"/>
        <v>0.1016571258164749</v>
      </c>
    </row>
    <row r="130" spans="1:13" x14ac:dyDescent="0.25">
      <c r="A130" s="1" t="s">
        <v>18</v>
      </c>
      <c r="B130" s="1" t="s">
        <v>39</v>
      </c>
      <c r="C130" s="2">
        <v>5288.4589500000002</v>
      </c>
      <c r="D130" s="2">
        <v>5979.08727</v>
      </c>
      <c r="E130" s="3">
        <f t="shared" si="4"/>
        <v>0.13059160079137988</v>
      </c>
      <c r="F130" s="2">
        <v>165579.70939</v>
      </c>
      <c r="G130" s="2">
        <v>185432.72901000001</v>
      </c>
      <c r="H130" s="3">
        <f t="shared" si="5"/>
        <v>0.1199000752757633</v>
      </c>
      <c r="I130" s="2">
        <v>89850.812999999995</v>
      </c>
      <c r="J130" s="3">
        <f t="shared" si="6"/>
        <v>1.0637846539017963</v>
      </c>
      <c r="K130" s="2">
        <v>1135479.0894599999</v>
      </c>
      <c r="L130" s="2">
        <v>1277815.75554</v>
      </c>
      <c r="M130" s="3">
        <f t="shared" si="7"/>
        <v>0.12535384174066233</v>
      </c>
    </row>
    <row r="131" spans="1:13" x14ac:dyDescent="0.25">
      <c r="A131" s="1" t="s">
        <v>18</v>
      </c>
      <c r="B131" s="1" t="s">
        <v>40</v>
      </c>
      <c r="C131" s="2">
        <v>67.270099999999999</v>
      </c>
      <c r="D131" s="2">
        <v>557.17263000000003</v>
      </c>
      <c r="E131" s="3">
        <f t="shared" si="4"/>
        <v>7.2826193212140318</v>
      </c>
      <c r="F131" s="2">
        <v>7599.1597199999997</v>
      </c>
      <c r="G131" s="2">
        <v>6632.8346199999996</v>
      </c>
      <c r="H131" s="3">
        <f t="shared" si="5"/>
        <v>-0.127162098916905</v>
      </c>
      <c r="I131" s="2">
        <v>5678.5719399999998</v>
      </c>
      <c r="J131" s="3">
        <f t="shared" si="6"/>
        <v>0.16804624297847681</v>
      </c>
      <c r="K131" s="2">
        <v>53700.967259999998</v>
      </c>
      <c r="L131" s="2">
        <v>58175.259100000003</v>
      </c>
      <c r="M131" s="3">
        <f t="shared" si="7"/>
        <v>8.331864523663346E-2</v>
      </c>
    </row>
    <row r="132" spans="1:13" x14ac:dyDescent="0.25">
      <c r="A132" s="1" t="s">
        <v>18</v>
      </c>
      <c r="B132" s="1" t="s">
        <v>41</v>
      </c>
      <c r="C132" s="2">
        <v>301.85417999999999</v>
      </c>
      <c r="D132" s="2">
        <v>295.26733999999999</v>
      </c>
      <c r="E132" s="3">
        <f t="shared" si="4"/>
        <v>-2.1821264823962294E-2</v>
      </c>
      <c r="F132" s="2">
        <v>11422.93851</v>
      </c>
      <c r="G132" s="2">
        <v>10793.465749999999</v>
      </c>
      <c r="H132" s="3">
        <f t="shared" si="5"/>
        <v>-5.5106027179340988E-2</v>
      </c>
      <c r="I132" s="2">
        <v>7092.9354899999998</v>
      </c>
      <c r="J132" s="3">
        <f t="shared" si="6"/>
        <v>0.52172055776021153</v>
      </c>
      <c r="K132" s="2">
        <v>75930.472819999995</v>
      </c>
      <c r="L132" s="2">
        <v>77790.617599999998</v>
      </c>
      <c r="M132" s="3">
        <f t="shared" si="7"/>
        <v>2.4498000748785609E-2</v>
      </c>
    </row>
    <row r="133" spans="1:13" ht="13" x14ac:dyDescent="0.3">
      <c r="A133" s="6" t="s">
        <v>18</v>
      </c>
      <c r="B133" s="6" t="s">
        <v>0</v>
      </c>
      <c r="C133" s="5">
        <v>43276.746160000002</v>
      </c>
      <c r="D133" s="5">
        <v>68461.604149999999</v>
      </c>
      <c r="E133" s="4">
        <f t="shared" ref="E133:E196" si="8">IF(C133=0,"",(D133/C133-1))</f>
        <v>0.58194897317113803</v>
      </c>
      <c r="F133" s="5">
        <v>1580512.7409000001</v>
      </c>
      <c r="G133" s="5">
        <v>1678681.3461800001</v>
      </c>
      <c r="H133" s="4">
        <f t="shared" ref="H133:H196" si="9">IF(F133=0,"",(G133/F133-1))</f>
        <v>6.2111872140998559E-2</v>
      </c>
      <c r="I133" s="5">
        <v>1089503.56889</v>
      </c>
      <c r="J133" s="4">
        <f t="shared" ref="J133:J196" si="10">IF(I133=0,"",(G133/I133-1))</f>
        <v>0.54077636284409958</v>
      </c>
      <c r="K133" s="5">
        <v>10392207.864700001</v>
      </c>
      <c r="L133" s="5">
        <v>10399915.80108</v>
      </c>
      <c r="M133" s="4">
        <f t="shared" ref="M133:M196" si="11">IF(K133=0,"",(L133/K133-1))</f>
        <v>7.4170344553836642E-4</v>
      </c>
    </row>
    <row r="134" spans="1:13" x14ac:dyDescent="0.25">
      <c r="A134" s="1" t="s">
        <v>17</v>
      </c>
      <c r="B134" s="1" t="s">
        <v>30</v>
      </c>
      <c r="C134" s="2">
        <v>4380.4970700000003</v>
      </c>
      <c r="D134" s="2">
        <v>7712.1752900000001</v>
      </c>
      <c r="E134" s="3">
        <f t="shared" si="8"/>
        <v>0.76057081348532884</v>
      </c>
      <c r="F134" s="2">
        <v>117662.80928</v>
      </c>
      <c r="G134" s="2">
        <v>117310.21982</v>
      </c>
      <c r="H134" s="3">
        <f t="shared" si="9"/>
        <v>-2.9966092273128186E-3</v>
      </c>
      <c r="I134" s="2">
        <v>71379.796650000004</v>
      </c>
      <c r="J134" s="3">
        <f t="shared" si="10"/>
        <v>0.64346531267401685</v>
      </c>
      <c r="K134" s="2">
        <v>752191.74572999997</v>
      </c>
      <c r="L134" s="2">
        <v>773038.48409000004</v>
      </c>
      <c r="M134" s="3">
        <f t="shared" si="11"/>
        <v>2.7714659830211819E-2</v>
      </c>
    </row>
    <row r="135" spans="1:13" x14ac:dyDescent="0.25">
      <c r="A135" s="1" t="s">
        <v>17</v>
      </c>
      <c r="B135" s="1" t="s">
        <v>31</v>
      </c>
      <c r="C135" s="2">
        <v>2163.7692000000002</v>
      </c>
      <c r="D135" s="2">
        <v>2940.06639</v>
      </c>
      <c r="E135" s="3">
        <f t="shared" si="8"/>
        <v>0.35877079218985086</v>
      </c>
      <c r="F135" s="2">
        <v>57195.753779999999</v>
      </c>
      <c r="G135" s="2">
        <v>58687.466630000003</v>
      </c>
      <c r="H135" s="3">
        <f t="shared" si="9"/>
        <v>2.6080832079559357E-2</v>
      </c>
      <c r="I135" s="2">
        <v>43002.178220000002</v>
      </c>
      <c r="J135" s="3">
        <f t="shared" si="10"/>
        <v>0.36475567190465918</v>
      </c>
      <c r="K135" s="2">
        <v>450268.46321000002</v>
      </c>
      <c r="L135" s="2">
        <v>450348.65367999999</v>
      </c>
      <c r="M135" s="3">
        <f t="shared" si="11"/>
        <v>1.7809479577657328E-4</v>
      </c>
    </row>
    <row r="136" spans="1:13" x14ac:dyDescent="0.25">
      <c r="A136" s="1" t="s">
        <v>17</v>
      </c>
      <c r="B136" s="1" t="s">
        <v>32</v>
      </c>
      <c r="C136" s="2">
        <v>716.68384000000003</v>
      </c>
      <c r="D136" s="2">
        <v>1453.32158</v>
      </c>
      <c r="E136" s="3">
        <f t="shared" si="8"/>
        <v>1.0278419839911557</v>
      </c>
      <c r="F136" s="2">
        <v>16901.275610000001</v>
      </c>
      <c r="G136" s="2">
        <v>20945.443749999999</v>
      </c>
      <c r="H136" s="3">
        <f t="shared" si="9"/>
        <v>0.23928182897669448</v>
      </c>
      <c r="I136" s="2">
        <v>17086.87845</v>
      </c>
      <c r="J136" s="3">
        <f t="shared" si="10"/>
        <v>0.2258203750492529</v>
      </c>
      <c r="K136" s="2">
        <v>170758.43492</v>
      </c>
      <c r="L136" s="2">
        <v>198237.39486</v>
      </c>
      <c r="M136" s="3">
        <f t="shared" si="11"/>
        <v>0.16092300185858366</v>
      </c>
    </row>
    <row r="137" spans="1:13" x14ac:dyDescent="0.25">
      <c r="A137" s="1" t="s">
        <v>17</v>
      </c>
      <c r="B137" s="1" t="s">
        <v>33</v>
      </c>
      <c r="C137" s="2">
        <v>251.26764</v>
      </c>
      <c r="D137" s="2">
        <v>830.46473000000003</v>
      </c>
      <c r="E137" s="3">
        <f t="shared" si="8"/>
        <v>2.305100211073738</v>
      </c>
      <c r="F137" s="2">
        <v>14932.82509</v>
      </c>
      <c r="G137" s="2">
        <v>25030.999950000001</v>
      </c>
      <c r="H137" s="3">
        <f t="shared" si="9"/>
        <v>0.67624008177544392</v>
      </c>
      <c r="I137" s="2">
        <v>11079.35212</v>
      </c>
      <c r="J137" s="3">
        <f t="shared" si="10"/>
        <v>1.2592476237680947</v>
      </c>
      <c r="K137" s="2">
        <v>101121.00367999999</v>
      </c>
      <c r="L137" s="2">
        <v>116225.01178</v>
      </c>
      <c r="M137" s="3">
        <f t="shared" si="11"/>
        <v>0.14936568616147272</v>
      </c>
    </row>
    <row r="138" spans="1:13" x14ac:dyDescent="0.25">
      <c r="A138" s="1" t="s">
        <v>17</v>
      </c>
      <c r="B138" s="1" t="s">
        <v>34</v>
      </c>
      <c r="C138" s="2">
        <v>363.48809999999997</v>
      </c>
      <c r="D138" s="2">
        <v>575.46857</v>
      </c>
      <c r="E138" s="3">
        <f t="shared" si="8"/>
        <v>0.58318407122544058</v>
      </c>
      <c r="F138" s="2">
        <v>11421.49123</v>
      </c>
      <c r="G138" s="2">
        <v>11625.296780000001</v>
      </c>
      <c r="H138" s="3">
        <f t="shared" si="9"/>
        <v>1.784404031801734E-2</v>
      </c>
      <c r="I138" s="2">
        <v>10956.533009999999</v>
      </c>
      <c r="J138" s="3">
        <f t="shared" si="10"/>
        <v>6.1037900345813911E-2</v>
      </c>
      <c r="K138" s="2">
        <v>123542.16331</v>
      </c>
      <c r="L138" s="2">
        <v>79780.714319999999</v>
      </c>
      <c r="M138" s="3">
        <f t="shared" si="11"/>
        <v>-0.35422278368390669</v>
      </c>
    </row>
    <row r="139" spans="1:13" x14ac:dyDescent="0.25">
      <c r="A139" s="1" t="s">
        <v>17</v>
      </c>
      <c r="B139" s="1" t="s">
        <v>35</v>
      </c>
      <c r="C139" s="2">
        <v>475.99079999999998</v>
      </c>
      <c r="D139" s="2">
        <v>835.60636</v>
      </c>
      <c r="E139" s="3">
        <f t="shared" si="8"/>
        <v>0.75550947623357434</v>
      </c>
      <c r="F139" s="2">
        <v>12372.8626</v>
      </c>
      <c r="G139" s="2">
        <v>14576.266240000001</v>
      </c>
      <c r="H139" s="3">
        <f t="shared" si="9"/>
        <v>0.17808357784559892</v>
      </c>
      <c r="I139" s="2">
        <v>10988.08022</v>
      </c>
      <c r="J139" s="3">
        <f t="shared" si="10"/>
        <v>0.32655258681757249</v>
      </c>
      <c r="K139" s="2">
        <v>97897.767940000005</v>
      </c>
      <c r="L139" s="2">
        <v>100912.81789000001</v>
      </c>
      <c r="M139" s="3">
        <f t="shared" si="11"/>
        <v>3.0797943747276069E-2</v>
      </c>
    </row>
    <row r="140" spans="1:13" x14ac:dyDescent="0.25">
      <c r="A140" s="1" t="s">
        <v>17</v>
      </c>
      <c r="B140" s="1" t="s">
        <v>36</v>
      </c>
      <c r="C140" s="2">
        <v>0</v>
      </c>
      <c r="D140" s="2">
        <v>0</v>
      </c>
      <c r="E140" s="3" t="str">
        <f t="shared" si="8"/>
        <v/>
      </c>
      <c r="F140" s="2">
        <v>70.433490000000006</v>
      </c>
      <c r="G140" s="2">
        <v>67.797960000000003</v>
      </c>
      <c r="H140" s="3">
        <f t="shared" si="9"/>
        <v>-3.7418705221053283E-2</v>
      </c>
      <c r="I140" s="2">
        <v>78.192719999999994</v>
      </c>
      <c r="J140" s="3">
        <f t="shared" si="10"/>
        <v>-0.13293769547855594</v>
      </c>
      <c r="K140" s="2">
        <v>453.54316999999998</v>
      </c>
      <c r="L140" s="2">
        <v>491.72291999999999</v>
      </c>
      <c r="M140" s="3">
        <f t="shared" si="11"/>
        <v>8.4181071451257861E-2</v>
      </c>
    </row>
    <row r="141" spans="1:13" x14ac:dyDescent="0.25">
      <c r="A141" s="1" t="s">
        <v>17</v>
      </c>
      <c r="B141" s="1" t="s">
        <v>37</v>
      </c>
      <c r="C141" s="2">
        <v>440.29817000000003</v>
      </c>
      <c r="D141" s="2">
        <v>864.85423000000003</v>
      </c>
      <c r="E141" s="3">
        <f t="shared" si="8"/>
        <v>0.96424670581755989</v>
      </c>
      <c r="F141" s="2">
        <v>22072.323489999999</v>
      </c>
      <c r="G141" s="2">
        <v>29945.263719999999</v>
      </c>
      <c r="H141" s="3">
        <f t="shared" si="9"/>
        <v>0.35668833113862641</v>
      </c>
      <c r="I141" s="2">
        <v>19398.350729999998</v>
      </c>
      <c r="J141" s="3">
        <f t="shared" si="10"/>
        <v>0.5437015309599984</v>
      </c>
      <c r="K141" s="2">
        <v>161060.55783999999</v>
      </c>
      <c r="L141" s="2">
        <v>203365.68424</v>
      </c>
      <c r="M141" s="3">
        <f t="shared" si="11"/>
        <v>0.26266596221544547</v>
      </c>
    </row>
    <row r="142" spans="1:13" x14ac:dyDescent="0.25">
      <c r="A142" s="1" t="s">
        <v>17</v>
      </c>
      <c r="B142" s="1" t="s">
        <v>38</v>
      </c>
      <c r="C142" s="2">
        <v>225.94465</v>
      </c>
      <c r="D142" s="2">
        <v>211.14514</v>
      </c>
      <c r="E142" s="3">
        <f t="shared" si="8"/>
        <v>-6.5500599372456891E-2</v>
      </c>
      <c r="F142" s="2">
        <v>2737.8882800000001</v>
      </c>
      <c r="G142" s="2">
        <v>2952.6821300000001</v>
      </c>
      <c r="H142" s="3">
        <f t="shared" si="9"/>
        <v>7.8452379364434943E-2</v>
      </c>
      <c r="I142" s="2">
        <v>1198.16407</v>
      </c>
      <c r="J142" s="3">
        <f t="shared" si="10"/>
        <v>1.4643387361799292</v>
      </c>
      <c r="K142" s="2">
        <v>13191.99431</v>
      </c>
      <c r="L142" s="2">
        <v>17865.60212</v>
      </c>
      <c r="M142" s="3">
        <f t="shared" si="11"/>
        <v>0.35427606320730742</v>
      </c>
    </row>
    <row r="143" spans="1:13" x14ac:dyDescent="0.25">
      <c r="A143" s="1" t="s">
        <v>17</v>
      </c>
      <c r="B143" s="1" t="s">
        <v>39</v>
      </c>
      <c r="C143" s="2">
        <v>11508.18657</v>
      </c>
      <c r="D143" s="2">
        <v>9740.9817000000003</v>
      </c>
      <c r="E143" s="3">
        <f t="shared" si="8"/>
        <v>-0.1535606725917027</v>
      </c>
      <c r="F143" s="2">
        <v>258195.03082000001</v>
      </c>
      <c r="G143" s="2">
        <v>246521.24638999999</v>
      </c>
      <c r="H143" s="3">
        <f t="shared" si="9"/>
        <v>-4.5213048418961899E-2</v>
      </c>
      <c r="I143" s="2">
        <v>145504.84286999999</v>
      </c>
      <c r="J143" s="3">
        <f t="shared" si="10"/>
        <v>0.69424770700073668</v>
      </c>
      <c r="K143" s="2">
        <v>1755031.4567499999</v>
      </c>
      <c r="L143" s="2">
        <v>1722226.9563</v>
      </c>
      <c r="M143" s="3">
        <f t="shared" si="11"/>
        <v>-1.8691688017232422E-2</v>
      </c>
    </row>
    <row r="144" spans="1:13" x14ac:dyDescent="0.25">
      <c r="A144" s="1" t="s">
        <v>17</v>
      </c>
      <c r="B144" s="1" t="s">
        <v>40</v>
      </c>
      <c r="C144" s="2">
        <v>217.13949</v>
      </c>
      <c r="D144" s="2">
        <v>109.51949999999999</v>
      </c>
      <c r="E144" s="3">
        <f t="shared" si="8"/>
        <v>-0.49562606046463498</v>
      </c>
      <c r="F144" s="2">
        <v>4558.3209100000004</v>
      </c>
      <c r="G144" s="2">
        <v>2797.5676400000002</v>
      </c>
      <c r="H144" s="3">
        <f t="shared" si="9"/>
        <v>-0.3862723368460691</v>
      </c>
      <c r="I144" s="2">
        <v>2619.7542600000002</v>
      </c>
      <c r="J144" s="3">
        <f t="shared" si="10"/>
        <v>6.7874068463199988E-2</v>
      </c>
      <c r="K144" s="2">
        <v>31934.206870000002</v>
      </c>
      <c r="L144" s="2">
        <v>23843.600569999999</v>
      </c>
      <c r="M144" s="3">
        <f t="shared" si="11"/>
        <v>-0.25335234824950581</v>
      </c>
    </row>
    <row r="145" spans="1:13" x14ac:dyDescent="0.25">
      <c r="A145" s="1" t="s">
        <v>17</v>
      </c>
      <c r="B145" s="1" t="s">
        <v>41</v>
      </c>
      <c r="C145" s="2">
        <v>564.29412000000002</v>
      </c>
      <c r="D145" s="2">
        <v>405.39373999999998</v>
      </c>
      <c r="E145" s="3">
        <f t="shared" si="8"/>
        <v>-0.28159141548382616</v>
      </c>
      <c r="F145" s="2">
        <v>15240.746429999999</v>
      </c>
      <c r="G145" s="2">
        <v>16750.723989999999</v>
      </c>
      <c r="H145" s="3">
        <f t="shared" si="9"/>
        <v>9.9075039856824088E-2</v>
      </c>
      <c r="I145" s="2">
        <v>11698.27306</v>
      </c>
      <c r="J145" s="3">
        <f t="shared" si="10"/>
        <v>0.4318971615798477</v>
      </c>
      <c r="K145" s="2">
        <v>98751.599489999993</v>
      </c>
      <c r="L145" s="2">
        <v>106646.58526000001</v>
      </c>
      <c r="M145" s="3">
        <f t="shared" si="11"/>
        <v>7.9947928041403493E-2</v>
      </c>
    </row>
    <row r="146" spans="1:13" ht="13" x14ac:dyDescent="0.3">
      <c r="A146" s="6" t="s">
        <v>17</v>
      </c>
      <c r="B146" s="6" t="s">
        <v>0</v>
      </c>
      <c r="C146" s="5">
        <v>21307.559649999999</v>
      </c>
      <c r="D146" s="5">
        <v>25678.997230000001</v>
      </c>
      <c r="E146" s="4">
        <f t="shared" si="8"/>
        <v>0.20515899764241663</v>
      </c>
      <c r="F146" s="5">
        <v>533361.76101000002</v>
      </c>
      <c r="G146" s="5">
        <v>547210.97499999998</v>
      </c>
      <c r="H146" s="4">
        <f t="shared" si="9"/>
        <v>2.5965892200022767E-2</v>
      </c>
      <c r="I146" s="5">
        <v>344990.39637999999</v>
      </c>
      <c r="J146" s="4">
        <f t="shared" si="10"/>
        <v>0.5861629214665387</v>
      </c>
      <c r="K146" s="5">
        <v>3756202.9372200002</v>
      </c>
      <c r="L146" s="5">
        <v>3792983.2280299999</v>
      </c>
      <c r="M146" s="4">
        <f t="shared" si="11"/>
        <v>9.7918806371044553E-3</v>
      </c>
    </row>
    <row r="147" spans="1:13" x14ac:dyDescent="0.25">
      <c r="A147" s="1" t="s">
        <v>16</v>
      </c>
      <c r="B147" s="1" t="s">
        <v>30</v>
      </c>
      <c r="C147" s="2">
        <v>671.16534999999999</v>
      </c>
      <c r="D147" s="2">
        <v>2249.4411</v>
      </c>
      <c r="E147" s="3">
        <f t="shared" si="8"/>
        <v>2.3515453382687292</v>
      </c>
      <c r="F147" s="2">
        <v>31703.400089999999</v>
      </c>
      <c r="G147" s="2">
        <v>31432.420689999999</v>
      </c>
      <c r="H147" s="3">
        <f t="shared" si="9"/>
        <v>-8.5473292842641602E-3</v>
      </c>
      <c r="I147" s="2">
        <v>18818.41979</v>
      </c>
      <c r="J147" s="3">
        <f t="shared" si="10"/>
        <v>0.67030075005038459</v>
      </c>
      <c r="K147" s="2">
        <v>201973.26131</v>
      </c>
      <c r="L147" s="2">
        <v>222180.10670999999</v>
      </c>
      <c r="M147" s="3">
        <f t="shared" si="11"/>
        <v>0.10004713133282217</v>
      </c>
    </row>
    <row r="148" spans="1:13" x14ac:dyDescent="0.25">
      <c r="A148" s="1" t="s">
        <v>16</v>
      </c>
      <c r="B148" s="1" t="s">
        <v>31</v>
      </c>
      <c r="C148" s="2">
        <v>9613.3059200000007</v>
      </c>
      <c r="D148" s="2">
        <v>8103.7875800000002</v>
      </c>
      <c r="E148" s="3">
        <f t="shared" si="8"/>
        <v>-0.15702385345498304</v>
      </c>
      <c r="F148" s="2">
        <v>202141.16513000001</v>
      </c>
      <c r="G148" s="2">
        <v>212050.24428000001</v>
      </c>
      <c r="H148" s="3">
        <f t="shared" si="9"/>
        <v>4.9020589861680675E-2</v>
      </c>
      <c r="I148" s="2">
        <v>153577.50972999999</v>
      </c>
      <c r="J148" s="3">
        <f t="shared" si="10"/>
        <v>0.38073761355291658</v>
      </c>
      <c r="K148" s="2">
        <v>1350961.78896</v>
      </c>
      <c r="L148" s="2">
        <v>1431992.0768899999</v>
      </c>
      <c r="M148" s="3">
        <f t="shared" si="11"/>
        <v>5.9979703787461425E-2</v>
      </c>
    </row>
    <row r="149" spans="1:13" x14ac:dyDescent="0.25">
      <c r="A149" s="1" t="s">
        <v>16</v>
      </c>
      <c r="B149" s="1" t="s">
        <v>32</v>
      </c>
      <c r="C149" s="2">
        <v>2352.8580099999999</v>
      </c>
      <c r="D149" s="2">
        <v>3325.6667299999999</v>
      </c>
      <c r="E149" s="3">
        <f t="shared" si="8"/>
        <v>0.41345831999441396</v>
      </c>
      <c r="F149" s="2">
        <v>53808.665609999996</v>
      </c>
      <c r="G149" s="2">
        <v>64912.185250000002</v>
      </c>
      <c r="H149" s="3">
        <f t="shared" si="9"/>
        <v>0.20635188615300826</v>
      </c>
      <c r="I149" s="2">
        <v>44669.865380000003</v>
      </c>
      <c r="J149" s="3">
        <f t="shared" si="10"/>
        <v>0.45315381404894661</v>
      </c>
      <c r="K149" s="2">
        <v>340437.52536999999</v>
      </c>
      <c r="L149" s="2">
        <v>352097.02525000001</v>
      </c>
      <c r="M149" s="3">
        <f t="shared" si="11"/>
        <v>3.4248574293706424E-2</v>
      </c>
    </row>
    <row r="150" spans="1:13" x14ac:dyDescent="0.25">
      <c r="A150" s="1" t="s">
        <v>16</v>
      </c>
      <c r="B150" s="1" t="s">
        <v>33</v>
      </c>
      <c r="C150" s="2">
        <v>350.47505000000001</v>
      </c>
      <c r="D150" s="2">
        <v>204.52073999999999</v>
      </c>
      <c r="E150" s="3">
        <f t="shared" si="8"/>
        <v>-0.41644707661786484</v>
      </c>
      <c r="F150" s="2">
        <v>3937.7174599999998</v>
      </c>
      <c r="G150" s="2">
        <v>4489.7583500000001</v>
      </c>
      <c r="H150" s="3">
        <f t="shared" si="9"/>
        <v>0.14019311837574056</v>
      </c>
      <c r="I150" s="2">
        <v>2130.03206</v>
      </c>
      <c r="J150" s="3">
        <f t="shared" si="10"/>
        <v>1.1078360435570156</v>
      </c>
      <c r="K150" s="2">
        <v>25546.182700000001</v>
      </c>
      <c r="L150" s="2">
        <v>26362.75762</v>
      </c>
      <c r="M150" s="3">
        <f t="shared" si="11"/>
        <v>3.1964655134169906E-2</v>
      </c>
    </row>
    <row r="151" spans="1:13" x14ac:dyDescent="0.25">
      <c r="A151" s="1" t="s">
        <v>16</v>
      </c>
      <c r="B151" s="1" t="s">
        <v>34</v>
      </c>
      <c r="C151" s="2">
        <v>863.17218000000003</v>
      </c>
      <c r="D151" s="2">
        <v>729.35995000000003</v>
      </c>
      <c r="E151" s="3">
        <f t="shared" si="8"/>
        <v>-0.15502379838052704</v>
      </c>
      <c r="F151" s="2">
        <v>22661.342430000001</v>
      </c>
      <c r="G151" s="2">
        <v>20602.59418</v>
      </c>
      <c r="H151" s="3">
        <f t="shared" si="9"/>
        <v>-9.0848468327037302E-2</v>
      </c>
      <c r="I151" s="2">
        <v>12586.180480000001</v>
      </c>
      <c r="J151" s="3">
        <f t="shared" si="10"/>
        <v>0.63692187735099104</v>
      </c>
      <c r="K151" s="2">
        <v>131913.11303000001</v>
      </c>
      <c r="L151" s="2">
        <v>107542.17292</v>
      </c>
      <c r="M151" s="3">
        <f t="shared" si="11"/>
        <v>-0.18474994297540015</v>
      </c>
    </row>
    <row r="152" spans="1:13" x14ac:dyDescent="0.25">
      <c r="A152" s="1" t="s">
        <v>16</v>
      </c>
      <c r="B152" s="1" t="s">
        <v>35</v>
      </c>
      <c r="C152" s="2">
        <v>542.01413000000002</v>
      </c>
      <c r="D152" s="2">
        <v>612.58253999999999</v>
      </c>
      <c r="E152" s="3">
        <f t="shared" si="8"/>
        <v>0.13019662420977829</v>
      </c>
      <c r="F152" s="2">
        <v>12795.993399999999</v>
      </c>
      <c r="G152" s="2">
        <v>12959.19089</v>
      </c>
      <c r="H152" s="3">
        <f t="shared" si="9"/>
        <v>1.2753796043689869E-2</v>
      </c>
      <c r="I152" s="2">
        <v>9890.4510800000007</v>
      </c>
      <c r="J152" s="3">
        <f t="shared" si="10"/>
        <v>0.31027298807487735</v>
      </c>
      <c r="K152" s="2">
        <v>90287.615820000006</v>
      </c>
      <c r="L152" s="2">
        <v>84299.373590000003</v>
      </c>
      <c r="M152" s="3">
        <f t="shared" si="11"/>
        <v>-6.6324070866355944E-2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2.4766699999999999</v>
      </c>
      <c r="E153" s="3" t="str">
        <f t="shared" si="8"/>
        <v/>
      </c>
      <c r="F153" s="2">
        <v>0.99966999999999995</v>
      </c>
      <c r="G153" s="2">
        <v>44.999279999999999</v>
      </c>
      <c r="H153" s="3">
        <f t="shared" si="9"/>
        <v>44.014134664439268</v>
      </c>
      <c r="I153" s="2">
        <v>0.92113999999999996</v>
      </c>
      <c r="J153" s="3">
        <f t="shared" si="10"/>
        <v>47.851727207590592</v>
      </c>
      <c r="K153" s="2">
        <v>26.083680000000001</v>
      </c>
      <c r="L153" s="2">
        <v>84.271050000000002</v>
      </c>
      <c r="M153" s="3">
        <f t="shared" si="11"/>
        <v>2.2307960379823704</v>
      </c>
    </row>
    <row r="154" spans="1:13" x14ac:dyDescent="0.25">
      <c r="A154" s="1" t="s">
        <v>16</v>
      </c>
      <c r="B154" s="1" t="s">
        <v>37</v>
      </c>
      <c r="C154" s="2">
        <v>437.4196</v>
      </c>
      <c r="D154" s="2">
        <v>599.42621999999994</v>
      </c>
      <c r="E154" s="3">
        <f t="shared" si="8"/>
        <v>0.37036890893777952</v>
      </c>
      <c r="F154" s="2">
        <v>10817.65641</v>
      </c>
      <c r="G154" s="2">
        <v>11232.638139999999</v>
      </c>
      <c r="H154" s="3">
        <f t="shared" si="9"/>
        <v>3.8361518823650576E-2</v>
      </c>
      <c r="I154" s="2">
        <v>7806.3068599999997</v>
      </c>
      <c r="J154" s="3">
        <f t="shared" si="10"/>
        <v>0.43891834403240448</v>
      </c>
      <c r="K154" s="2">
        <v>75541.089259999993</v>
      </c>
      <c r="L154" s="2">
        <v>81815.48126</v>
      </c>
      <c r="M154" s="3">
        <f t="shared" si="11"/>
        <v>8.3059326539554945E-2</v>
      </c>
    </row>
    <row r="155" spans="1:13" x14ac:dyDescent="0.25">
      <c r="A155" s="1" t="s">
        <v>16</v>
      </c>
      <c r="B155" s="1" t="s">
        <v>38</v>
      </c>
      <c r="C155" s="2">
        <v>14.25084</v>
      </c>
      <c r="D155" s="2">
        <v>77.531809999999993</v>
      </c>
      <c r="E155" s="3">
        <f t="shared" si="8"/>
        <v>4.4405080682963245</v>
      </c>
      <c r="F155" s="2">
        <v>1313.64022</v>
      </c>
      <c r="G155" s="2">
        <v>2223.6584200000002</v>
      </c>
      <c r="H155" s="3">
        <f t="shared" si="9"/>
        <v>0.69274538503396332</v>
      </c>
      <c r="I155" s="2">
        <v>1199.1320499999999</v>
      </c>
      <c r="J155" s="3">
        <f t="shared" si="10"/>
        <v>0.85438994812956626</v>
      </c>
      <c r="K155" s="2">
        <v>10353.83959</v>
      </c>
      <c r="L155" s="2">
        <v>10700.539769999999</v>
      </c>
      <c r="M155" s="3">
        <f t="shared" si="11"/>
        <v>3.3485179771845397E-2</v>
      </c>
    </row>
    <row r="156" spans="1:13" x14ac:dyDescent="0.25">
      <c r="A156" s="1" t="s">
        <v>16</v>
      </c>
      <c r="B156" s="1" t="s">
        <v>39</v>
      </c>
      <c r="C156" s="2">
        <v>2851.4074799999999</v>
      </c>
      <c r="D156" s="2">
        <v>3361.2831900000001</v>
      </c>
      <c r="E156" s="3">
        <f t="shared" si="8"/>
        <v>0.17881544941447669</v>
      </c>
      <c r="F156" s="2">
        <v>47621.522420000001</v>
      </c>
      <c r="G156" s="2">
        <v>49928.559439999997</v>
      </c>
      <c r="H156" s="3">
        <f t="shared" si="9"/>
        <v>4.8445259680129249E-2</v>
      </c>
      <c r="I156" s="2">
        <v>25973.88883</v>
      </c>
      <c r="J156" s="3">
        <f t="shared" si="10"/>
        <v>0.92225968805765457</v>
      </c>
      <c r="K156" s="2">
        <v>308599.48110999999</v>
      </c>
      <c r="L156" s="2">
        <v>284763.34950000001</v>
      </c>
      <c r="M156" s="3">
        <f t="shared" si="11"/>
        <v>-7.7239700871381656E-2</v>
      </c>
    </row>
    <row r="157" spans="1:13" x14ac:dyDescent="0.25">
      <c r="A157" s="1" t="s">
        <v>16</v>
      </c>
      <c r="B157" s="1" t="s">
        <v>40</v>
      </c>
      <c r="C157" s="2">
        <v>332.12101000000001</v>
      </c>
      <c r="D157" s="2">
        <v>414.65759000000003</v>
      </c>
      <c r="E157" s="3">
        <f t="shared" si="8"/>
        <v>0.24851357642203964</v>
      </c>
      <c r="F157" s="2">
        <v>10549.2073</v>
      </c>
      <c r="G157" s="2">
        <v>13236.08763</v>
      </c>
      <c r="H157" s="3">
        <f t="shared" si="9"/>
        <v>0.25469973748643659</v>
      </c>
      <c r="I157" s="2">
        <v>6656.1471000000001</v>
      </c>
      <c r="J157" s="3">
        <f t="shared" si="10"/>
        <v>0.98855094864114412</v>
      </c>
      <c r="K157" s="2">
        <v>60736.224020000001</v>
      </c>
      <c r="L157" s="2">
        <v>65812.507129999998</v>
      </c>
      <c r="M157" s="3">
        <f t="shared" si="11"/>
        <v>8.3579168641244594E-2</v>
      </c>
    </row>
    <row r="158" spans="1:13" x14ac:dyDescent="0.25">
      <c r="A158" s="1" t="s">
        <v>16</v>
      </c>
      <c r="B158" s="1" t="s">
        <v>41</v>
      </c>
      <c r="C158" s="2">
        <v>69.100080000000005</v>
      </c>
      <c r="D158" s="2">
        <v>126.81243000000001</v>
      </c>
      <c r="E158" s="3">
        <f t="shared" si="8"/>
        <v>0.83519946720756333</v>
      </c>
      <c r="F158" s="2">
        <v>4162.14336</v>
      </c>
      <c r="G158" s="2">
        <v>3776.28593</v>
      </c>
      <c r="H158" s="3">
        <f t="shared" si="9"/>
        <v>-9.2706424701334611E-2</v>
      </c>
      <c r="I158" s="2">
        <v>2930.69074</v>
      </c>
      <c r="J158" s="3">
        <f t="shared" si="10"/>
        <v>0.28853102050610779</v>
      </c>
      <c r="K158" s="2">
        <v>34649.059079999999</v>
      </c>
      <c r="L158" s="2">
        <v>23116.977490000001</v>
      </c>
      <c r="M158" s="3">
        <f t="shared" si="11"/>
        <v>-0.33282524536594138</v>
      </c>
    </row>
    <row r="159" spans="1:13" ht="13" x14ac:dyDescent="0.3">
      <c r="A159" s="6" t="s">
        <v>16</v>
      </c>
      <c r="B159" s="6" t="s">
        <v>0</v>
      </c>
      <c r="C159" s="5">
        <v>18097.289649999999</v>
      </c>
      <c r="D159" s="5">
        <v>19807.546549999999</v>
      </c>
      <c r="E159" s="4">
        <f t="shared" si="8"/>
        <v>9.4503482735603939E-2</v>
      </c>
      <c r="F159" s="5">
        <v>401513.4535</v>
      </c>
      <c r="G159" s="5">
        <v>426888.62248000002</v>
      </c>
      <c r="H159" s="4">
        <f t="shared" si="9"/>
        <v>6.3198801332319476E-2</v>
      </c>
      <c r="I159" s="5">
        <v>286239.54524000001</v>
      </c>
      <c r="J159" s="4">
        <f t="shared" si="10"/>
        <v>0.49136843451198042</v>
      </c>
      <c r="K159" s="5">
        <v>2631025.2639299999</v>
      </c>
      <c r="L159" s="5">
        <v>2690766.6391799999</v>
      </c>
      <c r="M159" s="4">
        <f t="shared" si="11"/>
        <v>2.2706500035945432E-2</v>
      </c>
    </row>
    <row r="160" spans="1:13" x14ac:dyDescent="0.25">
      <c r="A160" s="1" t="s">
        <v>15</v>
      </c>
      <c r="B160" s="1" t="s">
        <v>30</v>
      </c>
      <c r="C160" s="2">
        <v>5067.4179899999999</v>
      </c>
      <c r="D160" s="2">
        <v>6216.1117800000002</v>
      </c>
      <c r="E160" s="3">
        <f t="shared" si="8"/>
        <v>0.22668226545882408</v>
      </c>
      <c r="F160" s="2">
        <v>164118.35717999999</v>
      </c>
      <c r="G160" s="2">
        <v>222054.51097999999</v>
      </c>
      <c r="H160" s="3">
        <f t="shared" si="9"/>
        <v>0.35301446343663678</v>
      </c>
      <c r="I160" s="2">
        <v>158887.17973</v>
      </c>
      <c r="J160" s="3">
        <f t="shared" si="10"/>
        <v>0.39756090678518818</v>
      </c>
      <c r="K160" s="2">
        <v>1158821.1084799999</v>
      </c>
      <c r="L160" s="2">
        <v>1355591.81485</v>
      </c>
      <c r="M160" s="3">
        <f t="shared" si="11"/>
        <v>0.16980248713979651</v>
      </c>
    </row>
    <row r="161" spans="1:13" x14ac:dyDescent="0.25">
      <c r="A161" s="1" t="s">
        <v>15</v>
      </c>
      <c r="B161" s="1" t="s">
        <v>31</v>
      </c>
      <c r="C161" s="2">
        <v>15396.398649999999</v>
      </c>
      <c r="D161" s="2">
        <v>29022.46386</v>
      </c>
      <c r="E161" s="3">
        <f t="shared" si="8"/>
        <v>0.88501639375257413</v>
      </c>
      <c r="F161" s="2">
        <v>455964.64898</v>
      </c>
      <c r="G161" s="2">
        <v>724833.85612000001</v>
      </c>
      <c r="H161" s="3">
        <f t="shared" si="9"/>
        <v>0.58967116802029418</v>
      </c>
      <c r="I161" s="2">
        <v>576394.02454999997</v>
      </c>
      <c r="J161" s="3">
        <f t="shared" si="10"/>
        <v>0.25753187099031671</v>
      </c>
      <c r="K161" s="2">
        <v>3838287.7480299999</v>
      </c>
      <c r="L161" s="2">
        <v>5079285.9657100001</v>
      </c>
      <c r="M161" s="3">
        <f t="shared" si="11"/>
        <v>0.32332078758736693</v>
      </c>
    </row>
    <row r="162" spans="1:13" x14ac:dyDescent="0.25">
      <c r="A162" s="1" t="s">
        <v>15</v>
      </c>
      <c r="B162" s="1" t="s">
        <v>32</v>
      </c>
      <c r="C162" s="2">
        <v>6680.7248499999996</v>
      </c>
      <c r="D162" s="2">
        <v>8300.5077999999994</v>
      </c>
      <c r="E162" s="3">
        <f t="shared" si="8"/>
        <v>0.24245616850991847</v>
      </c>
      <c r="F162" s="2">
        <v>149226.86642000001</v>
      </c>
      <c r="G162" s="2">
        <v>188175.33405</v>
      </c>
      <c r="H162" s="3">
        <f t="shared" si="9"/>
        <v>0.26100171212051904</v>
      </c>
      <c r="I162" s="2">
        <v>123512.50635</v>
      </c>
      <c r="J162" s="3">
        <f t="shared" si="10"/>
        <v>0.52353263334130373</v>
      </c>
      <c r="K162" s="2">
        <v>956312.47935000004</v>
      </c>
      <c r="L162" s="2">
        <v>1123144.0290900001</v>
      </c>
      <c r="M162" s="3">
        <f t="shared" si="11"/>
        <v>0.1744529673537194</v>
      </c>
    </row>
    <row r="163" spans="1:13" x14ac:dyDescent="0.25">
      <c r="A163" s="1" t="s">
        <v>15</v>
      </c>
      <c r="B163" s="1" t="s">
        <v>33</v>
      </c>
      <c r="C163" s="2">
        <v>607.36267999999995</v>
      </c>
      <c r="D163" s="2">
        <v>1997.5491400000001</v>
      </c>
      <c r="E163" s="3">
        <f t="shared" si="8"/>
        <v>2.2888901570310516</v>
      </c>
      <c r="F163" s="2">
        <v>49426.35226</v>
      </c>
      <c r="G163" s="2">
        <v>27393.144540000001</v>
      </c>
      <c r="H163" s="3">
        <f t="shared" si="9"/>
        <v>-0.4457785515730065</v>
      </c>
      <c r="I163" s="2">
        <v>23608.99942</v>
      </c>
      <c r="J163" s="3">
        <f t="shared" si="10"/>
        <v>0.1602840108841852</v>
      </c>
      <c r="K163" s="2">
        <v>214843.77734</v>
      </c>
      <c r="L163" s="2">
        <v>247566.25821999999</v>
      </c>
      <c r="M163" s="3">
        <f t="shared" si="11"/>
        <v>0.15230825525942593</v>
      </c>
    </row>
    <row r="164" spans="1:13" x14ac:dyDescent="0.25">
      <c r="A164" s="1" t="s">
        <v>15</v>
      </c>
      <c r="B164" s="1" t="s">
        <v>34</v>
      </c>
      <c r="C164" s="2">
        <v>5807.6665400000002</v>
      </c>
      <c r="D164" s="2">
        <v>3738.8828800000001</v>
      </c>
      <c r="E164" s="3">
        <f t="shared" si="8"/>
        <v>-0.35621598549974598</v>
      </c>
      <c r="F164" s="2">
        <v>122564.98848</v>
      </c>
      <c r="G164" s="2">
        <v>75006.514079999994</v>
      </c>
      <c r="H164" s="3">
        <f t="shared" si="9"/>
        <v>-0.38802658891254693</v>
      </c>
      <c r="I164" s="2">
        <v>47159.335509999997</v>
      </c>
      <c r="J164" s="3">
        <f t="shared" si="10"/>
        <v>0.59049132624218337</v>
      </c>
      <c r="K164" s="2">
        <v>563101.40382999997</v>
      </c>
      <c r="L164" s="2">
        <v>470794.04796</v>
      </c>
      <c r="M164" s="3">
        <f t="shared" si="11"/>
        <v>-0.16392670173109269</v>
      </c>
    </row>
    <row r="165" spans="1:13" x14ac:dyDescent="0.25">
      <c r="A165" s="1" t="s">
        <v>15</v>
      </c>
      <c r="B165" s="1" t="s">
        <v>35</v>
      </c>
      <c r="C165" s="2">
        <v>1610.7047299999999</v>
      </c>
      <c r="D165" s="2">
        <v>5382.2635300000002</v>
      </c>
      <c r="E165" s="3">
        <f t="shared" si="8"/>
        <v>2.341558157589815</v>
      </c>
      <c r="F165" s="2">
        <v>62878.928639999998</v>
      </c>
      <c r="G165" s="2">
        <v>83687.419819999996</v>
      </c>
      <c r="H165" s="3">
        <f t="shared" si="9"/>
        <v>0.3309294803531817</v>
      </c>
      <c r="I165" s="2">
        <v>47931.627760000003</v>
      </c>
      <c r="J165" s="3">
        <f t="shared" si="10"/>
        <v>0.74597491741849398</v>
      </c>
      <c r="K165" s="2">
        <v>554364.48444000003</v>
      </c>
      <c r="L165" s="2">
        <v>517410.03888000001</v>
      </c>
      <c r="M165" s="3">
        <f t="shared" si="11"/>
        <v>-6.666091821760578E-2</v>
      </c>
    </row>
    <row r="166" spans="1:13" x14ac:dyDescent="0.25">
      <c r="A166" s="1" t="s">
        <v>15</v>
      </c>
      <c r="B166" s="1" t="s">
        <v>36</v>
      </c>
      <c r="C166" s="2">
        <v>4.2217200000000004</v>
      </c>
      <c r="D166" s="2">
        <v>25.72448</v>
      </c>
      <c r="E166" s="3">
        <f t="shared" si="8"/>
        <v>5.0933647897065644</v>
      </c>
      <c r="F166" s="2">
        <v>95.928939999999997</v>
      </c>
      <c r="G166" s="2">
        <v>168.41105999999999</v>
      </c>
      <c r="H166" s="3">
        <f t="shared" si="9"/>
        <v>0.75558137096062983</v>
      </c>
      <c r="I166" s="2">
        <v>52.593069999999997</v>
      </c>
      <c r="J166" s="3">
        <f t="shared" si="10"/>
        <v>2.2021530593289191</v>
      </c>
      <c r="K166" s="2">
        <v>634.28429000000006</v>
      </c>
      <c r="L166" s="2">
        <v>652.06149000000005</v>
      </c>
      <c r="M166" s="3">
        <f t="shared" si="11"/>
        <v>2.8027180052023759E-2</v>
      </c>
    </row>
    <row r="167" spans="1:13" x14ac:dyDescent="0.25">
      <c r="A167" s="1" t="s">
        <v>15</v>
      </c>
      <c r="B167" s="1" t="s">
        <v>37</v>
      </c>
      <c r="C167" s="2">
        <v>1885.4704200000001</v>
      </c>
      <c r="D167" s="2">
        <v>3145.3792199999998</v>
      </c>
      <c r="E167" s="3">
        <f t="shared" si="8"/>
        <v>0.6682198705615332</v>
      </c>
      <c r="F167" s="2">
        <v>176346.50594999999</v>
      </c>
      <c r="G167" s="2">
        <v>66825.561740000005</v>
      </c>
      <c r="H167" s="3">
        <f t="shared" si="9"/>
        <v>-0.62105536834992781</v>
      </c>
      <c r="I167" s="2">
        <v>73954.275030000004</v>
      </c>
      <c r="J167" s="3">
        <f t="shared" si="10"/>
        <v>-9.6393525419702808E-2</v>
      </c>
      <c r="K167" s="2">
        <v>624611.93613000005</v>
      </c>
      <c r="L167" s="2">
        <v>501799.29595</v>
      </c>
      <c r="M167" s="3">
        <f t="shared" si="11"/>
        <v>-0.19662230750972898</v>
      </c>
    </row>
    <row r="168" spans="1:13" x14ac:dyDescent="0.25">
      <c r="A168" s="1" t="s">
        <v>15</v>
      </c>
      <c r="B168" s="1" t="s">
        <v>38</v>
      </c>
      <c r="C168" s="2">
        <v>183.69779</v>
      </c>
      <c r="D168" s="2">
        <v>1175.49109</v>
      </c>
      <c r="E168" s="3">
        <f t="shared" si="8"/>
        <v>5.399048622196271</v>
      </c>
      <c r="F168" s="2">
        <v>4270.4639900000002</v>
      </c>
      <c r="G168" s="2">
        <v>6739.3238099999999</v>
      </c>
      <c r="H168" s="3">
        <f t="shared" si="9"/>
        <v>0.57812449087060425</v>
      </c>
      <c r="I168" s="2">
        <v>4410.1616999999997</v>
      </c>
      <c r="J168" s="3">
        <f t="shared" si="10"/>
        <v>0.52813530850807577</v>
      </c>
      <c r="K168" s="2">
        <v>28552.89112</v>
      </c>
      <c r="L168" s="2">
        <v>38900.149469999997</v>
      </c>
      <c r="M168" s="3">
        <f t="shared" si="11"/>
        <v>0.36238916425357059</v>
      </c>
    </row>
    <row r="169" spans="1:13" x14ac:dyDescent="0.25">
      <c r="A169" s="1" t="s">
        <v>15</v>
      </c>
      <c r="B169" s="1" t="s">
        <v>39</v>
      </c>
      <c r="C169" s="2">
        <v>8832.0993099999996</v>
      </c>
      <c r="D169" s="2">
        <v>13040.14883</v>
      </c>
      <c r="E169" s="3">
        <f t="shared" si="8"/>
        <v>0.47644952488651326</v>
      </c>
      <c r="F169" s="2">
        <v>227502.54907000001</v>
      </c>
      <c r="G169" s="2">
        <v>269354.39705999999</v>
      </c>
      <c r="H169" s="3">
        <f t="shared" si="9"/>
        <v>0.18396210574819816</v>
      </c>
      <c r="I169" s="2">
        <v>193641.52299</v>
      </c>
      <c r="J169" s="3">
        <f t="shared" si="10"/>
        <v>0.39099503505717603</v>
      </c>
      <c r="K169" s="2">
        <v>1517908.35188</v>
      </c>
      <c r="L169" s="2">
        <v>1871795.6701700001</v>
      </c>
      <c r="M169" s="3">
        <f t="shared" si="11"/>
        <v>0.23314142639224178</v>
      </c>
    </row>
    <row r="170" spans="1:13" x14ac:dyDescent="0.25">
      <c r="A170" s="1" t="s">
        <v>15</v>
      </c>
      <c r="B170" s="1" t="s">
        <v>40</v>
      </c>
      <c r="C170" s="2">
        <v>953.80150000000003</v>
      </c>
      <c r="D170" s="2">
        <v>1170.64897</v>
      </c>
      <c r="E170" s="3">
        <f t="shared" si="8"/>
        <v>0.22735073283067808</v>
      </c>
      <c r="F170" s="2">
        <v>28890.646840000001</v>
      </c>
      <c r="G170" s="2">
        <v>31685.437610000001</v>
      </c>
      <c r="H170" s="3">
        <f t="shared" si="9"/>
        <v>9.6736870776133799E-2</v>
      </c>
      <c r="I170" s="2">
        <v>19529.55401</v>
      </c>
      <c r="J170" s="3">
        <f t="shared" si="10"/>
        <v>0.62243528929414604</v>
      </c>
      <c r="K170" s="2">
        <v>204021.75421000001</v>
      </c>
      <c r="L170" s="2">
        <v>194362.54759</v>
      </c>
      <c r="M170" s="3">
        <f t="shared" si="11"/>
        <v>-4.7344003375531019E-2</v>
      </c>
    </row>
    <row r="171" spans="1:13" x14ac:dyDescent="0.25">
      <c r="A171" s="1" t="s">
        <v>15</v>
      </c>
      <c r="B171" s="1" t="s">
        <v>41</v>
      </c>
      <c r="C171" s="2">
        <v>1323.3203699999999</v>
      </c>
      <c r="D171" s="2">
        <v>668.06929000000002</v>
      </c>
      <c r="E171" s="3">
        <f t="shared" si="8"/>
        <v>-0.49515680016321362</v>
      </c>
      <c r="F171" s="2">
        <v>31943.32921</v>
      </c>
      <c r="G171" s="2">
        <v>38168.738290000001</v>
      </c>
      <c r="H171" s="3">
        <f t="shared" si="9"/>
        <v>0.19488917510987269</v>
      </c>
      <c r="I171" s="2">
        <v>26403.271069999999</v>
      </c>
      <c r="J171" s="3">
        <f t="shared" si="10"/>
        <v>0.44560642462850741</v>
      </c>
      <c r="K171" s="2">
        <v>208157.63855999999</v>
      </c>
      <c r="L171" s="2">
        <v>337973.00459000003</v>
      </c>
      <c r="M171" s="3">
        <f t="shared" si="11"/>
        <v>0.62363969407051889</v>
      </c>
    </row>
    <row r="172" spans="1:13" ht="13" x14ac:dyDescent="0.3">
      <c r="A172" s="6" t="s">
        <v>15</v>
      </c>
      <c r="B172" s="6" t="s">
        <v>0</v>
      </c>
      <c r="C172" s="5">
        <v>48352.886550000003</v>
      </c>
      <c r="D172" s="5">
        <v>73883.240869999994</v>
      </c>
      <c r="E172" s="4">
        <f t="shared" si="8"/>
        <v>0.52800062502163048</v>
      </c>
      <c r="F172" s="5">
        <v>1473229.56596</v>
      </c>
      <c r="G172" s="5">
        <v>1734092.64916</v>
      </c>
      <c r="H172" s="4">
        <f t="shared" si="9"/>
        <v>0.17706886233308383</v>
      </c>
      <c r="I172" s="5">
        <v>1295485.05119</v>
      </c>
      <c r="J172" s="4">
        <f t="shared" si="10"/>
        <v>0.3385663134955561</v>
      </c>
      <c r="K172" s="5">
        <v>9869617.8576599993</v>
      </c>
      <c r="L172" s="5">
        <v>11739274.88397</v>
      </c>
      <c r="M172" s="4">
        <f t="shared" si="11"/>
        <v>0.18943560462768305</v>
      </c>
    </row>
    <row r="173" spans="1:13" x14ac:dyDescent="0.25">
      <c r="A173" s="1" t="s">
        <v>14</v>
      </c>
      <c r="B173" s="1" t="s">
        <v>30</v>
      </c>
      <c r="C173" s="2">
        <v>53</v>
      </c>
      <c r="D173" s="2">
        <v>31.4</v>
      </c>
      <c r="E173" s="3">
        <f t="shared" si="8"/>
        <v>-0.40754716981132078</v>
      </c>
      <c r="F173" s="2">
        <v>3495.6287900000002</v>
      </c>
      <c r="G173" s="2">
        <v>2566.22883</v>
      </c>
      <c r="H173" s="3">
        <f t="shared" si="9"/>
        <v>-0.26587490143654535</v>
      </c>
      <c r="I173" s="2">
        <v>3883.8168599999999</v>
      </c>
      <c r="J173" s="3">
        <f t="shared" si="10"/>
        <v>-0.33925081369567978</v>
      </c>
      <c r="K173" s="2">
        <v>34650.940540000003</v>
      </c>
      <c r="L173" s="2">
        <v>34024.085200000001</v>
      </c>
      <c r="M173" s="3">
        <f t="shared" si="11"/>
        <v>-1.8090572152763884E-2</v>
      </c>
    </row>
    <row r="174" spans="1:13" x14ac:dyDescent="0.25">
      <c r="A174" s="1" t="s">
        <v>14</v>
      </c>
      <c r="B174" s="1" t="s">
        <v>31</v>
      </c>
      <c r="C174" s="2">
        <v>800.40877999999998</v>
      </c>
      <c r="D174" s="2">
        <v>2296.31396</v>
      </c>
      <c r="E174" s="3">
        <f t="shared" si="8"/>
        <v>1.8689265002815185</v>
      </c>
      <c r="F174" s="2">
        <v>43963.320769999998</v>
      </c>
      <c r="G174" s="2">
        <v>52560.332280000002</v>
      </c>
      <c r="H174" s="3">
        <f t="shared" si="9"/>
        <v>0.19554963909519985</v>
      </c>
      <c r="I174" s="2">
        <v>35924.129000000001</v>
      </c>
      <c r="J174" s="3">
        <f t="shared" si="10"/>
        <v>0.46309273858803923</v>
      </c>
      <c r="K174" s="2">
        <v>362143.01322999998</v>
      </c>
      <c r="L174" s="2">
        <v>396646.9877</v>
      </c>
      <c r="M174" s="3">
        <f t="shared" si="11"/>
        <v>9.5277205991783909E-2</v>
      </c>
    </row>
    <row r="175" spans="1:13" x14ac:dyDescent="0.25">
      <c r="A175" s="1" t="s">
        <v>14</v>
      </c>
      <c r="B175" s="1" t="s">
        <v>32</v>
      </c>
      <c r="C175" s="2">
        <v>208.94891999999999</v>
      </c>
      <c r="D175" s="2">
        <v>168.51979</v>
      </c>
      <c r="E175" s="3">
        <f t="shared" si="8"/>
        <v>-0.19348810225963353</v>
      </c>
      <c r="F175" s="2">
        <v>3885.1409699999999</v>
      </c>
      <c r="G175" s="2">
        <v>2757.42751</v>
      </c>
      <c r="H175" s="3">
        <f t="shared" si="9"/>
        <v>-0.2902632024701024</v>
      </c>
      <c r="I175" s="2">
        <v>3022.4442199999999</v>
      </c>
      <c r="J175" s="3">
        <f t="shared" si="10"/>
        <v>-8.7682911812347664E-2</v>
      </c>
      <c r="K175" s="2">
        <v>34729.975429999999</v>
      </c>
      <c r="L175" s="2">
        <v>34875.7984</v>
      </c>
      <c r="M175" s="3">
        <f t="shared" si="11"/>
        <v>4.1987639839802249E-3</v>
      </c>
    </row>
    <row r="176" spans="1:13" x14ac:dyDescent="0.25">
      <c r="A176" s="1" t="s">
        <v>14</v>
      </c>
      <c r="B176" s="1" t="s">
        <v>33</v>
      </c>
      <c r="C176" s="2">
        <v>177.18554</v>
      </c>
      <c r="D176" s="2">
        <v>109.7285</v>
      </c>
      <c r="E176" s="3">
        <f t="shared" si="8"/>
        <v>-0.38071413728230874</v>
      </c>
      <c r="F176" s="2">
        <v>1190.0384200000001</v>
      </c>
      <c r="G176" s="2">
        <v>941.0077</v>
      </c>
      <c r="H176" s="3">
        <f t="shared" si="9"/>
        <v>-0.20926275640747805</v>
      </c>
      <c r="I176" s="2">
        <v>887.57536000000005</v>
      </c>
      <c r="J176" s="3">
        <f t="shared" si="10"/>
        <v>6.0200341749009345E-2</v>
      </c>
      <c r="K176" s="2">
        <v>9597.8390600000002</v>
      </c>
      <c r="L176" s="2">
        <v>7274.3889900000004</v>
      </c>
      <c r="M176" s="3">
        <f t="shared" si="11"/>
        <v>-0.24208054078372931</v>
      </c>
    </row>
    <row r="177" spans="1:13" x14ac:dyDescent="0.25">
      <c r="A177" s="1" t="s">
        <v>14</v>
      </c>
      <c r="B177" s="1" t="s">
        <v>34</v>
      </c>
      <c r="C177" s="2">
        <v>18.423749999999998</v>
      </c>
      <c r="D177" s="2">
        <v>14.24428</v>
      </c>
      <c r="E177" s="3">
        <f t="shared" si="8"/>
        <v>-0.22685229662799367</v>
      </c>
      <c r="F177" s="2">
        <v>681.46409000000006</v>
      </c>
      <c r="G177" s="2">
        <v>1708.81278</v>
      </c>
      <c r="H177" s="3">
        <f t="shared" si="9"/>
        <v>1.5075610073599033</v>
      </c>
      <c r="I177" s="2">
        <v>1335.7876000000001</v>
      </c>
      <c r="J177" s="3">
        <f t="shared" si="10"/>
        <v>0.27925486057813376</v>
      </c>
      <c r="K177" s="2">
        <v>8981.0020499999991</v>
      </c>
      <c r="L177" s="2">
        <v>17375.33628</v>
      </c>
      <c r="M177" s="3">
        <f t="shared" si="11"/>
        <v>0.93467679700618711</v>
      </c>
    </row>
    <row r="178" spans="1:13" x14ac:dyDescent="0.25">
      <c r="A178" s="1" t="s">
        <v>14</v>
      </c>
      <c r="B178" s="1" t="s">
        <v>35</v>
      </c>
      <c r="C178" s="2">
        <v>69.861819999999994</v>
      </c>
      <c r="D178" s="2">
        <v>4.3529</v>
      </c>
      <c r="E178" s="3">
        <f t="shared" si="8"/>
        <v>-0.93769271971443058</v>
      </c>
      <c r="F178" s="2">
        <v>1462.2690700000001</v>
      </c>
      <c r="G178" s="2">
        <v>1490.2419400000001</v>
      </c>
      <c r="H178" s="3">
        <f t="shared" si="9"/>
        <v>1.9129769324875312E-2</v>
      </c>
      <c r="I178" s="2">
        <v>1856.46695</v>
      </c>
      <c r="J178" s="3">
        <f t="shared" si="10"/>
        <v>-0.19726987868003787</v>
      </c>
      <c r="K178" s="2">
        <v>19944.008269999998</v>
      </c>
      <c r="L178" s="2">
        <v>20084.332490000001</v>
      </c>
      <c r="M178" s="3">
        <f t="shared" si="11"/>
        <v>7.0359086348295019E-3</v>
      </c>
    </row>
    <row r="179" spans="1:13" x14ac:dyDescent="0.25">
      <c r="A179" s="1" t="s">
        <v>14</v>
      </c>
      <c r="B179" s="1" t="s">
        <v>37</v>
      </c>
      <c r="C179" s="2">
        <v>0</v>
      </c>
      <c r="D179" s="2">
        <v>115.16266</v>
      </c>
      <c r="E179" s="3" t="str">
        <f t="shared" si="8"/>
        <v/>
      </c>
      <c r="F179" s="2">
        <v>6385.2502899999999</v>
      </c>
      <c r="G179" s="2">
        <v>6738.0715399999999</v>
      </c>
      <c r="H179" s="3">
        <f t="shared" si="9"/>
        <v>5.525566484880895E-2</v>
      </c>
      <c r="I179" s="2">
        <v>5335.2084599999998</v>
      </c>
      <c r="J179" s="3">
        <f t="shared" si="10"/>
        <v>0.26294437987152253</v>
      </c>
      <c r="K179" s="2">
        <v>67286.075660000002</v>
      </c>
      <c r="L179" s="2">
        <v>63049.323989999997</v>
      </c>
      <c r="M179" s="3">
        <f t="shared" si="11"/>
        <v>-6.2966247153549704E-2</v>
      </c>
    </row>
    <row r="180" spans="1:13" x14ac:dyDescent="0.25">
      <c r="A180" s="1" t="s">
        <v>14</v>
      </c>
      <c r="B180" s="1" t="s">
        <v>38</v>
      </c>
      <c r="C180" s="2">
        <v>0</v>
      </c>
      <c r="D180" s="2">
        <v>204.36716000000001</v>
      </c>
      <c r="E180" s="3" t="str">
        <f t="shared" si="8"/>
        <v/>
      </c>
      <c r="F180" s="2">
        <v>4167.4073399999997</v>
      </c>
      <c r="G180" s="2">
        <v>4267.2649300000003</v>
      </c>
      <c r="H180" s="3">
        <f t="shared" si="9"/>
        <v>2.3961562154373173E-2</v>
      </c>
      <c r="I180" s="2">
        <v>3025.3568799999998</v>
      </c>
      <c r="J180" s="3">
        <f t="shared" si="10"/>
        <v>0.41049968623866961</v>
      </c>
      <c r="K180" s="2">
        <v>33583.584999999999</v>
      </c>
      <c r="L180" s="2">
        <v>34833.180760000003</v>
      </c>
      <c r="M180" s="3">
        <f t="shared" si="11"/>
        <v>3.7208527916242629E-2</v>
      </c>
    </row>
    <row r="181" spans="1:13" x14ac:dyDescent="0.25">
      <c r="A181" s="1" t="s">
        <v>14</v>
      </c>
      <c r="B181" s="1" t="s">
        <v>39</v>
      </c>
      <c r="C181" s="2">
        <v>851.24815999999998</v>
      </c>
      <c r="D181" s="2">
        <v>355.42514</v>
      </c>
      <c r="E181" s="3">
        <f t="shared" si="8"/>
        <v>-0.58246589337708521</v>
      </c>
      <c r="F181" s="2">
        <v>5668.3395399999999</v>
      </c>
      <c r="G181" s="2">
        <v>6143.1377499999999</v>
      </c>
      <c r="H181" s="3">
        <f t="shared" si="9"/>
        <v>8.3763191433659179E-2</v>
      </c>
      <c r="I181" s="2">
        <v>3690.8577300000002</v>
      </c>
      <c r="J181" s="3">
        <f t="shared" si="10"/>
        <v>0.66442008860634116</v>
      </c>
      <c r="K181" s="2">
        <v>62050.934020000001</v>
      </c>
      <c r="L181" s="2">
        <v>74566.390669999993</v>
      </c>
      <c r="M181" s="3">
        <f t="shared" si="11"/>
        <v>0.20169650703349706</v>
      </c>
    </row>
    <row r="182" spans="1:13" x14ac:dyDescent="0.25">
      <c r="A182" s="1" t="s">
        <v>14</v>
      </c>
      <c r="B182" s="1" t="s">
        <v>40</v>
      </c>
      <c r="C182" s="2">
        <v>94.473150000000004</v>
      </c>
      <c r="D182" s="2">
        <v>63.549599999999998</v>
      </c>
      <c r="E182" s="3">
        <f t="shared" si="8"/>
        <v>-0.32732633557788648</v>
      </c>
      <c r="F182" s="2">
        <v>2624.5683899999999</v>
      </c>
      <c r="G182" s="2">
        <v>1659.8396399999999</v>
      </c>
      <c r="H182" s="3">
        <f t="shared" si="9"/>
        <v>-0.36757615220687778</v>
      </c>
      <c r="I182" s="2">
        <v>1412.7452000000001</v>
      </c>
      <c r="J182" s="3">
        <f t="shared" si="10"/>
        <v>0.17490375476058939</v>
      </c>
      <c r="K182" s="2">
        <v>23214.106110000001</v>
      </c>
      <c r="L182" s="2">
        <v>19767.132310000001</v>
      </c>
      <c r="M182" s="3">
        <f t="shared" si="11"/>
        <v>-0.14848617403860054</v>
      </c>
    </row>
    <row r="183" spans="1:13" x14ac:dyDescent="0.25">
      <c r="A183" s="1" t="s">
        <v>14</v>
      </c>
      <c r="B183" s="1" t="s">
        <v>41</v>
      </c>
      <c r="C183" s="2">
        <v>0</v>
      </c>
      <c r="D183" s="2">
        <v>1.2375</v>
      </c>
      <c r="E183" s="3" t="str">
        <f t="shared" si="8"/>
        <v/>
      </c>
      <c r="F183" s="2">
        <v>3013.0928600000002</v>
      </c>
      <c r="G183" s="2">
        <v>2586.8163599999998</v>
      </c>
      <c r="H183" s="3">
        <f t="shared" si="9"/>
        <v>-0.14147473038716785</v>
      </c>
      <c r="I183" s="2">
        <v>3149.4741899999999</v>
      </c>
      <c r="J183" s="3">
        <f t="shared" si="10"/>
        <v>-0.17865135449800273</v>
      </c>
      <c r="K183" s="2">
        <v>24830.945680000001</v>
      </c>
      <c r="L183" s="2">
        <v>25399.44599</v>
      </c>
      <c r="M183" s="3">
        <f t="shared" si="11"/>
        <v>2.2894831204833821E-2</v>
      </c>
    </row>
    <row r="184" spans="1:13" ht="13" x14ac:dyDescent="0.3">
      <c r="A184" s="6" t="s">
        <v>14</v>
      </c>
      <c r="B184" s="6" t="s">
        <v>0</v>
      </c>
      <c r="C184" s="5">
        <v>2273.5501199999999</v>
      </c>
      <c r="D184" s="5">
        <v>3364.3014899999998</v>
      </c>
      <c r="E184" s="4">
        <f t="shared" si="8"/>
        <v>0.47975690546905558</v>
      </c>
      <c r="F184" s="5">
        <v>76536.520529999994</v>
      </c>
      <c r="G184" s="5">
        <v>83419.181259999998</v>
      </c>
      <c r="H184" s="4">
        <f t="shared" si="9"/>
        <v>8.9926491070393189E-2</v>
      </c>
      <c r="I184" s="5">
        <v>63523.862450000001</v>
      </c>
      <c r="J184" s="4">
        <f t="shared" si="10"/>
        <v>0.31319441297606421</v>
      </c>
      <c r="K184" s="5">
        <v>681012.42504999996</v>
      </c>
      <c r="L184" s="5">
        <v>727896.40278</v>
      </c>
      <c r="M184" s="4">
        <f t="shared" si="11"/>
        <v>6.8844526186960353E-2</v>
      </c>
    </row>
    <row r="185" spans="1:13" x14ac:dyDescent="0.25">
      <c r="A185" s="1" t="s">
        <v>13</v>
      </c>
      <c r="B185" s="1" t="s">
        <v>30</v>
      </c>
      <c r="C185" s="2">
        <v>331.33161000000001</v>
      </c>
      <c r="D185" s="2">
        <v>286.84543000000002</v>
      </c>
      <c r="E185" s="3">
        <f t="shared" si="8"/>
        <v>-0.1342648230876613</v>
      </c>
      <c r="F185" s="2">
        <v>19171.345280000001</v>
      </c>
      <c r="G185" s="2">
        <v>12767.51122</v>
      </c>
      <c r="H185" s="3">
        <f t="shared" si="9"/>
        <v>-0.33403154376863842</v>
      </c>
      <c r="I185" s="2">
        <v>17352.54219</v>
      </c>
      <c r="J185" s="3">
        <f t="shared" si="10"/>
        <v>-0.26422819894610494</v>
      </c>
      <c r="K185" s="2">
        <v>84187.168730000005</v>
      </c>
      <c r="L185" s="2">
        <v>98638.620649999997</v>
      </c>
      <c r="M185" s="3">
        <f t="shared" si="11"/>
        <v>0.17165860472571315</v>
      </c>
    </row>
    <row r="186" spans="1:13" x14ac:dyDescent="0.25">
      <c r="A186" s="1" t="s">
        <v>13</v>
      </c>
      <c r="B186" s="1" t="s">
        <v>31</v>
      </c>
      <c r="C186" s="2">
        <v>10312.35564</v>
      </c>
      <c r="D186" s="2">
        <v>5122.0144399999999</v>
      </c>
      <c r="E186" s="3">
        <f t="shared" si="8"/>
        <v>-0.50331285898126765</v>
      </c>
      <c r="F186" s="2">
        <v>108043.46631</v>
      </c>
      <c r="G186" s="2">
        <v>104739.96518</v>
      </c>
      <c r="H186" s="3">
        <f t="shared" si="9"/>
        <v>-3.0575667764319525E-2</v>
      </c>
      <c r="I186" s="2">
        <v>93370.708799999993</v>
      </c>
      <c r="J186" s="3">
        <f t="shared" si="10"/>
        <v>0.12176470036607467</v>
      </c>
      <c r="K186" s="2">
        <v>761274.40105999995</v>
      </c>
      <c r="L186" s="2">
        <v>743349.78292000003</v>
      </c>
      <c r="M186" s="3">
        <f t="shared" si="11"/>
        <v>-2.3545541679900972E-2</v>
      </c>
    </row>
    <row r="187" spans="1:13" x14ac:dyDescent="0.25">
      <c r="A187" s="1" t="s">
        <v>13</v>
      </c>
      <c r="B187" s="1" t="s">
        <v>32</v>
      </c>
      <c r="C187" s="2">
        <v>272.61626999999999</v>
      </c>
      <c r="D187" s="2">
        <v>514.18840999999998</v>
      </c>
      <c r="E187" s="3">
        <f t="shared" si="8"/>
        <v>0.88612517514086742</v>
      </c>
      <c r="F187" s="2">
        <v>10407.088100000001</v>
      </c>
      <c r="G187" s="2">
        <v>13822.64057</v>
      </c>
      <c r="H187" s="3">
        <f t="shared" si="9"/>
        <v>0.32819482617813134</v>
      </c>
      <c r="I187" s="2">
        <v>9635.6413400000001</v>
      </c>
      <c r="J187" s="3">
        <f t="shared" si="10"/>
        <v>0.43453249060015331</v>
      </c>
      <c r="K187" s="2">
        <v>69996.446639999995</v>
      </c>
      <c r="L187" s="2">
        <v>76014.720719999998</v>
      </c>
      <c r="M187" s="3">
        <f t="shared" si="11"/>
        <v>8.5979708526529919E-2</v>
      </c>
    </row>
    <row r="188" spans="1:13" x14ac:dyDescent="0.25">
      <c r="A188" s="1" t="s">
        <v>13</v>
      </c>
      <c r="B188" s="1" t="s">
        <v>33</v>
      </c>
      <c r="C188" s="2">
        <v>146.44707</v>
      </c>
      <c r="D188" s="2">
        <v>148.11085</v>
      </c>
      <c r="E188" s="3">
        <f t="shared" si="8"/>
        <v>1.1360964749926428E-2</v>
      </c>
      <c r="F188" s="2">
        <v>2641.1986999999999</v>
      </c>
      <c r="G188" s="2">
        <v>3461.8438999999998</v>
      </c>
      <c r="H188" s="3">
        <f t="shared" si="9"/>
        <v>0.31070937601173276</v>
      </c>
      <c r="I188" s="2">
        <v>2064.6881100000001</v>
      </c>
      <c r="J188" s="3">
        <f t="shared" si="10"/>
        <v>0.67669096520345628</v>
      </c>
      <c r="K188" s="2">
        <v>20019.73227</v>
      </c>
      <c r="L188" s="2">
        <v>19476.807509999999</v>
      </c>
      <c r="M188" s="3">
        <f t="shared" si="11"/>
        <v>-2.7119481553386504E-2</v>
      </c>
    </row>
    <row r="189" spans="1:13" x14ac:dyDescent="0.25">
      <c r="A189" s="1" t="s">
        <v>13</v>
      </c>
      <c r="B189" s="1" t="s">
        <v>34</v>
      </c>
      <c r="C189" s="2">
        <v>4247.74341</v>
      </c>
      <c r="D189" s="2">
        <v>6173.6459999999997</v>
      </c>
      <c r="E189" s="3">
        <f t="shared" si="8"/>
        <v>0.4533942858850788</v>
      </c>
      <c r="F189" s="2">
        <v>139368.12735</v>
      </c>
      <c r="G189" s="2">
        <v>143966.41665</v>
      </c>
      <c r="H189" s="3">
        <f t="shared" si="9"/>
        <v>3.2993837166600981E-2</v>
      </c>
      <c r="I189" s="2">
        <v>114616.62625</v>
      </c>
      <c r="J189" s="3">
        <f t="shared" si="10"/>
        <v>0.2560692227668846</v>
      </c>
      <c r="K189" s="2">
        <v>976731.65937999997</v>
      </c>
      <c r="L189" s="2">
        <v>869325.60739999998</v>
      </c>
      <c r="M189" s="3">
        <f t="shared" si="11"/>
        <v>-0.10996474922106869</v>
      </c>
    </row>
    <row r="190" spans="1:13" x14ac:dyDescent="0.25">
      <c r="A190" s="1" t="s">
        <v>13</v>
      </c>
      <c r="B190" s="1" t="s">
        <v>35</v>
      </c>
      <c r="C190" s="2">
        <v>48.953560000000003</v>
      </c>
      <c r="D190" s="2">
        <v>460.25758000000002</v>
      </c>
      <c r="E190" s="3">
        <f t="shared" si="8"/>
        <v>8.4019225568069</v>
      </c>
      <c r="F190" s="2">
        <v>3906.9389099999999</v>
      </c>
      <c r="G190" s="2">
        <v>4397.3756000000003</v>
      </c>
      <c r="H190" s="3">
        <f t="shared" si="9"/>
        <v>0.12552965410969286</v>
      </c>
      <c r="I190" s="2">
        <v>3210.6343700000002</v>
      </c>
      <c r="J190" s="3">
        <f t="shared" si="10"/>
        <v>0.36962827068969561</v>
      </c>
      <c r="K190" s="2">
        <v>21253.80341</v>
      </c>
      <c r="L190" s="2">
        <v>26680.802049999998</v>
      </c>
      <c r="M190" s="3">
        <f t="shared" si="11"/>
        <v>0.25534246907763225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13.5482</v>
      </c>
      <c r="L191" s="2">
        <v>19.540590000000002</v>
      </c>
      <c r="M191" s="3">
        <f t="shared" si="11"/>
        <v>0.44230156035488122</v>
      </c>
    </row>
    <row r="192" spans="1:13" x14ac:dyDescent="0.25">
      <c r="A192" s="1" t="s">
        <v>13</v>
      </c>
      <c r="B192" s="1" t="s">
        <v>37</v>
      </c>
      <c r="C192" s="2">
        <v>773.08884</v>
      </c>
      <c r="D192" s="2">
        <v>2172.3008399999999</v>
      </c>
      <c r="E192" s="3">
        <f t="shared" si="8"/>
        <v>1.8098980707055605</v>
      </c>
      <c r="F192" s="2">
        <v>44594.219709999998</v>
      </c>
      <c r="G192" s="2">
        <v>39171.281360000001</v>
      </c>
      <c r="H192" s="3">
        <f t="shared" si="9"/>
        <v>-0.1216063064959052</v>
      </c>
      <c r="I192" s="2">
        <v>30409.226470000001</v>
      </c>
      <c r="J192" s="3">
        <f t="shared" si="10"/>
        <v>0.28813803924424519</v>
      </c>
      <c r="K192" s="2">
        <v>272076.27221000002</v>
      </c>
      <c r="L192" s="2">
        <v>267097.50553999998</v>
      </c>
      <c r="M192" s="3">
        <f t="shared" si="11"/>
        <v>-1.8299157914649866E-2</v>
      </c>
    </row>
    <row r="193" spans="1:13" x14ac:dyDescent="0.25">
      <c r="A193" s="1" t="s">
        <v>13</v>
      </c>
      <c r="B193" s="1" t="s">
        <v>38</v>
      </c>
      <c r="C193" s="2">
        <v>33.392380000000003</v>
      </c>
      <c r="D193" s="2">
        <v>291.84582999999998</v>
      </c>
      <c r="E193" s="3">
        <f t="shared" si="8"/>
        <v>7.739893053445126</v>
      </c>
      <c r="F193" s="2">
        <v>3361.4043799999999</v>
      </c>
      <c r="G193" s="2">
        <v>4132.4615400000002</v>
      </c>
      <c r="H193" s="3">
        <f t="shared" si="9"/>
        <v>0.22938542133987472</v>
      </c>
      <c r="I193" s="2">
        <v>2226.6166899999998</v>
      </c>
      <c r="J193" s="3">
        <f t="shared" si="10"/>
        <v>0.85593755699370089</v>
      </c>
      <c r="K193" s="2">
        <v>27553.873930000002</v>
      </c>
      <c r="L193" s="2">
        <v>22361.370569999999</v>
      </c>
      <c r="M193" s="3">
        <f t="shared" si="11"/>
        <v>-0.18844912236992306</v>
      </c>
    </row>
    <row r="194" spans="1:13" x14ac:dyDescent="0.25">
      <c r="A194" s="1" t="s">
        <v>13</v>
      </c>
      <c r="B194" s="1" t="s">
        <v>39</v>
      </c>
      <c r="C194" s="2">
        <v>1512.9152300000001</v>
      </c>
      <c r="D194" s="2">
        <v>1598.3776700000001</v>
      </c>
      <c r="E194" s="3">
        <f t="shared" si="8"/>
        <v>5.6488584624797555E-2</v>
      </c>
      <c r="F194" s="2">
        <v>44774.073940000002</v>
      </c>
      <c r="G194" s="2">
        <v>40495.095829999998</v>
      </c>
      <c r="H194" s="3">
        <f t="shared" si="9"/>
        <v>-9.5568210204282411E-2</v>
      </c>
      <c r="I194" s="2">
        <v>27986.26037</v>
      </c>
      <c r="J194" s="3">
        <f t="shared" si="10"/>
        <v>0.44696344901474938</v>
      </c>
      <c r="K194" s="2">
        <v>299145.00384000002</v>
      </c>
      <c r="L194" s="2">
        <v>273959.94146</v>
      </c>
      <c r="M194" s="3">
        <f t="shared" si="11"/>
        <v>-8.4190148779721641E-2</v>
      </c>
    </row>
    <row r="195" spans="1:13" x14ac:dyDescent="0.25">
      <c r="A195" s="1" t="s">
        <v>13</v>
      </c>
      <c r="B195" s="1" t="s">
        <v>40</v>
      </c>
      <c r="C195" s="2">
        <v>17.50694</v>
      </c>
      <c r="D195" s="2">
        <v>3.60839</v>
      </c>
      <c r="E195" s="3">
        <f t="shared" si="8"/>
        <v>-0.79388802383511914</v>
      </c>
      <c r="F195" s="2">
        <v>1492.1581699999999</v>
      </c>
      <c r="G195" s="2">
        <v>1469.5336400000001</v>
      </c>
      <c r="H195" s="3">
        <f t="shared" si="9"/>
        <v>-1.5162286716561613E-2</v>
      </c>
      <c r="I195" s="2">
        <v>927.35130000000004</v>
      </c>
      <c r="J195" s="3">
        <f t="shared" si="10"/>
        <v>0.58465690402331894</v>
      </c>
      <c r="K195" s="2">
        <v>13114.24084</v>
      </c>
      <c r="L195" s="2">
        <v>13998.35729</v>
      </c>
      <c r="M195" s="3">
        <f t="shared" si="11"/>
        <v>6.7416517721966773E-2</v>
      </c>
    </row>
    <row r="196" spans="1:13" x14ac:dyDescent="0.25">
      <c r="A196" s="1" t="s">
        <v>13</v>
      </c>
      <c r="B196" s="1" t="s">
        <v>41</v>
      </c>
      <c r="C196" s="2">
        <v>325.91107</v>
      </c>
      <c r="D196" s="2">
        <v>802.68898000000002</v>
      </c>
      <c r="E196" s="3">
        <f t="shared" si="8"/>
        <v>1.462907995116582</v>
      </c>
      <c r="F196" s="2">
        <v>25409.305240000002</v>
      </c>
      <c r="G196" s="2">
        <v>12762.95996</v>
      </c>
      <c r="H196" s="3">
        <f t="shared" si="9"/>
        <v>-0.49770527610065429</v>
      </c>
      <c r="I196" s="2">
        <v>15798.094209999999</v>
      </c>
      <c r="J196" s="3">
        <f t="shared" si="10"/>
        <v>-0.19212027790534358</v>
      </c>
      <c r="K196" s="2">
        <v>139085.47313999999</v>
      </c>
      <c r="L196" s="2">
        <v>99180.019639999999</v>
      </c>
      <c r="M196" s="3">
        <f t="shared" si="11"/>
        <v>-0.28691316640834341</v>
      </c>
    </row>
    <row r="197" spans="1:13" ht="13" x14ac:dyDescent="0.3">
      <c r="A197" s="6" t="s">
        <v>13</v>
      </c>
      <c r="B197" s="6" t="s">
        <v>0</v>
      </c>
      <c r="C197" s="5">
        <v>18022.262019999998</v>
      </c>
      <c r="D197" s="5">
        <v>17573.884419999998</v>
      </c>
      <c r="E197" s="4">
        <f t="shared" ref="E197:E260" si="12">IF(C197=0,"",(D197/C197-1))</f>
        <v>-2.4879096725062499E-2</v>
      </c>
      <c r="F197" s="5">
        <v>403169.32608999999</v>
      </c>
      <c r="G197" s="5">
        <v>381187.08545000001</v>
      </c>
      <c r="H197" s="4">
        <f t="shared" ref="H197:H260" si="13">IF(F197=0,"",(G197/F197-1))</f>
        <v>-5.4523593977714557E-2</v>
      </c>
      <c r="I197" s="5">
        <v>317598.39010000002</v>
      </c>
      <c r="J197" s="4">
        <f t="shared" ref="J197:J260" si="14">IF(I197=0,"",(G197/I197-1))</f>
        <v>0.20021731007508659</v>
      </c>
      <c r="K197" s="5">
        <v>2684451.62365</v>
      </c>
      <c r="L197" s="5">
        <v>2510103.0763400001</v>
      </c>
      <c r="M197" s="4">
        <f t="shared" ref="M197:M260" si="15">IF(K197=0,"",(L197/K197-1))</f>
        <v>-6.4947546744366869E-2</v>
      </c>
    </row>
    <row r="198" spans="1:13" x14ac:dyDescent="0.25">
      <c r="A198" s="1" t="s">
        <v>12</v>
      </c>
      <c r="B198" s="1" t="s">
        <v>30</v>
      </c>
      <c r="C198" s="2">
        <v>2500.6405599999998</v>
      </c>
      <c r="D198" s="2">
        <v>5473.6520700000001</v>
      </c>
      <c r="E198" s="3">
        <f t="shared" si="12"/>
        <v>1.1888999792917061</v>
      </c>
      <c r="F198" s="2">
        <v>87099.721430000005</v>
      </c>
      <c r="G198" s="2">
        <v>84515.933449999997</v>
      </c>
      <c r="H198" s="3">
        <f t="shared" si="13"/>
        <v>-2.9664710030979147E-2</v>
      </c>
      <c r="I198" s="2">
        <v>57806.597240000003</v>
      </c>
      <c r="J198" s="3">
        <f t="shared" si="14"/>
        <v>0.4620465048151654</v>
      </c>
      <c r="K198" s="2">
        <v>564104.48361999996</v>
      </c>
      <c r="L198" s="2">
        <v>609540.38812000002</v>
      </c>
      <c r="M198" s="3">
        <f t="shared" si="15"/>
        <v>8.0545192990536973E-2</v>
      </c>
    </row>
    <row r="199" spans="1:13" x14ac:dyDescent="0.25">
      <c r="A199" s="1" t="s">
        <v>12</v>
      </c>
      <c r="B199" s="1" t="s">
        <v>31</v>
      </c>
      <c r="C199" s="2">
        <v>9200.5316500000008</v>
      </c>
      <c r="D199" s="2">
        <v>11881.450220000001</v>
      </c>
      <c r="E199" s="3">
        <f t="shared" si="12"/>
        <v>0.29138735368624036</v>
      </c>
      <c r="F199" s="2">
        <v>211161.03004000001</v>
      </c>
      <c r="G199" s="2">
        <v>245821.30330999999</v>
      </c>
      <c r="H199" s="3">
        <f t="shared" si="13"/>
        <v>0.16414142923736597</v>
      </c>
      <c r="I199" s="2">
        <v>182974.65956</v>
      </c>
      <c r="J199" s="3">
        <f t="shared" si="14"/>
        <v>0.34347184414020826</v>
      </c>
      <c r="K199" s="2">
        <v>1495693.96068</v>
      </c>
      <c r="L199" s="2">
        <v>1665956.54159</v>
      </c>
      <c r="M199" s="3">
        <f t="shared" si="15"/>
        <v>0.11383517309422841</v>
      </c>
    </row>
    <row r="200" spans="1:13" x14ac:dyDescent="0.25">
      <c r="A200" s="1" t="s">
        <v>12</v>
      </c>
      <c r="B200" s="1" t="s">
        <v>32</v>
      </c>
      <c r="C200" s="2">
        <v>2157.0240199999998</v>
      </c>
      <c r="D200" s="2">
        <v>4623.2224900000001</v>
      </c>
      <c r="E200" s="3">
        <f t="shared" si="12"/>
        <v>1.1433338002420577</v>
      </c>
      <c r="F200" s="2">
        <v>89071.080709999995</v>
      </c>
      <c r="G200" s="2">
        <v>112393.04175999999</v>
      </c>
      <c r="H200" s="3">
        <f t="shared" si="13"/>
        <v>0.26183538881640223</v>
      </c>
      <c r="I200" s="2">
        <v>79197.844020000004</v>
      </c>
      <c r="J200" s="3">
        <f t="shared" si="14"/>
        <v>0.41914269448568753</v>
      </c>
      <c r="K200" s="2">
        <v>584321.58799999999</v>
      </c>
      <c r="L200" s="2">
        <v>660084.32680000004</v>
      </c>
      <c r="M200" s="3">
        <f t="shared" si="15"/>
        <v>0.12965931835467304</v>
      </c>
    </row>
    <row r="201" spans="1:13" x14ac:dyDescent="0.25">
      <c r="A201" s="1" t="s">
        <v>12</v>
      </c>
      <c r="B201" s="1" t="s">
        <v>33</v>
      </c>
      <c r="C201" s="2">
        <v>208.38856999999999</v>
      </c>
      <c r="D201" s="2">
        <v>1261.6204</v>
      </c>
      <c r="E201" s="3">
        <f t="shared" si="12"/>
        <v>5.0541727408561812</v>
      </c>
      <c r="F201" s="2">
        <v>12170.982309999999</v>
      </c>
      <c r="G201" s="2">
        <v>14474.520189999999</v>
      </c>
      <c r="H201" s="3">
        <f t="shared" si="13"/>
        <v>0.18926474637197965</v>
      </c>
      <c r="I201" s="2">
        <v>8623.2276500000007</v>
      </c>
      <c r="J201" s="3">
        <f t="shared" si="14"/>
        <v>0.67855016445031446</v>
      </c>
      <c r="K201" s="2">
        <v>79405.369619999998</v>
      </c>
      <c r="L201" s="2">
        <v>85571.910449999996</v>
      </c>
      <c r="M201" s="3">
        <f t="shared" si="15"/>
        <v>7.7658990311491705E-2</v>
      </c>
    </row>
    <row r="202" spans="1:13" x14ac:dyDescent="0.25">
      <c r="A202" s="1" t="s">
        <v>12</v>
      </c>
      <c r="B202" s="1" t="s">
        <v>34</v>
      </c>
      <c r="C202" s="2">
        <v>1868.1723</v>
      </c>
      <c r="D202" s="2">
        <v>2258.8518199999999</v>
      </c>
      <c r="E202" s="3">
        <f t="shared" si="12"/>
        <v>0.20912392288441484</v>
      </c>
      <c r="F202" s="2">
        <v>39599.282899999998</v>
      </c>
      <c r="G202" s="2">
        <v>35942.983249999997</v>
      </c>
      <c r="H202" s="3">
        <f t="shared" si="13"/>
        <v>-9.2332471252907444E-2</v>
      </c>
      <c r="I202" s="2">
        <v>26384.350640000001</v>
      </c>
      <c r="J202" s="3">
        <f t="shared" si="14"/>
        <v>0.36228417141745495</v>
      </c>
      <c r="K202" s="2">
        <v>222821.81559000001</v>
      </c>
      <c r="L202" s="2">
        <v>242235.23611</v>
      </c>
      <c r="M202" s="3">
        <f t="shared" si="15"/>
        <v>8.7125313419586181E-2</v>
      </c>
    </row>
    <row r="203" spans="1:13" x14ac:dyDescent="0.25">
      <c r="A203" s="1" t="s">
        <v>12</v>
      </c>
      <c r="B203" s="1" t="s">
        <v>35</v>
      </c>
      <c r="C203" s="2">
        <v>378.21665000000002</v>
      </c>
      <c r="D203" s="2">
        <v>672.92358999999999</v>
      </c>
      <c r="E203" s="3">
        <f t="shared" si="12"/>
        <v>0.77920139158336887</v>
      </c>
      <c r="F203" s="2">
        <v>14369.131729999999</v>
      </c>
      <c r="G203" s="2">
        <v>21230.806339999999</v>
      </c>
      <c r="H203" s="3">
        <f t="shared" si="13"/>
        <v>0.47752882630160154</v>
      </c>
      <c r="I203" s="2">
        <v>14346.76713</v>
      </c>
      <c r="J203" s="3">
        <f t="shared" si="14"/>
        <v>0.47983208674273636</v>
      </c>
      <c r="K203" s="2">
        <v>113573.32943</v>
      </c>
      <c r="L203" s="2">
        <v>149332.38829999999</v>
      </c>
      <c r="M203" s="3">
        <f t="shared" si="15"/>
        <v>0.31485436809387357</v>
      </c>
    </row>
    <row r="204" spans="1:13" x14ac:dyDescent="0.25">
      <c r="A204" s="1" t="s">
        <v>12</v>
      </c>
      <c r="B204" s="1" t="s">
        <v>36</v>
      </c>
      <c r="C204" s="2">
        <v>0</v>
      </c>
      <c r="D204" s="2">
        <v>0.51</v>
      </c>
      <c r="E204" s="3" t="str">
        <f t="shared" si="12"/>
        <v/>
      </c>
      <c r="F204" s="2">
        <v>57.391849999999998</v>
      </c>
      <c r="G204" s="2">
        <v>138.43378999999999</v>
      </c>
      <c r="H204" s="3">
        <f t="shared" si="13"/>
        <v>1.4120809836239814</v>
      </c>
      <c r="I204" s="2">
        <v>67.430239999999998</v>
      </c>
      <c r="J204" s="3">
        <f t="shared" si="14"/>
        <v>1.0529926928926843</v>
      </c>
      <c r="K204" s="2">
        <v>483.18319000000002</v>
      </c>
      <c r="L204" s="2">
        <v>696.93375000000003</v>
      </c>
      <c r="M204" s="3">
        <f t="shared" si="15"/>
        <v>0.44237995945181785</v>
      </c>
    </row>
    <row r="205" spans="1:13" x14ac:dyDescent="0.25">
      <c r="A205" s="1" t="s">
        <v>12</v>
      </c>
      <c r="B205" s="1" t="s">
        <v>37</v>
      </c>
      <c r="C205" s="2">
        <v>9270.5339199999999</v>
      </c>
      <c r="D205" s="2">
        <v>2064.98243</v>
      </c>
      <c r="E205" s="3">
        <f t="shared" si="12"/>
        <v>-0.77725312826426718</v>
      </c>
      <c r="F205" s="2">
        <v>50607.523849999998</v>
      </c>
      <c r="G205" s="2">
        <v>50862.930160000004</v>
      </c>
      <c r="H205" s="3">
        <f t="shared" si="13"/>
        <v>5.0468051105805323E-3</v>
      </c>
      <c r="I205" s="2">
        <v>32547.177060000002</v>
      </c>
      <c r="J205" s="3">
        <f t="shared" si="14"/>
        <v>0.56274475252447598</v>
      </c>
      <c r="K205" s="2">
        <v>276581.50098000001</v>
      </c>
      <c r="L205" s="2">
        <v>321027.18422</v>
      </c>
      <c r="M205" s="3">
        <f t="shared" si="15"/>
        <v>0.16069651470730117</v>
      </c>
    </row>
    <row r="206" spans="1:13" x14ac:dyDescent="0.25">
      <c r="A206" s="1" t="s">
        <v>12</v>
      </c>
      <c r="B206" s="1" t="s">
        <v>38</v>
      </c>
      <c r="C206" s="2">
        <v>261.16194999999999</v>
      </c>
      <c r="D206" s="2">
        <v>452.12225000000001</v>
      </c>
      <c r="E206" s="3">
        <f t="shared" si="12"/>
        <v>0.73119495393567102</v>
      </c>
      <c r="F206" s="2">
        <v>6059.9198800000004</v>
      </c>
      <c r="G206" s="2">
        <v>5441.3565799999997</v>
      </c>
      <c r="H206" s="3">
        <f t="shared" si="13"/>
        <v>-0.10207450135462859</v>
      </c>
      <c r="I206" s="2">
        <v>2824.6278400000001</v>
      </c>
      <c r="J206" s="3">
        <f t="shared" si="14"/>
        <v>0.92639770200664717</v>
      </c>
      <c r="K206" s="2">
        <v>38817.060319999997</v>
      </c>
      <c r="L206" s="2">
        <v>32398.73186</v>
      </c>
      <c r="M206" s="3">
        <f t="shared" si="15"/>
        <v>-0.16534813319423458</v>
      </c>
    </row>
    <row r="207" spans="1:13" x14ac:dyDescent="0.25">
      <c r="A207" s="1" t="s">
        <v>12</v>
      </c>
      <c r="B207" s="1" t="s">
        <v>39</v>
      </c>
      <c r="C207" s="2">
        <v>2676.5969599999999</v>
      </c>
      <c r="D207" s="2">
        <v>3739.0403099999999</v>
      </c>
      <c r="E207" s="3">
        <f t="shared" si="12"/>
        <v>0.39693811428374337</v>
      </c>
      <c r="F207" s="2">
        <v>70012.291750000004</v>
      </c>
      <c r="G207" s="2">
        <v>84482.670339999997</v>
      </c>
      <c r="H207" s="3">
        <f t="shared" si="13"/>
        <v>0.20668340127574791</v>
      </c>
      <c r="I207" s="2">
        <v>51360.052100000001</v>
      </c>
      <c r="J207" s="3">
        <f t="shared" si="14"/>
        <v>0.64491013707519196</v>
      </c>
      <c r="K207" s="2">
        <v>506892.02737000003</v>
      </c>
      <c r="L207" s="2">
        <v>544411.17555000004</v>
      </c>
      <c r="M207" s="3">
        <f t="shared" si="15"/>
        <v>7.401802781288036E-2</v>
      </c>
    </row>
    <row r="208" spans="1:13" x14ac:dyDescent="0.25">
      <c r="A208" s="1" t="s">
        <v>12</v>
      </c>
      <c r="B208" s="1" t="s">
        <v>40</v>
      </c>
      <c r="C208" s="2">
        <v>694.73988999999995</v>
      </c>
      <c r="D208" s="2">
        <v>574.29192</v>
      </c>
      <c r="E208" s="3">
        <f t="shared" si="12"/>
        <v>-0.17337131742931866</v>
      </c>
      <c r="F208" s="2">
        <v>15734.886850000001</v>
      </c>
      <c r="G208" s="2">
        <v>15905.42758</v>
      </c>
      <c r="H208" s="3">
        <f t="shared" si="13"/>
        <v>1.0838382990977724E-2</v>
      </c>
      <c r="I208" s="2">
        <v>9981.9937000000009</v>
      </c>
      <c r="J208" s="3">
        <f t="shared" si="14"/>
        <v>0.59341190327539461</v>
      </c>
      <c r="K208" s="2">
        <v>101865.77927</v>
      </c>
      <c r="L208" s="2">
        <v>91356.992459999994</v>
      </c>
      <c r="M208" s="3">
        <f t="shared" si="15"/>
        <v>-0.10316307287205817</v>
      </c>
    </row>
    <row r="209" spans="1:13" x14ac:dyDescent="0.25">
      <c r="A209" s="1" t="s">
        <v>12</v>
      </c>
      <c r="B209" s="1" t="s">
        <v>41</v>
      </c>
      <c r="C209" s="2">
        <v>289.24896000000001</v>
      </c>
      <c r="D209" s="2">
        <v>349.01756999999998</v>
      </c>
      <c r="E209" s="3">
        <f t="shared" si="12"/>
        <v>0.20663379394691672</v>
      </c>
      <c r="F209" s="2">
        <v>15441.931</v>
      </c>
      <c r="G209" s="2">
        <v>12618.15236</v>
      </c>
      <c r="H209" s="3">
        <f t="shared" si="13"/>
        <v>-0.18286434772956828</v>
      </c>
      <c r="I209" s="2">
        <v>6342.2139699999998</v>
      </c>
      <c r="J209" s="3">
        <f t="shared" si="14"/>
        <v>0.98955008766441854</v>
      </c>
      <c r="K209" s="2">
        <v>96913.55287</v>
      </c>
      <c r="L209" s="2">
        <v>80722.953850000005</v>
      </c>
      <c r="M209" s="3">
        <f t="shared" si="15"/>
        <v>-0.1670622791191867</v>
      </c>
    </row>
    <row r="210" spans="1:13" ht="13" x14ac:dyDescent="0.3">
      <c r="A210" s="6" t="s">
        <v>12</v>
      </c>
      <c r="B210" s="6" t="s">
        <v>0</v>
      </c>
      <c r="C210" s="5">
        <v>29505.255430000001</v>
      </c>
      <c r="D210" s="5">
        <v>33351.68507</v>
      </c>
      <c r="E210" s="4">
        <f t="shared" si="12"/>
        <v>0.13036422101565925</v>
      </c>
      <c r="F210" s="5">
        <v>611385.17429999996</v>
      </c>
      <c r="G210" s="5">
        <v>683827.55911000003</v>
      </c>
      <c r="H210" s="4">
        <f t="shared" si="13"/>
        <v>0.11848894584815928</v>
      </c>
      <c r="I210" s="5">
        <v>472456.94115000003</v>
      </c>
      <c r="J210" s="4">
        <f t="shared" si="14"/>
        <v>0.44738599341033303</v>
      </c>
      <c r="K210" s="5">
        <v>4081473.6509400001</v>
      </c>
      <c r="L210" s="5">
        <v>4483334.7630599998</v>
      </c>
      <c r="M210" s="4">
        <f t="shared" si="15"/>
        <v>9.8459808022391071E-2</v>
      </c>
    </row>
    <row r="211" spans="1:13" x14ac:dyDescent="0.25">
      <c r="A211" s="1" t="s">
        <v>11</v>
      </c>
      <c r="B211" s="1" t="s">
        <v>30</v>
      </c>
      <c r="C211" s="2">
        <v>15.010999999999999</v>
      </c>
      <c r="D211" s="2">
        <v>118.1345</v>
      </c>
      <c r="E211" s="3">
        <f t="shared" si="12"/>
        <v>6.8698621011258414</v>
      </c>
      <c r="F211" s="2">
        <v>10664.254349999999</v>
      </c>
      <c r="G211" s="2">
        <v>3950.6120500000002</v>
      </c>
      <c r="H211" s="3">
        <f t="shared" si="13"/>
        <v>-0.62954634048089819</v>
      </c>
      <c r="I211" s="2">
        <v>1398.8211699999999</v>
      </c>
      <c r="J211" s="3">
        <f t="shared" si="14"/>
        <v>1.8242438238191667</v>
      </c>
      <c r="K211" s="2">
        <v>21141.063440000002</v>
      </c>
      <c r="L211" s="2">
        <v>15229.142519999999</v>
      </c>
      <c r="M211" s="3">
        <f t="shared" si="15"/>
        <v>-0.27964160538936456</v>
      </c>
    </row>
    <row r="212" spans="1:13" x14ac:dyDescent="0.25">
      <c r="A212" s="1" t="s">
        <v>11</v>
      </c>
      <c r="B212" s="1" t="s">
        <v>31</v>
      </c>
      <c r="C212" s="2">
        <v>1925.15149</v>
      </c>
      <c r="D212" s="2">
        <v>2862.8842800000002</v>
      </c>
      <c r="E212" s="3">
        <f t="shared" si="12"/>
        <v>0.48709558435840306</v>
      </c>
      <c r="F212" s="2">
        <v>57231.158060000002</v>
      </c>
      <c r="G212" s="2">
        <v>56395.040829999998</v>
      </c>
      <c r="H212" s="3">
        <f t="shared" si="13"/>
        <v>-1.4609475997732435E-2</v>
      </c>
      <c r="I212" s="2">
        <v>41058.91605</v>
      </c>
      <c r="J212" s="3">
        <f t="shared" si="14"/>
        <v>0.37351509137075722</v>
      </c>
      <c r="K212" s="2">
        <v>418800.14689999999</v>
      </c>
      <c r="L212" s="2">
        <v>370761.12093999999</v>
      </c>
      <c r="M212" s="3">
        <f t="shared" si="15"/>
        <v>-0.11470632547669724</v>
      </c>
    </row>
    <row r="213" spans="1:13" x14ac:dyDescent="0.25">
      <c r="A213" s="1" t="s">
        <v>11</v>
      </c>
      <c r="B213" s="1" t="s">
        <v>32</v>
      </c>
      <c r="C213" s="2">
        <v>166.91883000000001</v>
      </c>
      <c r="D213" s="2">
        <v>74.352080000000001</v>
      </c>
      <c r="E213" s="3">
        <f t="shared" si="12"/>
        <v>-0.55456145960285008</v>
      </c>
      <c r="F213" s="2">
        <v>2876.6451000000002</v>
      </c>
      <c r="G213" s="2">
        <v>2451.42254</v>
      </c>
      <c r="H213" s="3">
        <f t="shared" si="13"/>
        <v>-0.14781891586139706</v>
      </c>
      <c r="I213" s="2">
        <v>1808.7883899999999</v>
      </c>
      <c r="J213" s="3">
        <f t="shared" si="14"/>
        <v>0.35528431825018525</v>
      </c>
      <c r="K213" s="2">
        <v>19832.546160000002</v>
      </c>
      <c r="L213" s="2">
        <v>18721.995169999998</v>
      </c>
      <c r="M213" s="3">
        <f t="shared" si="15"/>
        <v>-5.5996390026806453E-2</v>
      </c>
    </row>
    <row r="214" spans="1:13" x14ac:dyDescent="0.25">
      <c r="A214" s="1" t="s">
        <v>11</v>
      </c>
      <c r="B214" s="1" t="s">
        <v>33</v>
      </c>
      <c r="C214" s="2">
        <v>0</v>
      </c>
      <c r="D214" s="2">
        <v>7.5644999999999998</v>
      </c>
      <c r="E214" s="3" t="str">
        <f t="shared" si="12"/>
        <v/>
      </c>
      <c r="F214" s="2">
        <v>544.77809999999999</v>
      </c>
      <c r="G214" s="2">
        <v>517.11878999999999</v>
      </c>
      <c r="H214" s="3">
        <f t="shared" si="13"/>
        <v>-5.0771699523163627E-2</v>
      </c>
      <c r="I214" s="2">
        <v>511.84469999999999</v>
      </c>
      <c r="J214" s="3">
        <f t="shared" si="14"/>
        <v>1.0304082468764353E-2</v>
      </c>
      <c r="K214" s="2">
        <v>5147.3472700000002</v>
      </c>
      <c r="L214" s="2">
        <v>7088.1297800000002</v>
      </c>
      <c r="M214" s="3">
        <f t="shared" si="15"/>
        <v>0.37704518622851735</v>
      </c>
    </row>
    <row r="215" spans="1:13" x14ac:dyDescent="0.25">
      <c r="A215" s="1" t="s">
        <v>11</v>
      </c>
      <c r="B215" s="1" t="s">
        <v>34</v>
      </c>
      <c r="C215" s="2">
        <v>30.382400000000001</v>
      </c>
      <c r="D215" s="2">
        <v>251.3374</v>
      </c>
      <c r="E215" s="3">
        <f t="shared" si="12"/>
        <v>7.2724669545526357</v>
      </c>
      <c r="F215" s="2">
        <v>1667.11898</v>
      </c>
      <c r="G215" s="2">
        <v>2679.9597399999998</v>
      </c>
      <c r="H215" s="3">
        <f t="shared" si="13"/>
        <v>0.60753957704926376</v>
      </c>
      <c r="I215" s="2">
        <v>2545.78881</v>
      </c>
      <c r="J215" s="3">
        <f t="shared" si="14"/>
        <v>5.270308733896889E-2</v>
      </c>
      <c r="K215" s="2">
        <v>15114.99206</v>
      </c>
      <c r="L215" s="2">
        <v>19243.233110000001</v>
      </c>
      <c r="M215" s="3">
        <f t="shared" si="15"/>
        <v>0.27312227711484494</v>
      </c>
    </row>
    <row r="216" spans="1:13" x14ac:dyDescent="0.25">
      <c r="A216" s="1" t="s">
        <v>11</v>
      </c>
      <c r="B216" s="1" t="s">
        <v>35</v>
      </c>
      <c r="C216" s="2">
        <v>256.67318</v>
      </c>
      <c r="D216" s="2">
        <v>187.23053999999999</v>
      </c>
      <c r="E216" s="3">
        <f t="shared" si="12"/>
        <v>-0.2705488746428435</v>
      </c>
      <c r="F216" s="2">
        <v>5195.8629799999999</v>
      </c>
      <c r="G216" s="2">
        <v>6604.6742599999998</v>
      </c>
      <c r="H216" s="3">
        <f t="shared" si="13"/>
        <v>0.27114096068792026</v>
      </c>
      <c r="I216" s="2">
        <v>4876.8723200000004</v>
      </c>
      <c r="J216" s="3">
        <f t="shared" si="14"/>
        <v>0.35428484213423062</v>
      </c>
      <c r="K216" s="2">
        <v>41567.153420000002</v>
      </c>
      <c r="L216" s="2">
        <v>38037.116199999997</v>
      </c>
      <c r="M216" s="3">
        <f t="shared" si="15"/>
        <v>-8.4923718117813962E-2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23.771519999999999</v>
      </c>
      <c r="H217" s="3" t="str">
        <f t="shared" si="13"/>
        <v/>
      </c>
      <c r="I217" s="2">
        <v>14.462</v>
      </c>
      <c r="J217" s="3">
        <f t="shared" si="14"/>
        <v>0.64372285990872635</v>
      </c>
      <c r="K217" s="2">
        <v>28.771699999999999</v>
      </c>
      <c r="L217" s="2">
        <v>39.53584</v>
      </c>
      <c r="M217" s="3">
        <f t="shared" si="15"/>
        <v>0.37412248841743811</v>
      </c>
    </row>
    <row r="218" spans="1:13" x14ac:dyDescent="0.25">
      <c r="A218" s="1" t="s">
        <v>11</v>
      </c>
      <c r="B218" s="1" t="s">
        <v>37</v>
      </c>
      <c r="C218" s="2">
        <v>226.76971</v>
      </c>
      <c r="D218" s="2">
        <v>301.70584000000002</v>
      </c>
      <c r="E218" s="3">
        <f t="shared" si="12"/>
        <v>0.33045034982846699</v>
      </c>
      <c r="F218" s="2">
        <v>13034.62801</v>
      </c>
      <c r="G218" s="2">
        <v>13902.55788</v>
      </c>
      <c r="H218" s="3">
        <f t="shared" si="13"/>
        <v>6.658647023406683E-2</v>
      </c>
      <c r="I218" s="2">
        <v>9204.5246299999999</v>
      </c>
      <c r="J218" s="3">
        <f t="shared" si="14"/>
        <v>0.51040476709550631</v>
      </c>
      <c r="K218" s="2">
        <v>106597.30631</v>
      </c>
      <c r="L218" s="2">
        <v>128654.11175</v>
      </c>
      <c r="M218" s="3">
        <f t="shared" si="15"/>
        <v>0.20691709953585224</v>
      </c>
    </row>
    <row r="219" spans="1:13" x14ac:dyDescent="0.25">
      <c r="A219" s="1" t="s">
        <v>11</v>
      </c>
      <c r="B219" s="1" t="s">
        <v>38</v>
      </c>
      <c r="C219" s="2">
        <v>45.59722</v>
      </c>
      <c r="D219" s="2">
        <v>42.06664</v>
      </c>
      <c r="E219" s="3">
        <f t="shared" si="12"/>
        <v>-7.742972049611796E-2</v>
      </c>
      <c r="F219" s="2">
        <v>1987.8296399999999</v>
      </c>
      <c r="G219" s="2">
        <v>2072.2307599999999</v>
      </c>
      <c r="H219" s="3">
        <f t="shared" si="13"/>
        <v>4.2458930233075787E-2</v>
      </c>
      <c r="I219" s="2">
        <v>1474.7164399999999</v>
      </c>
      <c r="J219" s="3">
        <f t="shared" si="14"/>
        <v>0.4051723462172836</v>
      </c>
      <c r="K219" s="2">
        <v>14109.10622</v>
      </c>
      <c r="L219" s="2">
        <v>13099.542170000001</v>
      </c>
      <c r="M219" s="3">
        <f t="shared" si="15"/>
        <v>-7.1554075379269388E-2</v>
      </c>
    </row>
    <row r="220" spans="1:13" x14ac:dyDescent="0.25">
      <c r="A220" s="1" t="s">
        <v>11</v>
      </c>
      <c r="B220" s="1" t="s">
        <v>39</v>
      </c>
      <c r="C220" s="2">
        <v>1215.9191699999999</v>
      </c>
      <c r="D220" s="2">
        <v>3060.5598</v>
      </c>
      <c r="E220" s="3">
        <f t="shared" si="12"/>
        <v>1.5170750453749324</v>
      </c>
      <c r="F220" s="2">
        <v>26749.52666</v>
      </c>
      <c r="G220" s="2">
        <v>36137.364529999999</v>
      </c>
      <c r="H220" s="3">
        <f t="shared" si="13"/>
        <v>0.3509534201978286</v>
      </c>
      <c r="I220" s="2">
        <v>16373.559370000001</v>
      </c>
      <c r="J220" s="3">
        <f t="shared" si="14"/>
        <v>1.2070561271003593</v>
      </c>
      <c r="K220" s="2">
        <v>198197.53802000001</v>
      </c>
      <c r="L220" s="2">
        <v>195689.64614999999</v>
      </c>
      <c r="M220" s="3">
        <f t="shared" si="15"/>
        <v>-1.2653496582520352E-2</v>
      </c>
    </row>
    <row r="221" spans="1:13" x14ac:dyDescent="0.25">
      <c r="A221" s="1" t="s">
        <v>11</v>
      </c>
      <c r="B221" s="1" t="s">
        <v>40</v>
      </c>
      <c r="C221" s="2">
        <v>169.49674999999999</v>
      </c>
      <c r="D221" s="2">
        <v>268.31042000000002</v>
      </c>
      <c r="E221" s="3">
        <f t="shared" si="12"/>
        <v>0.58298268255881025</v>
      </c>
      <c r="F221" s="2">
        <v>3485.8372100000001</v>
      </c>
      <c r="G221" s="2">
        <v>2115.1264799999999</v>
      </c>
      <c r="H221" s="3">
        <f t="shared" si="13"/>
        <v>-0.3932228177689342</v>
      </c>
      <c r="I221" s="2">
        <v>1079.9639299999999</v>
      </c>
      <c r="J221" s="3">
        <f t="shared" si="14"/>
        <v>0.95851585524712868</v>
      </c>
      <c r="K221" s="2">
        <v>23834.81077</v>
      </c>
      <c r="L221" s="2">
        <v>14999.641019999999</v>
      </c>
      <c r="M221" s="3">
        <f t="shared" si="15"/>
        <v>-0.37068344428060251</v>
      </c>
    </row>
    <row r="222" spans="1:13" x14ac:dyDescent="0.25">
      <c r="A222" s="1" t="s">
        <v>11</v>
      </c>
      <c r="B222" s="1" t="s">
        <v>41</v>
      </c>
      <c r="C222" s="2">
        <v>75.471810000000005</v>
      </c>
      <c r="D222" s="2">
        <v>42.405479999999997</v>
      </c>
      <c r="E222" s="3">
        <f t="shared" si="12"/>
        <v>-0.4381282229749095</v>
      </c>
      <c r="F222" s="2">
        <v>2520.6916900000001</v>
      </c>
      <c r="G222" s="2">
        <v>3410.2635700000001</v>
      </c>
      <c r="H222" s="3">
        <f t="shared" si="13"/>
        <v>0.35290784808355524</v>
      </c>
      <c r="I222" s="2">
        <v>3229.2648600000002</v>
      </c>
      <c r="J222" s="3">
        <f t="shared" si="14"/>
        <v>5.6049509051419255E-2</v>
      </c>
      <c r="K222" s="2">
        <v>25048.354500000001</v>
      </c>
      <c r="L222" s="2">
        <v>31749.13291</v>
      </c>
      <c r="M222" s="3">
        <f t="shared" si="15"/>
        <v>0.26751371671939572</v>
      </c>
    </row>
    <row r="223" spans="1:13" ht="13" x14ac:dyDescent="0.3">
      <c r="A223" s="6" t="s">
        <v>11</v>
      </c>
      <c r="B223" s="6" t="s">
        <v>0</v>
      </c>
      <c r="C223" s="5">
        <v>4127.39156</v>
      </c>
      <c r="D223" s="5">
        <v>7216.5514800000001</v>
      </c>
      <c r="E223" s="4">
        <f t="shared" si="12"/>
        <v>0.74845332096380979</v>
      </c>
      <c r="F223" s="5">
        <v>125958.33078</v>
      </c>
      <c r="G223" s="5">
        <v>130260.14294999999</v>
      </c>
      <c r="H223" s="4">
        <f t="shared" si="13"/>
        <v>3.4152660990034667E-2</v>
      </c>
      <c r="I223" s="5">
        <v>83577.522670000006</v>
      </c>
      <c r="J223" s="4">
        <f t="shared" si="14"/>
        <v>0.55855472606340628</v>
      </c>
      <c r="K223" s="5">
        <v>889419.13676999998</v>
      </c>
      <c r="L223" s="5">
        <v>853312.34756000002</v>
      </c>
      <c r="M223" s="4">
        <f t="shared" si="15"/>
        <v>-4.0595921222388753E-2</v>
      </c>
    </row>
    <row r="224" spans="1:13" x14ac:dyDescent="0.25">
      <c r="A224" s="1" t="s">
        <v>10</v>
      </c>
      <c r="B224" s="1" t="s">
        <v>30</v>
      </c>
      <c r="C224" s="2">
        <v>2754.0164500000001</v>
      </c>
      <c r="D224" s="2">
        <v>3114.4441299999999</v>
      </c>
      <c r="E224" s="3">
        <f t="shared" si="12"/>
        <v>0.13087346664178412</v>
      </c>
      <c r="F224" s="2">
        <v>55727.139329999998</v>
      </c>
      <c r="G224" s="2">
        <v>64429.068249999997</v>
      </c>
      <c r="H224" s="3">
        <f t="shared" si="13"/>
        <v>0.15615244250148375</v>
      </c>
      <c r="I224" s="2">
        <v>41866.842129999997</v>
      </c>
      <c r="J224" s="3">
        <f t="shared" si="14"/>
        <v>0.53890441629063934</v>
      </c>
      <c r="K224" s="2">
        <v>397487.87890000001</v>
      </c>
      <c r="L224" s="2">
        <v>447972.32884999999</v>
      </c>
      <c r="M224" s="3">
        <f t="shared" si="15"/>
        <v>0.12700877845560887</v>
      </c>
    </row>
    <row r="225" spans="1:13" x14ac:dyDescent="0.25">
      <c r="A225" s="1" t="s">
        <v>10</v>
      </c>
      <c r="B225" s="1" t="s">
        <v>31</v>
      </c>
      <c r="C225" s="2">
        <v>4061.0381499999999</v>
      </c>
      <c r="D225" s="2">
        <v>7041.5801099999999</v>
      </c>
      <c r="E225" s="3">
        <f t="shared" si="12"/>
        <v>0.7339359665951426</v>
      </c>
      <c r="F225" s="2">
        <v>105737.86102</v>
      </c>
      <c r="G225" s="2">
        <v>116334.64579</v>
      </c>
      <c r="H225" s="3">
        <f t="shared" si="13"/>
        <v>0.10021750646152805</v>
      </c>
      <c r="I225" s="2">
        <v>85645.497650000005</v>
      </c>
      <c r="J225" s="3">
        <f t="shared" si="14"/>
        <v>0.35832762938005991</v>
      </c>
      <c r="K225" s="2">
        <v>778411.03874999995</v>
      </c>
      <c r="L225" s="2">
        <v>762219.22213999997</v>
      </c>
      <c r="M225" s="3">
        <f t="shared" si="15"/>
        <v>-2.0801113812570549E-2</v>
      </c>
    </row>
    <row r="226" spans="1:13" x14ac:dyDescent="0.25">
      <c r="A226" s="1" t="s">
        <v>10</v>
      </c>
      <c r="B226" s="1" t="s">
        <v>32</v>
      </c>
      <c r="C226" s="2">
        <v>1642.4866500000001</v>
      </c>
      <c r="D226" s="2">
        <v>2761.3721599999999</v>
      </c>
      <c r="E226" s="3">
        <f t="shared" si="12"/>
        <v>0.68121437090523673</v>
      </c>
      <c r="F226" s="2">
        <v>41359.475209999997</v>
      </c>
      <c r="G226" s="2">
        <v>56908.511509999997</v>
      </c>
      <c r="H226" s="3">
        <f t="shared" si="13"/>
        <v>0.37594858786410601</v>
      </c>
      <c r="I226" s="2">
        <v>37406.991620000001</v>
      </c>
      <c r="J226" s="3">
        <f t="shared" si="14"/>
        <v>0.52133355411487625</v>
      </c>
      <c r="K226" s="2">
        <v>272095.36855999997</v>
      </c>
      <c r="L226" s="2">
        <v>297682.40016000002</v>
      </c>
      <c r="M226" s="3">
        <f t="shared" si="15"/>
        <v>9.4036997893103935E-2</v>
      </c>
    </row>
    <row r="227" spans="1:13" x14ac:dyDescent="0.25">
      <c r="A227" s="1" t="s">
        <v>10</v>
      </c>
      <c r="B227" s="1" t="s">
        <v>33</v>
      </c>
      <c r="C227" s="2">
        <v>39.609119999999997</v>
      </c>
      <c r="D227" s="2">
        <v>353.11455000000001</v>
      </c>
      <c r="E227" s="3">
        <f t="shared" si="12"/>
        <v>7.9149809437826448</v>
      </c>
      <c r="F227" s="2">
        <v>4584.8903099999998</v>
      </c>
      <c r="G227" s="2">
        <v>4938.6383599999999</v>
      </c>
      <c r="H227" s="3">
        <f t="shared" si="13"/>
        <v>7.715518280305389E-2</v>
      </c>
      <c r="I227" s="2">
        <v>3090.8577100000002</v>
      </c>
      <c r="J227" s="3">
        <f t="shared" si="14"/>
        <v>0.59782132448924652</v>
      </c>
      <c r="K227" s="2">
        <v>26791.095509999999</v>
      </c>
      <c r="L227" s="2">
        <v>32158.05546</v>
      </c>
      <c r="M227" s="3">
        <f t="shared" si="15"/>
        <v>0.20032625944679028</v>
      </c>
    </row>
    <row r="228" spans="1:13" x14ac:dyDescent="0.25">
      <c r="A228" s="1" t="s">
        <v>10</v>
      </c>
      <c r="B228" s="1" t="s">
        <v>34</v>
      </c>
      <c r="C228" s="2">
        <v>376.64121999999998</v>
      </c>
      <c r="D228" s="2">
        <v>280.78138000000001</v>
      </c>
      <c r="E228" s="3">
        <f t="shared" si="12"/>
        <v>-0.25451234466583339</v>
      </c>
      <c r="F228" s="2">
        <v>6729.2404900000001</v>
      </c>
      <c r="G228" s="2">
        <v>6007.1317600000002</v>
      </c>
      <c r="H228" s="3">
        <f t="shared" si="13"/>
        <v>-0.10730909841505754</v>
      </c>
      <c r="I228" s="2">
        <v>3973.7972</v>
      </c>
      <c r="J228" s="3">
        <f t="shared" si="14"/>
        <v>0.5116855384567689</v>
      </c>
      <c r="K228" s="2">
        <v>82655.671780000004</v>
      </c>
      <c r="L228" s="2">
        <v>65633.537200000006</v>
      </c>
      <c r="M228" s="3">
        <f t="shared" si="15"/>
        <v>-0.20594030891560433</v>
      </c>
    </row>
    <row r="229" spans="1:13" x14ac:dyDescent="0.25">
      <c r="A229" s="1" t="s">
        <v>10</v>
      </c>
      <c r="B229" s="1" t="s">
        <v>35</v>
      </c>
      <c r="C229" s="2">
        <v>790.17265999999995</v>
      </c>
      <c r="D229" s="2">
        <v>834.46087999999997</v>
      </c>
      <c r="E229" s="3">
        <f t="shared" si="12"/>
        <v>5.6048788121826565E-2</v>
      </c>
      <c r="F229" s="2">
        <v>21515.068650000001</v>
      </c>
      <c r="G229" s="2">
        <v>22684.192770000001</v>
      </c>
      <c r="H229" s="3">
        <f t="shared" si="13"/>
        <v>5.4339781063166726E-2</v>
      </c>
      <c r="I229" s="2">
        <v>17699.634279999998</v>
      </c>
      <c r="J229" s="3">
        <f t="shared" si="14"/>
        <v>0.28161929287049681</v>
      </c>
      <c r="K229" s="2">
        <v>144337.98796</v>
      </c>
      <c r="L229" s="2">
        <v>133688.83337000001</v>
      </c>
      <c r="M229" s="3">
        <f t="shared" si="15"/>
        <v>-7.3779292205120361E-2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1.6017600000000001</v>
      </c>
      <c r="E230" s="3" t="str">
        <f t="shared" si="12"/>
        <v/>
      </c>
      <c r="F230" s="2">
        <v>0</v>
      </c>
      <c r="G230" s="2">
        <v>60.097090000000001</v>
      </c>
      <c r="H230" s="3" t="str">
        <f t="shared" si="13"/>
        <v/>
      </c>
      <c r="I230" s="2">
        <v>33.958500000000001</v>
      </c>
      <c r="J230" s="3">
        <f t="shared" si="14"/>
        <v>0.76972157191866541</v>
      </c>
      <c r="K230" s="2">
        <v>183.86305999999999</v>
      </c>
      <c r="L230" s="2">
        <v>244.88672</v>
      </c>
      <c r="M230" s="3">
        <f t="shared" si="15"/>
        <v>0.33189733707249314</v>
      </c>
    </row>
    <row r="231" spans="1:13" x14ac:dyDescent="0.25">
      <c r="A231" s="1" t="s">
        <v>10</v>
      </c>
      <c r="B231" s="1" t="s">
        <v>37</v>
      </c>
      <c r="C231" s="2">
        <v>236.43403000000001</v>
      </c>
      <c r="D231" s="2">
        <v>1413.53864</v>
      </c>
      <c r="E231" s="3">
        <f t="shared" si="12"/>
        <v>4.9785752499333533</v>
      </c>
      <c r="F231" s="2">
        <v>10350.4548</v>
      </c>
      <c r="G231" s="2">
        <v>17973.074499999999</v>
      </c>
      <c r="H231" s="3">
        <f t="shared" si="13"/>
        <v>0.73645263394609484</v>
      </c>
      <c r="I231" s="2">
        <v>11568.6818</v>
      </c>
      <c r="J231" s="3">
        <f t="shared" si="14"/>
        <v>0.55359744616711626</v>
      </c>
      <c r="K231" s="2">
        <v>64523.378830000001</v>
      </c>
      <c r="L231" s="2">
        <v>106609.16114</v>
      </c>
      <c r="M231" s="3">
        <f t="shared" si="15"/>
        <v>0.65225633054467846</v>
      </c>
    </row>
    <row r="232" spans="1:13" x14ac:dyDescent="0.25">
      <c r="A232" s="1" t="s">
        <v>10</v>
      </c>
      <c r="B232" s="1" t="s">
        <v>38</v>
      </c>
      <c r="C232" s="2">
        <v>48.673200000000001</v>
      </c>
      <c r="D232" s="2">
        <v>15.30879</v>
      </c>
      <c r="E232" s="3">
        <f t="shared" si="12"/>
        <v>-0.68547804541308155</v>
      </c>
      <c r="F232" s="2">
        <v>692.68703000000005</v>
      </c>
      <c r="G232" s="2">
        <v>942.82223999999997</v>
      </c>
      <c r="H232" s="3">
        <f t="shared" si="13"/>
        <v>0.36110855143339404</v>
      </c>
      <c r="I232" s="2">
        <v>332.88765000000001</v>
      </c>
      <c r="J232" s="3">
        <f t="shared" si="14"/>
        <v>1.8322535846553634</v>
      </c>
      <c r="K232" s="2">
        <v>3852.4916800000001</v>
      </c>
      <c r="L232" s="2">
        <v>4476.1798600000002</v>
      </c>
      <c r="M232" s="3">
        <f t="shared" si="15"/>
        <v>0.16189215494944298</v>
      </c>
    </row>
    <row r="233" spans="1:13" x14ac:dyDescent="0.25">
      <c r="A233" s="1" t="s">
        <v>10</v>
      </c>
      <c r="B233" s="1" t="s">
        <v>39</v>
      </c>
      <c r="C233" s="2">
        <v>6140.9448499999999</v>
      </c>
      <c r="D233" s="2">
        <v>9546.4213400000008</v>
      </c>
      <c r="E233" s="3">
        <f t="shared" si="12"/>
        <v>0.554552527857338</v>
      </c>
      <c r="F233" s="2">
        <v>146735.07063999999</v>
      </c>
      <c r="G233" s="2">
        <v>193722.13389999999</v>
      </c>
      <c r="H233" s="3">
        <f t="shared" si="13"/>
        <v>0.32021699417229388</v>
      </c>
      <c r="I233" s="2">
        <v>136287.49664</v>
      </c>
      <c r="J233" s="3">
        <f t="shared" si="14"/>
        <v>0.42142264460042256</v>
      </c>
      <c r="K233" s="2">
        <v>1007956.74274</v>
      </c>
      <c r="L233" s="2">
        <v>1189745.1478800001</v>
      </c>
      <c r="M233" s="3">
        <f t="shared" si="15"/>
        <v>0.18035337969547371</v>
      </c>
    </row>
    <row r="234" spans="1:13" x14ac:dyDescent="0.25">
      <c r="A234" s="1" t="s">
        <v>10</v>
      </c>
      <c r="B234" s="1" t="s">
        <v>40</v>
      </c>
      <c r="C234" s="2">
        <v>475.93603000000002</v>
      </c>
      <c r="D234" s="2">
        <v>379.37869999999998</v>
      </c>
      <c r="E234" s="3">
        <f t="shared" si="12"/>
        <v>-0.20287879864863356</v>
      </c>
      <c r="F234" s="2">
        <v>8120.77639</v>
      </c>
      <c r="G234" s="2">
        <v>9040.3866199999993</v>
      </c>
      <c r="H234" s="3">
        <f t="shared" si="13"/>
        <v>0.11324166383061796</v>
      </c>
      <c r="I234" s="2">
        <v>7089.3123599999999</v>
      </c>
      <c r="J234" s="3">
        <f t="shared" si="14"/>
        <v>0.27521347077447711</v>
      </c>
      <c r="K234" s="2">
        <v>56395.070079999998</v>
      </c>
      <c r="L234" s="2">
        <v>60345.560210000003</v>
      </c>
      <c r="M234" s="3">
        <f t="shared" si="15"/>
        <v>7.0050274330645923E-2</v>
      </c>
    </row>
    <row r="235" spans="1:13" x14ac:dyDescent="0.25">
      <c r="A235" s="1" t="s">
        <v>10</v>
      </c>
      <c r="B235" s="1" t="s">
        <v>41</v>
      </c>
      <c r="C235" s="2">
        <v>137.52134000000001</v>
      </c>
      <c r="D235" s="2">
        <v>266.71307999999999</v>
      </c>
      <c r="E235" s="3">
        <f t="shared" si="12"/>
        <v>0.93943049129684142</v>
      </c>
      <c r="F235" s="2">
        <v>3898.88294</v>
      </c>
      <c r="G235" s="2">
        <v>4633.70579</v>
      </c>
      <c r="H235" s="3">
        <f t="shared" si="13"/>
        <v>0.18847009805326453</v>
      </c>
      <c r="I235" s="2">
        <v>2584.3733999999999</v>
      </c>
      <c r="J235" s="3">
        <f t="shared" si="14"/>
        <v>0.79297070229866939</v>
      </c>
      <c r="K235" s="2">
        <v>23181.572479999999</v>
      </c>
      <c r="L235" s="2">
        <v>24667.71069</v>
      </c>
      <c r="M235" s="3">
        <f t="shared" si="15"/>
        <v>6.4108602265104064E-2</v>
      </c>
    </row>
    <row r="236" spans="1:13" ht="13" x14ac:dyDescent="0.3">
      <c r="A236" s="6" t="s">
        <v>10</v>
      </c>
      <c r="B236" s="6" t="s">
        <v>0</v>
      </c>
      <c r="C236" s="5">
        <v>16703.473699999999</v>
      </c>
      <c r="D236" s="5">
        <v>26008.715520000002</v>
      </c>
      <c r="E236" s="4">
        <f t="shared" si="12"/>
        <v>0.55708423212592018</v>
      </c>
      <c r="F236" s="5">
        <v>405451.54681000003</v>
      </c>
      <c r="G236" s="5">
        <v>497674.40857999999</v>
      </c>
      <c r="H236" s="4">
        <f t="shared" si="13"/>
        <v>0.22745717088907003</v>
      </c>
      <c r="I236" s="5">
        <v>347580.33094000001</v>
      </c>
      <c r="J236" s="4">
        <f t="shared" si="14"/>
        <v>0.43182557895058071</v>
      </c>
      <c r="K236" s="5">
        <v>2857872.1603299999</v>
      </c>
      <c r="L236" s="5">
        <v>3125443.0236800001</v>
      </c>
      <c r="M236" s="4">
        <f t="shared" si="15"/>
        <v>9.3625903588040016E-2</v>
      </c>
    </row>
    <row r="237" spans="1:13" x14ac:dyDescent="0.25">
      <c r="A237" s="1" t="s">
        <v>9</v>
      </c>
      <c r="B237" s="1" t="s">
        <v>30</v>
      </c>
      <c r="C237" s="2">
        <v>388.93970000000002</v>
      </c>
      <c r="D237" s="2">
        <v>25.75956</v>
      </c>
      <c r="E237" s="3">
        <f t="shared" si="12"/>
        <v>-0.93376978487924989</v>
      </c>
      <c r="F237" s="2">
        <v>16730.23832</v>
      </c>
      <c r="G237" s="2">
        <v>18577.52505</v>
      </c>
      <c r="H237" s="3">
        <f t="shared" si="13"/>
        <v>0.11041604397181115</v>
      </c>
      <c r="I237" s="2">
        <v>12556.21322</v>
      </c>
      <c r="J237" s="3">
        <f t="shared" si="14"/>
        <v>0.4795483896696684</v>
      </c>
      <c r="K237" s="2">
        <v>87038.610279999994</v>
      </c>
      <c r="L237" s="2">
        <v>110996.90820000001</v>
      </c>
      <c r="M237" s="3">
        <f t="shared" si="15"/>
        <v>0.27526057508187529</v>
      </c>
    </row>
    <row r="238" spans="1:13" x14ac:dyDescent="0.25">
      <c r="A238" s="1" t="s">
        <v>9</v>
      </c>
      <c r="B238" s="1" t="s">
        <v>31</v>
      </c>
      <c r="C238" s="2">
        <v>1792.0031799999999</v>
      </c>
      <c r="D238" s="2">
        <v>594.21696999999995</v>
      </c>
      <c r="E238" s="3">
        <f t="shared" si="12"/>
        <v>-0.66840629713614685</v>
      </c>
      <c r="F238" s="2">
        <v>44868.0959</v>
      </c>
      <c r="G238" s="2">
        <v>298928.3248</v>
      </c>
      <c r="H238" s="3">
        <f t="shared" si="13"/>
        <v>5.6623804465925645</v>
      </c>
      <c r="I238" s="2">
        <v>97613.400769999993</v>
      </c>
      <c r="J238" s="3">
        <f t="shared" si="14"/>
        <v>2.0623697406501087</v>
      </c>
      <c r="K238" s="2">
        <v>545531.56400999997</v>
      </c>
      <c r="L238" s="2">
        <v>754367.73916999996</v>
      </c>
      <c r="M238" s="3">
        <f t="shared" si="15"/>
        <v>0.38281226777223076</v>
      </c>
    </row>
    <row r="239" spans="1:13" x14ac:dyDescent="0.25">
      <c r="A239" s="1" t="s">
        <v>9</v>
      </c>
      <c r="B239" s="1" t="s">
        <v>32</v>
      </c>
      <c r="C239" s="2">
        <v>541.85789999999997</v>
      </c>
      <c r="D239" s="2">
        <v>33.592919999999999</v>
      </c>
      <c r="E239" s="3">
        <f t="shared" si="12"/>
        <v>-0.93800418892111748</v>
      </c>
      <c r="F239" s="2">
        <v>13405.8541</v>
      </c>
      <c r="G239" s="2">
        <v>13906.349759999999</v>
      </c>
      <c r="H239" s="3">
        <f t="shared" si="13"/>
        <v>3.7334112117481499E-2</v>
      </c>
      <c r="I239" s="2">
        <v>8497.4811599999994</v>
      </c>
      <c r="J239" s="3">
        <f t="shared" si="14"/>
        <v>0.63652610675514576</v>
      </c>
      <c r="K239" s="2">
        <v>78213.227920000005</v>
      </c>
      <c r="L239" s="2">
        <v>79110.252349999995</v>
      </c>
      <c r="M239" s="3">
        <f t="shared" si="15"/>
        <v>1.1468960607501133E-2</v>
      </c>
    </row>
    <row r="240" spans="1:13" x14ac:dyDescent="0.25">
      <c r="A240" s="1" t="s">
        <v>9</v>
      </c>
      <c r="B240" s="1" t="s">
        <v>33</v>
      </c>
      <c r="C240" s="2">
        <v>21.491</v>
      </c>
      <c r="D240" s="2">
        <v>0</v>
      </c>
      <c r="E240" s="3">
        <f t="shared" si="12"/>
        <v>-1</v>
      </c>
      <c r="F240" s="2">
        <v>2190.7397000000001</v>
      </c>
      <c r="G240" s="2">
        <v>1602.6632099999999</v>
      </c>
      <c r="H240" s="3">
        <f t="shared" si="13"/>
        <v>-0.26843740951971617</v>
      </c>
      <c r="I240" s="2">
        <v>1479.8620599999999</v>
      </c>
      <c r="J240" s="3">
        <f t="shared" si="14"/>
        <v>8.2981484098592295E-2</v>
      </c>
      <c r="K240" s="2">
        <v>13938.90394</v>
      </c>
      <c r="L240" s="2">
        <v>15665.356400000001</v>
      </c>
      <c r="M240" s="3">
        <f t="shared" si="15"/>
        <v>0.12385855210937047</v>
      </c>
    </row>
    <row r="241" spans="1:13" x14ac:dyDescent="0.25">
      <c r="A241" s="1" t="s">
        <v>9</v>
      </c>
      <c r="B241" s="1" t="s">
        <v>34</v>
      </c>
      <c r="C241" s="2">
        <v>2.0965099999999999</v>
      </c>
      <c r="D241" s="2">
        <v>2.4763199999999999</v>
      </c>
      <c r="E241" s="3">
        <f t="shared" si="12"/>
        <v>0.18116298038168188</v>
      </c>
      <c r="F241" s="2">
        <v>3475.8568799999998</v>
      </c>
      <c r="G241" s="2">
        <v>3383.1999300000002</v>
      </c>
      <c r="H241" s="3">
        <f t="shared" si="13"/>
        <v>-2.6657297236012623E-2</v>
      </c>
      <c r="I241" s="2">
        <v>1743.3794600000001</v>
      </c>
      <c r="J241" s="3">
        <f t="shared" si="14"/>
        <v>0.94059870935957912</v>
      </c>
      <c r="K241" s="2">
        <v>121177.44291</v>
      </c>
      <c r="L241" s="2">
        <v>87165.616529999999</v>
      </c>
      <c r="M241" s="3">
        <f t="shared" si="15"/>
        <v>-0.28067786844834652</v>
      </c>
    </row>
    <row r="242" spans="1:13" x14ac:dyDescent="0.25">
      <c r="A242" s="1" t="s">
        <v>9</v>
      </c>
      <c r="B242" s="1" t="s">
        <v>35</v>
      </c>
      <c r="C242" s="2">
        <v>21.80161</v>
      </c>
      <c r="D242" s="2">
        <v>81.974999999999994</v>
      </c>
      <c r="E242" s="3">
        <f t="shared" si="12"/>
        <v>2.7600434096380955</v>
      </c>
      <c r="F242" s="2">
        <v>2232.76503</v>
      </c>
      <c r="G242" s="2">
        <v>59888.825810000002</v>
      </c>
      <c r="H242" s="3">
        <f t="shared" si="13"/>
        <v>25.822717574540299</v>
      </c>
      <c r="I242" s="2">
        <v>33702.50935</v>
      </c>
      <c r="J242" s="3">
        <f t="shared" si="14"/>
        <v>0.77698417610556958</v>
      </c>
      <c r="K242" s="2">
        <v>164027.65994000001</v>
      </c>
      <c r="L242" s="2">
        <v>135551.84950000001</v>
      </c>
      <c r="M242" s="3">
        <f t="shared" si="15"/>
        <v>-0.17360371080350856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94.536799999999999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91.021039999999999</v>
      </c>
      <c r="L243" s="2">
        <v>329.35989000000001</v>
      </c>
      <c r="M243" s="3">
        <f t="shared" si="15"/>
        <v>2.6185028208862478</v>
      </c>
    </row>
    <row r="244" spans="1:13" x14ac:dyDescent="0.25">
      <c r="A244" s="1" t="s">
        <v>9</v>
      </c>
      <c r="B244" s="1" t="s">
        <v>37</v>
      </c>
      <c r="C244" s="2">
        <v>546.56462999999997</v>
      </c>
      <c r="D244" s="2">
        <v>507.47901999999999</v>
      </c>
      <c r="E244" s="3">
        <f t="shared" si="12"/>
        <v>-7.151141485317114E-2</v>
      </c>
      <c r="F244" s="2">
        <v>28376.356879999999</v>
      </c>
      <c r="G244" s="2">
        <v>20867.075209999999</v>
      </c>
      <c r="H244" s="3">
        <f t="shared" si="13"/>
        <v>-0.26463163336138595</v>
      </c>
      <c r="I244" s="2">
        <v>12093.713030000001</v>
      </c>
      <c r="J244" s="3">
        <f t="shared" si="14"/>
        <v>0.72544818603158112</v>
      </c>
      <c r="K244" s="2">
        <v>181762.70246999999</v>
      </c>
      <c r="L244" s="2">
        <v>227018.15078</v>
      </c>
      <c r="M244" s="3">
        <f t="shared" si="15"/>
        <v>0.24898093885608596</v>
      </c>
    </row>
    <row r="245" spans="1:13" x14ac:dyDescent="0.25">
      <c r="A245" s="1" t="s">
        <v>9</v>
      </c>
      <c r="B245" s="1" t="s">
        <v>38</v>
      </c>
      <c r="C245" s="2">
        <v>0</v>
      </c>
      <c r="D245" s="2">
        <v>12.06981</v>
      </c>
      <c r="E245" s="3" t="str">
        <f t="shared" si="12"/>
        <v/>
      </c>
      <c r="F245" s="2">
        <v>1188.32431</v>
      </c>
      <c r="G245" s="2">
        <v>1183.1403700000001</v>
      </c>
      <c r="H245" s="3">
        <f t="shared" si="13"/>
        <v>-4.362394976165973E-3</v>
      </c>
      <c r="I245" s="2">
        <v>646.07920000000001</v>
      </c>
      <c r="J245" s="3">
        <f t="shared" si="14"/>
        <v>0.83126212699619506</v>
      </c>
      <c r="K245" s="2">
        <v>7982.7733099999996</v>
      </c>
      <c r="L245" s="2">
        <v>6620.21209</v>
      </c>
      <c r="M245" s="3">
        <f t="shared" si="15"/>
        <v>-0.17068770051294357</v>
      </c>
    </row>
    <row r="246" spans="1:13" x14ac:dyDescent="0.25">
      <c r="A246" s="1" t="s">
        <v>9</v>
      </c>
      <c r="B246" s="1" t="s">
        <v>39</v>
      </c>
      <c r="C246" s="2">
        <v>2812.0809599999998</v>
      </c>
      <c r="D246" s="2">
        <v>1053.4875400000001</v>
      </c>
      <c r="E246" s="3">
        <f t="shared" si="12"/>
        <v>-0.62537083569599639</v>
      </c>
      <c r="F246" s="2">
        <v>127510.79527</v>
      </c>
      <c r="G246" s="2">
        <v>67076.454540000006</v>
      </c>
      <c r="H246" s="3">
        <f t="shared" si="13"/>
        <v>-0.47395470008662577</v>
      </c>
      <c r="I246" s="2">
        <v>31327.287939999998</v>
      </c>
      <c r="J246" s="3">
        <f t="shared" si="14"/>
        <v>1.1411510204288691</v>
      </c>
      <c r="K246" s="2">
        <v>563803.45005999994</v>
      </c>
      <c r="L246" s="2">
        <v>579522.61942</v>
      </c>
      <c r="M246" s="3">
        <f t="shared" si="15"/>
        <v>2.7880583842343043E-2</v>
      </c>
    </row>
    <row r="247" spans="1:13" x14ac:dyDescent="0.25">
      <c r="A247" s="1" t="s">
        <v>9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80.760919999999999</v>
      </c>
      <c r="G247" s="2">
        <v>52.091670000000001</v>
      </c>
      <c r="H247" s="3">
        <f t="shared" si="13"/>
        <v>-0.35498914574029117</v>
      </c>
      <c r="I247" s="2">
        <v>26.116440000000001</v>
      </c>
      <c r="J247" s="3">
        <f t="shared" si="14"/>
        <v>0.99459306092254529</v>
      </c>
      <c r="K247" s="2">
        <v>1420.62771</v>
      </c>
      <c r="L247" s="2">
        <v>639.18871000000001</v>
      </c>
      <c r="M247" s="3">
        <f t="shared" si="15"/>
        <v>-0.55006599864224803</v>
      </c>
    </row>
    <row r="248" spans="1:13" x14ac:dyDescent="0.25">
      <c r="A248" s="1" t="s">
        <v>9</v>
      </c>
      <c r="B248" s="1" t="s">
        <v>41</v>
      </c>
      <c r="C248" s="2">
        <v>664.57140000000004</v>
      </c>
      <c r="D248" s="2">
        <v>903.53200000000004</v>
      </c>
      <c r="E248" s="3">
        <f t="shared" si="12"/>
        <v>0.35957099568232986</v>
      </c>
      <c r="F248" s="2">
        <v>19518.81928</v>
      </c>
      <c r="G248" s="2">
        <v>23708.329699999998</v>
      </c>
      <c r="H248" s="3">
        <f t="shared" si="13"/>
        <v>0.21463954145488651</v>
      </c>
      <c r="I248" s="2">
        <v>17070.08195</v>
      </c>
      <c r="J248" s="3">
        <f t="shared" si="14"/>
        <v>0.3888820082671014</v>
      </c>
      <c r="K248" s="2">
        <v>156787.23178</v>
      </c>
      <c r="L248" s="2">
        <v>170584.78046000001</v>
      </c>
      <c r="M248" s="3">
        <f t="shared" si="15"/>
        <v>8.8001736642435269E-2</v>
      </c>
    </row>
    <row r="249" spans="1:13" ht="13" x14ac:dyDescent="0.3">
      <c r="A249" s="6" t="s">
        <v>9</v>
      </c>
      <c r="B249" s="6" t="s">
        <v>0</v>
      </c>
      <c r="C249" s="5">
        <v>6791.4068900000002</v>
      </c>
      <c r="D249" s="5">
        <v>3214.58914</v>
      </c>
      <c r="E249" s="4">
        <f t="shared" si="12"/>
        <v>-0.52666815697152258</v>
      </c>
      <c r="F249" s="5">
        <v>259578.60659000001</v>
      </c>
      <c r="G249" s="5">
        <v>509268.51685000001</v>
      </c>
      <c r="H249" s="4">
        <f t="shared" si="13"/>
        <v>0.96190481003074724</v>
      </c>
      <c r="I249" s="5">
        <v>216756.12458</v>
      </c>
      <c r="J249" s="4">
        <f t="shared" si="14"/>
        <v>1.349500009915706</v>
      </c>
      <c r="K249" s="5">
        <v>1921775.2153700001</v>
      </c>
      <c r="L249" s="5">
        <v>2167572.0334999999</v>
      </c>
      <c r="M249" s="4">
        <f t="shared" si="15"/>
        <v>0.12790092002652687</v>
      </c>
    </row>
    <row r="250" spans="1:13" x14ac:dyDescent="0.25">
      <c r="A250" s="1" t="s">
        <v>8</v>
      </c>
      <c r="B250" s="1" t="s">
        <v>30</v>
      </c>
      <c r="C250" s="2">
        <v>6169.1786400000001</v>
      </c>
      <c r="D250" s="2">
        <v>10486.071690000001</v>
      </c>
      <c r="E250" s="3">
        <f t="shared" si="12"/>
        <v>0.69975166904876662</v>
      </c>
      <c r="F250" s="2">
        <v>116374.66585999999</v>
      </c>
      <c r="G250" s="2">
        <v>137269.70181999999</v>
      </c>
      <c r="H250" s="3">
        <f t="shared" si="13"/>
        <v>0.17954969671094001</v>
      </c>
      <c r="I250" s="2">
        <v>97757.325790000003</v>
      </c>
      <c r="J250" s="3">
        <f t="shared" si="14"/>
        <v>0.40418838906129184</v>
      </c>
      <c r="K250" s="2">
        <v>843019.21894000005</v>
      </c>
      <c r="L250" s="2">
        <v>946458.03792000003</v>
      </c>
      <c r="M250" s="3">
        <f t="shared" si="15"/>
        <v>0.12270042800455072</v>
      </c>
    </row>
    <row r="251" spans="1:13" x14ac:dyDescent="0.25">
      <c r="A251" s="1" t="s">
        <v>8</v>
      </c>
      <c r="B251" s="1" t="s">
        <v>31</v>
      </c>
      <c r="C251" s="2">
        <v>123575.19852999999</v>
      </c>
      <c r="D251" s="2">
        <v>135273.96252999999</v>
      </c>
      <c r="E251" s="3">
        <f t="shared" si="12"/>
        <v>9.4669190413316784E-2</v>
      </c>
      <c r="F251" s="2">
        <v>2179471.4413600001</v>
      </c>
      <c r="G251" s="2">
        <v>2209029.6433299999</v>
      </c>
      <c r="H251" s="3">
        <f t="shared" si="13"/>
        <v>1.356209648315243E-2</v>
      </c>
      <c r="I251" s="2">
        <v>1754126.9100200001</v>
      </c>
      <c r="J251" s="3">
        <f t="shared" si="14"/>
        <v>0.25933285140971529</v>
      </c>
      <c r="K251" s="2">
        <v>15132943.435450001</v>
      </c>
      <c r="L251" s="2">
        <v>14081335.735400001</v>
      </c>
      <c r="M251" s="3">
        <f t="shared" si="15"/>
        <v>-6.9491285983831363E-2</v>
      </c>
    </row>
    <row r="252" spans="1:13" x14ac:dyDescent="0.25">
      <c r="A252" s="1" t="s">
        <v>8</v>
      </c>
      <c r="B252" s="1" t="s">
        <v>32</v>
      </c>
      <c r="C252" s="2">
        <v>2766.0975199999998</v>
      </c>
      <c r="D252" s="2">
        <v>5926.9698900000003</v>
      </c>
      <c r="E252" s="3">
        <f t="shared" si="12"/>
        <v>1.1427190643661764</v>
      </c>
      <c r="F252" s="2">
        <v>77321.60484</v>
      </c>
      <c r="G252" s="2">
        <v>104284.96539</v>
      </c>
      <c r="H252" s="3">
        <f t="shared" si="13"/>
        <v>0.3487170320092905</v>
      </c>
      <c r="I252" s="2">
        <v>68126.433820000006</v>
      </c>
      <c r="J252" s="3">
        <f t="shared" si="14"/>
        <v>0.53075626511635865</v>
      </c>
      <c r="K252" s="2">
        <v>535692.18527999998</v>
      </c>
      <c r="L252" s="2">
        <v>586648.48690999998</v>
      </c>
      <c r="M252" s="3">
        <f t="shared" si="15"/>
        <v>9.5122353900618739E-2</v>
      </c>
    </row>
    <row r="253" spans="1:13" x14ac:dyDescent="0.25">
      <c r="A253" s="1" t="s">
        <v>8</v>
      </c>
      <c r="B253" s="1" t="s">
        <v>33</v>
      </c>
      <c r="C253" s="2">
        <v>2007.4345800000001</v>
      </c>
      <c r="D253" s="2">
        <v>309.41852</v>
      </c>
      <c r="E253" s="3">
        <f t="shared" si="12"/>
        <v>-0.84586370929208565</v>
      </c>
      <c r="F253" s="2">
        <v>23491.683659999999</v>
      </c>
      <c r="G253" s="2">
        <v>24289.639330000002</v>
      </c>
      <c r="H253" s="3">
        <f t="shared" si="13"/>
        <v>3.3967581104402012E-2</v>
      </c>
      <c r="I253" s="2">
        <v>14942.883669999999</v>
      </c>
      <c r="J253" s="3">
        <f t="shared" si="14"/>
        <v>0.6254987903549678</v>
      </c>
      <c r="K253" s="2">
        <v>201964.35415999999</v>
      </c>
      <c r="L253" s="2">
        <v>150343.40972</v>
      </c>
      <c r="M253" s="3">
        <f t="shared" si="15"/>
        <v>-0.25559433324112679</v>
      </c>
    </row>
    <row r="254" spans="1:13" x14ac:dyDescent="0.25">
      <c r="A254" s="1" t="s">
        <v>8</v>
      </c>
      <c r="B254" s="1" t="s">
        <v>34</v>
      </c>
      <c r="C254" s="2">
        <v>2074.9797899999999</v>
      </c>
      <c r="D254" s="2">
        <v>1359.2277300000001</v>
      </c>
      <c r="E254" s="3">
        <f t="shared" si="12"/>
        <v>-0.34494411147975557</v>
      </c>
      <c r="F254" s="2">
        <v>16138.480949999999</v>
      </c>
      <c r="G254" s="2">
        <v>17312.62602</v>
      </c>
      <c r="H254" s="3">
        <f t="shared" si="13"/>
        <v>7.2754373452973642E-2</v>
      </c>
      <c r="I254" s="2">
        <v>8498.6395900000007</v>
      </c>
      <c r="J254" s="3">
        <f t="shared" si="14"/>
        <v>1.0371055669157982</v>
      </c>
      <c r="K254" s="2">
        <v>119593.14126</v>
      </c>
      <c r="L254" s="2">
        <v>97279.018590000007</v>
      </c>
      <c r="M254" s="3">
        <f t="shared" si="15"/>
        <v>-0.18658363209549156</v>
      </c>
    </row>
    <row r="255" spans="1:13" x14ac:dyDescent="0.25">
      <c r="A255" s="1" t="s">
        <v>8</v>
      </c>
      <c r="B255" s="1" t="s">
        <v>35</v>
      </c>
      <c r="C255" s="2">
        <v>2340.3820599999999</v>
      </c>
      <c r="D255" s="2">
        <v>2482.3869300000001</v>
      </c>
      <c r="E255" s="3">
        <f t="shared" si="12"/>
        <v>6.0675935107791901E-2</v>
      </c>
      <c r="F255" s="2">
        <v>53834.231639999998</v>
      </c>
      <c r="G255" s="2">
        <v>55218.775439999998</v>
      </c>
      <c r="H255" s="3">
        <f t="shared" si="13"/>
        <v>2.5718650713893565E-2</v>
      </c>
      <c r="I255" s="2">
        <v>28059.91762</v>
      </c>
      <c r="J255" s="3">
        <f t="shared" si="14"/>
        <v>0.96788800978667999</v>
      </c>
      <c r="K255" s="2">
        <v>323604.61336999998</v>
      </c>
      <c r="L255" s="2">
        <v>336280.96019999997</v>
      </c>
      <c r="M255" s="3">
        <f t="shared" si="15"/>
        <v>3.9172330387967191E-2</v>
      </c>
    </row>
    <row r="256" spans="1:13" x14ac:dyDescent="0.25">
      <c r="A256" s="1" t="s">
        <v>8</v>
      </c>
      <c r="B256" s="1" t="s">
        <v>36</v>
      </c>
      <c r="C256" s="2">
        <v>167.79087000000001</v>
      </c>
      <c r="D256" s="2">
        <v>2.2483399999999998</v>
      </c>
      <c r="E256" s="3">
        <f t="shared" si="12"/>
        <v>-0.98660034363013915</v>
      </c>
      <c r="F256" s="2">
        <v>544.63082999999995</v>
      </c>
      <c r="G256" s="2">
        <v>1615.36393</v>
      </c>
      <c r="H256" s="3">
        <f t="shared" si="13"/>
        <v>1.9659795975927401</v>
      </c>
      <c r="I256" s="2">
        <v>7.2913899999999998</v>
      </c>
      <c r="J256" s="3">
        <f t="shared" si="14"/>
        <v>220.54403069922196</v>
      </c>
      <c r="K256" s="2">
        <v>4555.6426799999999</v>
      </c>
      <c r="L256" s="2">
        <v>5429.8634400000001</v>
      </c>
      <c r="M256" s="3">
        <f t="shared" si="15"/>
        <v>0.1918984480143644</v>
      </c>
    </row>
    <row r="257" spans="1:13" x14ac:dyDescent="0.25">
      <c r="A257" s="1" t="s">
        <v>8</v>
      </c>
      <c r="B257" s="1" t="s">
        <v>37</v>
      </c>
      <c r="C257" s="2">
        <v>6777.6685699999998</v>
      </c>
      <c r="D257" s="2">
        <v>4578.2555899999998</v>
      </c>
      <c r="E257" s="3">
        <f t="shared" si="12"/>
        <v>-0.32450878311389608</v>
      </c>
      <c r="F257" s="2">
        <v>118370.17704</v>
      </c>
      <c r="G257" s="2">
        <v>154113.12259000001</v>
      </c>
      <c r="H257" s="3">
        <f t="shared" si="13"/>
        <v>0.30195904444682609</v>
      </c>
      <c r="I257" s="2">
        <v>82176.968519999995</v>
      </c>
      <c r="J257" s="3">
        <f t="shared" si="14"/>
        <v>0.87538096580543012</v>
      </c>
      <c r="K257" s="2">
        <v>737425.99260999996</v>
      </c>
      <c r="L257" s="2">
        <v>718843.74094000005</v>
      </c>
      <c r="M257" s="3">
        <f t="shared" si="15"/>
        <v>-2.5198802125527275E-2</v>
      </c>
    </row>
    <row r="258" spans="1:13" x14ac:dyDescent="0.25">
      <c r="A258" s="1" t="s">
        <v>8</v>
      </c>
      <c r="B258" s="1" t="s">
        <v>38</v>
      </c>
      <c r="C258" s="2">
        <v>1578.5874100000001</v>
      </c>
      <c r="D258" s="2">
        <v>215.44543999999999</v>
      </c>
      <c r="E258" s="3">
        <f t="shared" si="12"/>
        <v>-0.86352010751181651</v>
      </c>
      <c r="F258" s="2">
        <v>7045.7801900000004</v>
      </c>
      <c r="G258" s="2">
        <v>16598.904269999999</v>
      </c>
      <c r="H258" s="3">
        <f t="shared" si="13"/>
        <v>1.3558646200116553</v>
      </c>
      <c r="I258" s="2">
        <v>3573.3749899999998</v>
      </c>
      <c r="J258" s="3">
        <f t="shared" si="14"/>
        <v>3.6451615955368846</v>
      </c>
      <c r="K258" s="2">
        <v>62580.872629999998</v>
      </c>
      <c r="L258" s="2">
        <v>62534.580869999998</v>
      </c>
      <c r="M258" s="3">
        <f t="shared" si="15"/>
        <v>-7.3971100201319917E-4</v>
      </c>
    </row>
    <row r="259" spans="1:13" x14ac:dyDescent="0.25">
      <c r="A259" s="1" t="s">
        <v>8</v>
      </c>
      <c r="B259" s="1" t="s">
        <v>39</v>
      </c>
      <c r="C259" s="2">
        <v>6460.7250999999997</v>
      </c>
      <c r="D259" s="2">
        <v>4018.1701499999999</v>
      </c>
      <c r="E259" s="3">
        <f t="shared" si="12"/>
        <v>-0.37806204600780802</v>
      </c>
      <c r="F259" s="2">
        <v>110033.72147</v>
      </c>
      <c r="G259" s="2">
        <v>142722.45056999999</v>
      </c>
      <c r="H259" s="3">
        <f t="shared" si="13"/>
        <v>0.29707919229935675</v>
      </c>
      <c r="I259" s="2">
        <v>87344.261719999995</v>
      </c>
      <c r="J259" s="3">
        <f t="shared" si="14"/>
        <v>0.63402206120335847</v>
      </c>
      <c r="K259" s="2">
        <v>914930.37283999997</v>
      </c>
      <c r="L259" s="2">
        <v>915911.86676</v>
      </c>
      <c r="M259" s="3">
        <f t="shared" si="15"/>
        <v>1.0727525822029627E-3</v>
      </c>
    </row>
    <row r="260" spans="1:13" x14ac:dyDescent="0.25">
      <c r="A260" s="1" t="s">
        <v>8</v>
      </c>
      <c r="B260" s="1" t="s">
        <v>40</v>
      </c>
      <c r="C260" s="2">
        <v>377.26981000000001</v>
      </c>
      <c r="D260" s="2">
        <v>260.12281999999999</v>
      </c>
      <c r="E260" s="3">
        <f t="shared" si="12"/>
        <v>-0.31051249502312417</v>
      </c>
      <c r="F260" s="2">
        <v>13728.871719999999</v>
      </c>
      <c r="G260" s="2">
        <v>16028.150680000001</v>
      </c>
      <c r="H260" s="3">
        <f t="shared" si="13"/>
        <v>0.16747763449857644</v>
      </c>
      <c r="I260" s="2">
        <v>25892.9647</v>
      </c>
      <c r="J260" s="3">
        <f t="shared" si="14"/>
        <v>-0.38098433818974775</v>
      </c>
      <c r="K260" s="2">
        <v>93219.088050000006</v>
      </c>
      <c r="L260" s="2">
        <v>106779.28638999999</v>
      </c>
      <c r="M260" s="3">
        <f t="shared" si="15"/>
        <v>0.14546589785052055</v>
      </c>
    </row>
    <row r="261" spans="1:13" x14ac:dyDescent="0.25">
      <c r="A261" s="1" t="s">
        <v>8</v>
      </c>
      <c r="B261" s="1" t="s">
        <v>41</v>
      </c>
      <c r="C261" s="2">
        <v>1187.5396699999999</v>
      </c>
      <c r="D261" s="2">
        <v>833.85216000000003</v>
      </c>
      <c r="E261" s="3">
        <f t="shared" ref="E261:E324" si="16">IF(C261=0,"",(D261/C261-1))</f>
        <v>-0.29783216420888059</v>
      </c>
      <c r="F261" s="2">
        <v>46409.828759999997</v>
      </c>
      <c r="G261" s="2">
        <v>22389.127489999999</v>
      </c>
      <c r="H261" s="3">
        <f t="shared" ref="H261:H324" si="17">IF(F261=0,"",(G261/F261-1))</f>
        <v>-0.51757789054164993</v>
      </c>
      <c r="I261" s="2">
        <v>19556.145090000002</v>
      </c>
      <c r="J261" s="3">
        <f t="shared" ref="J261:J324" si="18">IF(I261=0,"",(G261/I261-1))</f>
        <v>0.14486405101630373</v>
      </c>
      <c r="K261" s="2">
        <v>224756.91996999999</v>
      </c>
      <c r="L261" s="2">
        <v>207850.49549999999</v>
      </c>
      <c r="M261" s="3">
        <f t="shared" ref="M261:M324" si="19">IF(K261=0,"",(L261/K261-1))</f>
        <v>-7.5220929670404058E-2</v>
      </c>
    </row>
    <row r="262" spans="1:13" ht="13" x14ac:dyDescent="0.3">
      <c r="A262" s="6" t="s">
        <v>8</v>
      </c>
      <c r="B262" s="6" t="s">
        <v>0</v>
      </c>
      <c r="C262" s="5">
        <v>155482.85255000001</v>
      </c>
      <c r="D262" s="5">
        <v>165746.13179000001</v>
      </c>
      <c r="E262" s="4">
        <f t="shared" si="16"/>
        <v>6.6009074773692777E-2</v>
      </c>
      <c r="F262" s="5">
        <v>2762765.1183199999</v>
      </c>
      <c r="G262" s="5">
        <v>2900872.4708599998</v>
      </c>
      <c r="H262" s="4">
        <f t="shared" si="17"/>
        <v>4.9988814331050069E-2</v>
      </c>
      <c r="I262" s="5">
        <v>2190063.1169199999</v>
      </c>
      <c r="J262" s="4">
        <f t="shared" si="18"/>
        <v>0.32456112723346897</v>
      </c>
      <c r="K262" s="5">
        <v>19194285.837239999</v>
      </c>
      <c r="L262" s="5">
        <v>18215695.482639998</v>
      </c>
      <c r="M262" s="4">
        <f t="shared" si="19"/>
        <v>-5.0983420946111968E-2</v>
      </c>
    </row>
    <row r="263" spans="1:13" x14ac:dyDescent="0.25">
      <c r="A263" s="1" t="s">
        <v>7</v>
      </c>
      <c r="B263" s="1" t="s">
        <v>30</v>
      </c>
      <c r="C263" s="2">
        <v>20.8</v>
      </c>
      <c r="D263" s="2">
        <v>26.135280000000002</v>
      </c>
      <c r="E263" s="3">
        <f t="shared" si="16"/>
        <v>0.25650384615384625</v>
      </c>
      <c r="F263" s="2">
        <v>1799.9993999999999</v>
      </c>
      <c r="G263" s="2">
        <v>1866.1838499999999</v>
      </c>
      <c r="H263" s="3">
        <f t="shared" si="17"/>
        <v>3.6769151145272572E-2</v>
      </c>
      <c r="I263" s="2">
        <v>13268.60794</v>
      </c>
      <c r="J263" s="3">
        <f t="shared" si="18"/>
        <v>-0.85935345603406232</v>
      </c>
      <c r="K263" s="2">
        <v>30590.957009999998</v>
      </c>
      <c r="L263" s="2">
        <v>47081.637119999999</v>
      </c>
      <c r="M263" s="3">
        <f t="shared" si="19"/>
        <v>0.53907042217114354</v>
      </c>
    </row>
    <row r="264" spans="1:13" x14ac:dyDescent="0.25">
      <c r="A264" s="1" t="s">
        <v>7</v>
      </c>
      <c r="B264" s="1" t="s">
        <v>31</v>
      </c>
      <c r="C264" s="2">
        <v>433.85325999999998</v>
      </c>
      <c r="D264" s="2">
        <v>2924.67895</v>
      </c>
      <c r="E264" s="3">
        <f t="shared" si="16"/>
        <v>5.7411708511767321</v>
      </c>
      <c r="F264" s="2">
        <v>48837.731509999998</v>
      </c>
      <c r="G264" s="2">
        <v>63142.326529999998</v>
      </c>
      <c r="H264" s="3">
        <f t="shared" si="17"/>
        <v>0.29290048038105532</v>
      </c>
      <c r="I264" s="2">
        <v>39898.677490000002</v>
      </c>
      <c r="J264" s="3">
        <f t="shared" si="18"/>
        <v>0.58256690452523552</v>
      </c>
      <c r="K264" s="2">
        <v>327960.61813000002</v>
      </c>
      <c r="L264" s="2">
        <v>346319.69368999999</v>
      </c>
      <c r="M264" s="3">
        <f t="shared" si="19"/>
        <v>5.5979512615513594E-2</v>
      </c>
    </row>
    <row r="265" spans="1:13" x14ac:dyDescent="0.25">
      <c r="A265" s="1" t="s">
        <v>7</v>
      </c>
      <c r="B265" s="1" t="s">
        <v>32</v>
      </c>
      <c r="C265" s="2">
        <v>2865.7523000000001</v>
      </c>
      <c r="D265" s="2">
        <v>37.465850000000003</v>
      </c>
      <c r="E265" s="3">
        <f t="shared" si="16"/>
        <v>-0.98692634740273955</v>
      </c>
      <c r="F265" s="2">
        <v>6082.7967500000004</v>
      </c>
      <c r="G265" s="2">
        <v>12097.15213</v>
      </c>
      <c r="H265" s="3">
        <f t="shared" si="17"/>
        <v>0.98874837138031935</v>
      </c>
      <c r="I265" s="2">
        <v>4778.1110200000003</v>
      </c>
      <c r="J265" s="3">
        <f t="shared" si="18"/>
        <v>1.5317854858048063</v>
      </c>
      <c r="K265" s="2">
        <v>43472.828249999999</v>
      </c>
      <c r="L265" s="2">
        <v>62328.35269</v>
      </c>
      <c r="M265" s="3">
        <f t="shared" si="19"/>
        <v>0.43373125694898862</v>
      </c>
    </row>
    <row r="266" spans="1:13" x14ac:dyDescent="0.25">
      <c r="A266" s="1" t="s">
        <v>7</v>
      </c>
      <c r="B266" s="1" t="s">
        <v>33</v>
      </c>
      <c r="C266" s="2">
        <v>0</v>
      </c>
      <c r="D266" s="2">
        <v>0</v>
      </c>
      <c r="E266" s="3" t="str">
        <f t="shared" si="16"/>
        <v/>
      </c>
      <c r="F266" s="2">
        <v>280.95603999999997</v>
      </c>
      <c r="G266" s="2">
        <v>757.43795</v>
      </c>
      <c r="H266" s="3">
        <f t="shared" si="17"/>
        <v>1.6959304736783736</v>
      </c>
      <c r="I266" s="2">
        <v>197.03323</v>
      </c>
      <c r="J266" s="3">
        <f t="shared" si="18"/>
        <v>2.8442142475155077</v>
      </c>
      <c r="K266" s="2">
        <v>3746.0173599999998</v>
      </c>
      <c r="L266" s="2">
        <v>4947.8720400000002</v>
      </c>
      <c r="M266" s="3">
        <f t="shared" si="19"/>
        <v>0.32083532042147311</v>
      </c>
    </row>
    <row r="267" spans="1:13" x14ac:dyDescent="0.25">
      <c r="A267" s="1" t="s">
        <v>7</v>
      </c>
      <c r="B267" s="1" t="s">
        <v>34</v>
      </c>
      <c r="C267" s="2">
        <v>2.4889999999999999E-2</v>
      </c>
      <c r="D267" s="2">
        <v>1.2870999999999999</v>
      </c>
      <c r="E267" s="3">
        <f t="shared" si="16"/>
        <v>50.71153073523503</v>
      </c>
      <c r="F267" s="2">
        <v>13724.84355</v>
      </c>
      <c r="G267" s="2">
        <v>11158.3642</v>
      </c>
      <c r="H267" s="3">
        <f t="shared" si="17"/>
        <v>-0.18699516250587789</v>
      </c>
      <c r="I267" s="2">
        <v>405.64415000000002</v>
      </c>
      <c r="J267" s="3">
        <f t="shared" si="18"/>
        <v>26.507765611805322</v>
      </c>
      <c r="K267" s="2">
        <v>64797.665719999997</v>
      </c>
      <c r="L267" s="2">
        <v>44285.238060000003</v>
      </c>
      <c r="M267" s="3">
        <f t="shared" si="19"/>
        <v>-0.31656121300167095</v>
      </c>
    </row>
    <row r="268" spans="1:13" x14ac:dyDescent="0.25">
      <c r="A268" s="1" t="s">
        <v>7</v>
      </c>
      <c r="B268" s="1" t="s">
        <v>35</v>
      </c>
      <c r="C268" s="2">
        <v>4.9678199999999997</v>
      </c>
      <c r="D268" s="2">
        <v>11.08738</v>
      </c>
      <c r="E268" s="3">
        <f t="shared" si="16"/>
        <v>1.2318401230318328</v>
      </c>
      <c r="F268" s="2">
        <v>730.41778999999997</v>
      </c>
      <c r="G268" s="2">
        <v>12125.77159</v>
      </c>
      <c r="H268" s="3">
        <f t="shared" si="17"/>
        <v>15.601144928301924</v>
      </c>
      <c r="I268" s="2">
        <v>17041.645789999999</v>
      </c>
      <c r="J268" s="3">
        <f t="shared" si="18"/>
        <v>-0.28846240912275167</v>
      </c>
      <c r="K268" s="2">
        <v>16431.70839</v>
      </c>
      <c r="L268" s="2">
        <v>37162.641940000001</v>
      </c>
      <c r="M268" s="3">
        <f t="shared" si="19"/>
        <v>1.2616420069027283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15.295999999999999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7.9374000000000002</v>
      </c>
      <c r="L269" s="2">
        <v>16.721</v>
      </c>
      <c r="M269" s="3">
        <f t="shared" si="19"/>
        <v>1.1066092171239954</v>
      </c>
    </row>
    <row r="270" spans="1:13" x14ac:dyDescent="0.25">
      <c r="A270" s="1" t="s">
        <v>7</v>
      </c>
      <c r="B270" s="1" t="s">
        <v>37</v>
      </c>
      <c r="C270" s="2">
        <v>3027.8137200000001</v>
      </c>
      <c r="D270" s="2">
        <v>3407.2972799999998</v>
      </c>
      <c r="E270" s="3">
        <f t="shared" si="16"/>
        <v>0.12533253201587313</v>
      </c>
      <c r="F270" s="2">
        <v>67159.967520000006</v>
      </c>
      <c r="G270" s="2">
        <v>64092.357049999999</v>
      </c>
      <c r="H270" s="3">
        <f t="shared" si="17"/>
        <v>-4.5676175603963531E-2</v>
      </c>
      <c r="I270" s="2">
        <v>52041.531499999997</v>
      </c>
      <c r="J270" s="3">
        <f t="shared" si="18"/>
        <v>0.2315617008696218</v>
      </c>
      <c r="K270" s="2">
        <v>417865.99872999999</v>
      </c>
      <c r="L270" s="2">
        <v>480156.05992999999</v>
      </c>
      <c r="M270" s="3">
        <f t="shared" si="19"/>
        <v>0.14906707267237618</v>
      </c>
    </row>
    <row r="271" spans="1:13" x14ac:dyDescent="0.25">
      <c r="A271" s="1" t="s">
        <v>7</v>
      </c>
      <c r="B271" s="1" t="s">
        <v>38</v>
      </c>
      <c r="C271" s="2">
        <v>0</v>
      </c>
      <c r="D271" s="2">
        <v>56.611719999999998</v>
      </c>
      <c r="E271" s="3" t="str">
        <f t="shared" si="16"/>
        <v/>
      </c>
      <c r="F271" s="2">
        <v>494.40320000000003</v>
      </c>
      <c r="G271" s="2">
        <v>386.25436999999999</v>
      </c>
      <c r="H271" s="3">
        <f t="shared" si="17"/>
        <v>-0.21874621766202162</v>
      </c>
      <c r="I271" s="2">
        <v>1364.40617</v>
      </c>
      <c r="J271" s="3">
        <f t="shared" si="18"/>
        <v>-0.71690660853578514</v>
      </c>
      <c r="K271" s="2">
        <v>2703.38924</v>
      </c>
      <c r="L271" s="2">
        <v>3705.0156900000002</v>
      </c>
      <c r="M271" s="3">
        <f t="shared" si="19"/>
        <v>0.37050767058612699</v>
      </c>
    </row>
    <row r="272" spans="1:13" x14ac:dyDescent="0.25">
      <c r="A272" s="1" t="s">
        <v>7</v>
      </c>
      <c r="B272" s="1" t="s">
        <v>39</v>
      </c>
      <c r="C272" s="2">
        <v>304.74970999999999</v>
      </c>
      <c r="D272" s="2">
        <v>51.246720000000003</v>
      </c>
      <c r="E272" s="3">
        <f t="shared" si="16"/>
        <v>-0.83183997123409892</v>
      </c>
      <c r="F272" s="2">
        <v>50943.636689999999</v>
      </c>
      <c r="G272" s="2">
        <v>65203.756240000002</v>
      </c>
      <c r="H272" s="3">
        <f t="shared" si="17"/>
        <v>0.27991954396139929</v>
      </c>
      <c r="I272" s="2">
        <v>14552.693149999999</v>
      </c>
      <c r="J272" s="3">
        <f t="shared" si="18"/>
        <v>3.4805284882956533</v>
      </c>
      <c r="K272" s="2">
        <v>165001.59022000001</v>
      </c>
      <c r="L272" s="2">
        <v>410381.59990999999</v>
      </c>
      <c r="M272" s="3">
        <f t="shared" si="19"/>
        <v>1.4871372413007036</v>
      </c>
    </row>
    <row r="273" spans="1:13" x14ac:dyDescent="0.25">
      <c r="A273" s="1" t="s">
        <v>7</v>
      </c>
      <c r="B273" s="1" t="s">
        <v>40</v>
      </c>
      <c r="C273" s="2">
        <v>2498.5824899999998</v>
      </c>
      <c r="D273" s="2">
        <v>21.98301</v>
      </c>
      <c r="E273" s="3">
        <f t="shared" si="16"/>
        <v>-0.99120180738959718</v>
      </c>
      <c r="F273" s="2">
        <v>2955.8932599999998</v>
      </c>
      <c r="G273" s="2">
        <v>175.20196999999999</v>
      </c>
      <c r="H273" s="3">
        <f t="shared" si="17"/>
        <v>-0.94072791045235515</v>
      </c>
      <c r="I273" s="2">
        <v>59541.573049999999</v>
      </c>
      <c r="J273" s="3">
        <f t="shared" si="18"/>
        <v>-0.99705748503062097</v>
      </c>
      <c r="K273" s="2">
        <v>8402.3037399999994</v>
      </c>
      <c r="L273" s="2">
        <v>60870.726540000003</v>
      </c>
      <c r="M273" s="3">
        <f t="shared" si="19"/>
        <v>6.2445282179241959</v>
      </c>
    </row>
    <row r="274" spans="1:13" x14ac:dyDescent="0.25">
      <c r="A274" s="1" t="s">
        <v>7</v>
      </c>
      <c r="B274" s="1" t="s">
        <v>41</v>
      </c>
      <c r="C274" s="2">
        <v>89.50985</v>
      </c>
      <c r="D274" s="2">
        <v>0</v>
      </c>
      <c r="E274" s="3">
        <f t="shared" si="16"/>
        <v>-1</v>
      </c>
      <c r="F274" s="2">
        <v>4244.76638</v>
      </c>
      <c r="G274" s="2">
        <v>3181.8870400000001</v>
      </c>
      <c r="H274" s="3">
        <f t="shared" si="17"/>
        <v>-0.25039760609864237</v>
      </c>
      <c r="I274" s="2">
        <v>4547.6985699999996</v>
      </c>
      <c r="J274" s="3">
        <f t="shared" si="18"/>
        <v>-0.30033026793154405</v>
      </c>
      <c r="K274" s="2">
        <v>23352.820210000002</v>
      </c>
      <c r="L274" s="2">
        <v>18886.01352</v>
      </c>
      <c r="M274" s="3">
        <f t="shared" si="19"/>
        <v>-0.19127482889999092</v>
      </c>
    </row>
    <row r="275" spans="1:13" ht="13" x14ac:dyDescent="0.3">
      <c r="A275" s="6" t="s">
        <v>7</v>
      </c>
      <c r="B275" s="6" t="s">
        <v>0</v>
      </c>
      <c r="C275" s="5">
        <v>9246.0540400000009</v>
      </c>
      <c r="D275" s="5">
        <v>6537.7932899999996</v>
      </c>
      <c r="E275" s="4">
        <f t="shared" si="16"/>
        <v>-0.29290989845869442</v>
      </c>
      <c r="F275" s="5">
        <v>197255.41209</v>
      </c>
      <c r="G275" s="5">
        <v>234201.98892</v>
      </c>
      <c r="H275" s="4">
        <f t="shared" si="17"/>
        <v>0.18730323512311386</v>
      </c>
      <c r="I275" s="5">
        <v>207637.62205999999</v>
      </c>
      <c r="J275" s="4">
        <f t="shared" si="18"/>
        <v>0.12793619285585844</v>
      </c>
      <c r="K275" s="5">
        <v>1104333.8344000001</v>
      </c>
      <c r="L275" s="5">
        <v>1516141.57213</v>
      </c>
      <c r="M275" s="4">
        <f t="shared" si="19"/>
        <v>0.37290149491230684</v>
      </c>
    </row>
    <row r="276" spans="1:13" x14ac:dyDescent="0.25">
      <c r="A276" s="1" t="s">
        <v>6</v>
      </c>
      <c r="B276" s="1" t="s">
        <v>30</v>
      </c>
      <c r="C276" s="2">
        <v>598.45719999999994</v>
      </c>
      <c r="D276" s="2">
        <v>444.77767999999998</v>
      </c>
      <c r="E276" s="3">
        <f t="shared" si="16"/>
        <v>-0.2567928333053725</v>
      </c>
      <c r="F276" s="2">
        <v>19473.976429999999</v>
      </c>
      <c r="G276" s="2">
        <v>13540.03513</v>
      </c>
      <c r="H276" s="3">
        <f t="shared" si="17"/>
        <v>-0.30471133213752166</v>
      </c>
      <c r="I276" s="2">
        <v>9975.6567899999991</v>
      </c>
      <c r="J276" s="3">
        <f t="shared" si="18"/>
        <v>0.3573076354805107</v>
      </c>
      <c r="K276" s="2">
        <v>97699.052720000007</v>
      </c>
      <c r="L276" s="2">
        <v>88768.773830000006</v>
      </c>
      <c r="M276" s="3">
        <f t="shared" si="19"/>
        <v>-9.1405992600498198E-2</v>
      </c>
    </row>
    <row r="277" spans="1:13" x14ac:dyDescent="0.25">
      <c r="A277" s="1" t="s">
        <v>6</v>
      </c>
      <c r="B277" s="1" t="s">
        <v>31</v>
      </c>
      <c r="C277" s="2">
        <v>2286.0396999999998</v>
      </c>
      <c r="D277" s="2">
        <v>2691.5173599999998</v>
      </c>
      <c r="E277" s="3">
        <f t="shared" si="16"/>
        <v>0.17737122413053452</v>
      </c>
      <c r="F277" s="2">
        <v>53136.25404</v>
      </c>
      <c r="G277" s="2">
        <v>56554.839509999998</v>
      </c>
      <c r="H277" s="3">
        <f t="shared" si="17"/>
        <v>6.4336215108926398E-2</v>
      </c>
      <c r="I277" s="2">
        <v>46029.486749999996</v>
      </c>
      <c r="J277" s="3">
        <f t="shared" si="18"/>
        <v>0.22866543824758168</v>
      </c>
      <c r="K277" s="2">
        <v>402434.08964000002</v>
      </c>
      <c r="L277" s="2">
        <v>397456.69865999999</v>
      </c>
      <c r="M277" s="3">
        <f t="shared" si="19"/>
        <v>-1.2368214095512142E-2</v>
      </c>
    </row>
    <row r="278" spans="1:13" x14ac:dyDescent="0.25">
      <c r="A278" s="1" t="s">
        <v>6</v>
      </c>
      <c r="B278" s="1" t="s">
        <v>32</v>
      </c>
      <c r="C278" s="2">
        <v>418.81758000000002</v>
      </c>
      <c r="D278" s="2">
        <v>702.39319999999998</v>
      </c>
      <c r="E278" s="3">
        <f t="shared" si="16"/>
        <v>0.67708623883457797</v>
      </c>
      <c r="F278" s="2">
        <v>10332.0761</v>
      </c>
      <c r="G278" s="2">
        <v>16594.38191</v>
      </c>
      <c r="H278" s="3">
        <f t="shared" si="17"/>
        <v>0.60610333774061154</v>
      </c>
      <c r="I278" s="2">
        <v>13248.82315</v>
      </c>
      <c r="J278" s="3">
        <f t="shared" si="18"/>
        <v>0.25251742906689789</v>
      </c>
      <c r="K278" s="2">
        <v>64883.126779999999</v>
      </c>
      <c r="L278" s="2">
        <v>97132.067020000002</v>
      </c>
      <c r="M278" s="3">
        <f t="shared" si="19"/>
        <v>0.49703122892561691</v>
      </c>
    </row>
    <row r="279" spans="1:13" x14ac:dyDescent="0.25">
      <c r="A279" s="1" t="s">
        <v>6</v>
      </c>
      <c r="B279" s="1" t="s">
        <v>33</v>
      </c>
      <c r="C279" s="2">
        <v>0</v>
      </c>
      <c r="D279" s="2">
        <v>0.16800000000000001</v>
      </c>
      <c r="E279" s="3" t="str">
        <f t="shared" si="16"/>
        <v/>
      </c>
      <c r="F279" s="2">
        <v>354.12855999999999</v>
      </c>
      <c r="G279" s="2">
        <v>75.138499999999993</v>
      </c>
      <c r="H279" s="3">
        <f t="shared" si="17"/>
        <v>-0.78782140587587746</v>
      </c>
      <c r="I279" s="2">
        <v>330.63979</v>
      </c>
      <c r="J279" s="3">
        <f t="shared" si="18"/>
        <v>-0.77274816198014162</v>
      </c>
      <c r="K279" s="2">
        <v>12067.99791</v>
      </c>
      <c r="L279" s="2">
        <v>4374.5154599999996</v>
      </c>
      <c r="M279" s="3">
        <f t="shared" si="19"/>
        <v>-0.63751108571413406</v>
      </c>
    </row>
    <row r="280" spans="1:13" x14ac:dyDescent="0.25">
      <c r="A280" s="1" t="s">
        <v>6</v>
      </c>
      <c r="B280" s="1" t="s">
        <v>34</v>
      </c>
      <c r="C280" s="2">
        <v>312.55074999999999</v>
      </c>
      <c r="D280" s="2">
        <v>49.4</v>
      </c>
      <c r="E280" s="3">
        <f t="shared" si="16"/>
        <v>-0.84194566802351301</v>
      </c>
      <c r="F280" s="2">
        <v>6737.4756500000003</v>
      </c>
      <c r="G280" s="2">
        <v>11491.855970000001</v>
      </c>
      <c r="H280" s="3">
        <f t="shared" si="17"/>
        <v>0.70566196703063411</v>
      </c>
      <c r="I280" s="2">
        <v>13786.75577</v>
      </c>
      <c r="J280" s="3">
        <f t="shared" si="18"/>
        <v>-0.16645684004888983</v>
      </c>
      <c r="K280" s="2">
        <v>44255.262190000001</v>
      </c>
      <c r="L280" s="2">
        <v>86975.857959999994</v>
      </c>
      <c r="M280" s="3">
        <f t="shared" si="19"/>
        <v>0.96532239683924437</v>
      </c>
    </row>
    <row r="281" spans="1:13" x14ac:dyDescent="0.25">
      <c r="A281" s="1" t="s">
        <v>6</v>
      </c>
      <c r="B281" s="1" t="s">
        <v>35</v>
      </c>
      <c r="C281" s="2">
        <v>67.96557</v>
      </c>
      <c r="D281" s="2">
        <v>79.121279999999999</v>
      </c>
      <c r="E281" s="3">
        <f t="shared" si="16"/>
        <v>0.16413766558567811</v>
      </c>
      <c r="F281" s="2">
        <v>3367.2404099999999</v>
      </c>
      <c r="G281" s="2">
        <v>2996.0516200000002</v>
      </c>
      <c r="H281" s="3">
        <f t="shared" si="17"/>
        <v>-0.1102353098690686</v>
      </c>
      <c r="I281" s="2">
        <v>2710.8078500000001</v>
      </c>
      <c r="J281" s="3">
        <f t="shared" si="18"/>
        <v>0.10522463626479461</v>
      </c>
      <c r="K281" s="2">
        <v>26834.186590000001</v>
      </c>
      <c r="L281" s="2">
        <v>22402.402470000001</v>
      </c>
      <c r="M281" s="3">
        <f t="shared" si="19"/>
        <v>-0.1651544050025926</v>
      </c>
    </row>
    <row r="282" spans="1:13" x14ac:dyDescent="0.25">
      <c r="A282" s="1" t="s">
        <v>6</v>
      </c>
      <c r="B282" s="1" t="s">
        <v>37</v>
      </c>
      <c r="C282" s="2">
        <v>84.403229999999994</v>
      </c>
      <c r="D282" s="2">
        <v>87.642049999999998</v>
      </c>
      <c r="E282" s="3">
        <f t="shared" si="16"/>
        <v>3.8373176002861609E-2</v>
      </c>
      <c r="F282" s="2">
        <v>4717.7907699999996</v>
      </c>
      <c r="G282" s="2">
        <v>3908.4263000000001</v>
      </c>
      <c r="H282" s="3">
        <f t="shared" si="17"/>
        <v>-0.17155582124300095</v>
      </c>
      <c r="I282" s="2">
        <v>3659.5952499999999</v>
      </c>
      <c r="J282" s="3">
        <f t="shared" si="18"/>
        <v>6.7994144980923821E-2</v>
      </c>
      <c r="K282" s="2">
        <v>32141.83383</v>
      </c>
      <c r="L282" s="2">
        <v>28891.229640000001</v>
      </c>
      <c r="M282" s="3">
        <f t="shared" si="19"/>
        <v>-0.10113312784804473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0</v>
      </c>
      <c r="E283" s="3" t="str">
        <f t="shared" si="16"/>
        <v/>
      </c>
      <c r="F283" s="2">
        <v>11.52642</v>
      </c>
      <c r="G283" s="2">
        <v>59.91207</v>
      </c>
      <c r="H283" s="3">
        <f t="shared" si="17"/>
        <v>4.1978038280749788</v>
      </c>
      <c r="I283" s="2">
        <v>0</v>
      </c>
      <c r="J283" s="3" t="str">
        <f t="shared" si="18"/>
        <v/>
      </c>
      <c r="K283" s="2">
        <v>81.113190000000003</v>
      </c>
      <c r="L283" s="2">
        <v>221.18013999999999</v>
      </c>
      <c r="M283" s="3">
        <f t="shared" si="19"/>
        <v>1.7268085498794954</v>
      </c>
    </row>
    <row r="284" spans="1:13" x14ac:dyDescent="0.25">
      <c r="A284" s="1" t="s">
        <v>6</v>
      </c>
      <c r="B284" s="1" t="s">
        <v>39</v>
      </c>
      <c r="C284" s="2">
        <v>3629.2267400000001</v>
      </c>
      <c r="D284" s="2">
        <v>3225.3345800000002</v>
      </c>
      <c r="E284" s="3">
        <f t="shared" si="16"/>
        <v>-0.11128876450414338</v>
      </c>
      <c r="F284" s="2">
        <v>92614.928889999996</v>
      </c>
      <c r="G284" s="2">
        <v>95409.636150000006</v>
      </c>
      <c r="H284" s="3">
        <f t="shared" si="17"/>
        <v>3.017555909716596E-2</v>
      </c>
      <c r="I284" s="2">
        <v>71289.277830000006</v>
      </c>
      <c r="J284" s="3">
        <f t="shared" si="18"/>
        <v>0.33834482623766537</v>
      </c>
      <c r="K284" s="2">
        <v>650432.94892</v>
      </c>
      <c r="L284" s="2">
        <v>666476.83374999999</v>
      </c>
      <c r="M284" s="3">
        <f t="shared" si="19"/>
        <v>2.4666470012996378E-2</v>
      </c>
    </row>
    <row r="285" spans="1:13" x14ac:dyDescent="0.25">
      <c r="A285" s="1" t="s">
        <v>6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379.08350000000002</v>
      </c>
      <c r="G285" s="2">
        <v>374.45443999999998</v>
      </c>
      <c r="H285" s="3">
        <f t="shared" si="17"/>
        <v>-1.2211188300203069E-2</v>
      </c>
      <c r="I285" s="2">
        <v>300.07551999999998</v>
      </c>
      <c r="J285" s="3">
        <f t="shared" si="18"/>
        <v>0.24786733686240048</v>
      </c>
      <c r="K285" s="2">
        <v>3343.7707999999998</v>
      </c>
      <c r="L285" s="2">
        <v>2266.6220199999998</v>
      </c>
      <c r="M285" s="3">
        <f t="shared" si="19"/>
        <v>-0.32213594903095633</v>
      </c>
    </row>
    <row r="286" spans="1:13" x14ac:dyDescent="0.25">
      <c r="A286" s="1" t="s">
        <v>6</v>
      </c>
      <c r="B286" s="1" t="s">
        <v>41</v>
      </c>
      <c r="C286" s="2">
        <v>743.43904999999995</v>
      </c>
      <c r="D286" s="2">
        <v>28.747430000000001</v>
      </c>
      <c r="E286" s="3">
        <f t="shared" si="16"/>
        <v>-0.96133182673145834</v>
      </c>
      <c r="F286" s="2">
        <v>11106.966130000001</v>
      </c>
      <c r="G286" s="2">
        <v>11598.84532</v>
      </c>
      <c r="H286" s="3">
        <f t="shared" si="17"/>
        <v>4.428564778562083E-2</v>
      </c>
      <c r="I286" s="2">
        <v>6987.1173200000003</v>
      </c>
      <c r="J286" s="3">
        <f t="shared" si="18"/>
        <v>0.66003299913103497</v>
      </c>
      <c r="K286" s="2">
        <v>98527.454500000007</v>
      </c>
      <c r="L286" s="2">
        <v>104068.61655000001</v>
      </c>
      <c r="M286" s="3">
        <f t="shared" si="19"/>
        <v>5.6239776802515573E-2</v>
      </c>
    </row>
    <row r="287" spans="1:13" ht="13" x14ac:dyDescent="0.3">
      <c r="A287" s="6" t="s">
        <v>6</v>
      </c>
      <c r="B287" s="6" t="s">
        <v>0</v>
      </c>
      <c r="C287" s="5">
        <v>8140.8998199999996</v>
      </c>
      <c r="D287" s="5">
        <v>7309.1015799999996</v>
      </c>
      <c r="E287" s="4">
        <f t="shared" si="16"/>
        <v>-0.10217522121528821</v>
      </c>
      <c r="F287" s="5">
        <v>202231.44690000001</v>
      </c>
      <c r="G287" s="5">
        <v>212603.57691999999</v>
      </c>
      <c r="H287" s="4">
        <f t="shared" si="17"/>
        <v>5.1288413246278308E-2</v>
      </c>
      <c r="I287" s="5">
        <v>168318.23602000001</v>
      </c>
      <c r="J287" s="4">
        <f t="shared" si="18"/>
        <v>0.26310483015481378</v>
      </c>
      <c r="K287" s="5">
        <v>1432700.8370699999</v>
      </c>
      <c r="L287" s="5">
        <v>1499034.7975000001</v>
      </c>
      <c r="M287" s="4">
        <f t="shared" si="19"/>
        <v>4.6299938349766645E-2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0</v>
      </c>
      <c r="E288" s="3" t="str">
        <f t="shared" si="16"/>
        <v/>
      </c>
      <c r="F288" s="2">
        <v>0.22500000000000001</v>
      </c>
      <c r="G288" s="2">
        <v>10.802490000000001</v>
      </c>
      <c r="H288" s="3">
        <f t="shared" si="17"/>
        <v>47.011066666666665</v>
      </c>
      <c r="I288" s="2">
        <v>0</v>
      </c>
      <c r="J288" s="3" t="str">
        <f t="shared" si="18"/>
        <v/>
      </c>
      <c r="K288" s="2">
        <v>190.34020000000001</v>
      </c>
      <c r="L288" s="2">
        <v>793.37372000000005</v>
      </c>
      <c r="M288" s="3">
        <f t="shared" si="19"/>
        <v>3.1681879077567432</v>
      </c>
    </row>
    <row r="289" spans="1:13" x14ac:dyDescent="0.25">
      <c r="A289" s="1" t="s">
        <v>5</v>
      </c>
      <c r="B289" s="1" t="s">
        <v>31</v>
      </c>
      <c r="C289" s="2">
        <v>77.263469999999998</v>
      </c>
      <c r="D289" s="2">
        <v>100.22431</v>
      </c>
      <c r="E289" s="3">
        <f t="shared" si="16"/>
        <v>0.2971758840238472</v>
      </c>
      <c r="F289" s="2">
        <v>3230.71468</v>
      </c>
      <c r="G289" s="2">
        <v>3324.3116799999998</v>
      </c>
      <c r="H289" s="3">
        <f t="shared" si="17"/>
        <v>2.8970989168254135E-2</v>
      </c>
      <c r="I289" s="2">
        <v>3310.01811</v>
      </c>
      <c r="J289" s="3">
        <f t="shared" si="18"/>
        <v>4.3182754670789691E-3</v>
      </c>
      <c r="K289" s="2">
        <v>36393.986620000003</v>
      </c>
      <c r="L289" s="2">
        <v>37417.586259999996</v>
      </c>
      <c r="M289" s="3">
        <f t="shared" si="19"/>
        <v>2.8125515643221188E-2</v>
      </c>
    </row>
    <row r="290" spans="1:13" x14ac:dyDescent="0.25">
      <c r="A290" s="1" t="s">
        <v>5</v>
      </c>
      <c r="B290" s="1" t="s">
        <v>32</v>
      </c>
      <c r="C290" s="2">
        <v>21.75</v>
      </c>
      <c r="D290" s="2">
        <v>90.718130000000002</v>
      </c>
      <c r="E290" s="3">
        <f t="shared" si="16"/>
        <v>3.1709485057471269</v>
      </c>
      <c r="F290" s="2">
        <v>503.75134000000003</v>
      </c>
      <c r="G290" s="2">
        <v>856.90607</v>
      </c>
      <c r="H290" s="3">
        <f t="shared" si="17"/>
        <v>0.70104970837397662</v>
      </c>
      <c r="I290" s="2">
        <v>191.88252</v>
      </c>
      <c r="J290" s="3">
        <f t="shared" si="18"/>
        <v>3.4657849500829991</v>
      </c>
      <c r="K290" s="2">
        <v>25609.778300000002</v>
      </c>
      <c r="L290" s="2">
        <v>23190.829839999999</v>
      </c>
      <c r="M290" s="3">
        <f t="shared" si="19"/>
        <v>-9.4454096074701455E-2</v>
      </c>
    </row>
    <row r="291" spans="1:13" x14ac:dyDescent="0.25">
      <c r="A291" s="1" t="s">
        <v>5</v>
      </c>
      <c r="B291" s="1" t="s">
        <v>34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253.97839999999999</v>
      </c>
      <c r="L291" s="2">
        <v>463.60493000000002</v>
      </c>
      <c r="M291" s="3">
        <f t="shared" si="19"/>
        <v>0.82537148828404328</v>
      </c>
    </row>
    <row r="292" spans="1:13" x14ac:dyDescent="0.25">
      <c r="A292" s="1" t="s">
        <v>5</v>
      </c>
      <c r="B292" s="1" t="s">
        <v>35</v>
      </c>
      <c r="C292" s="2">
        <v>0.18997</v>
      </c>
      <c r="D292" s="2">
        <v>0</v>
      </c>
      <c r="E292" s="3">
        <f t="shared" si="16"/>
        <v>-1</v>
      </c>
      <c r="F292" s="2">
        <v>38.538110000000003</v>
      </c>
      <c r="G292" s="2">
        <v>148.35843</v>
      </c>
      <c r="H292" s="3">
        <f t="shared" si="17"/>
        <v>2.8496550557357376</v>
      </c>
      <c r="I292" s="2">
        <v>51.828519999999997</v>
      </c>
      <c r="J292" s="3">
        <f t="shared" si="18"/>
        <v>1.8624863299202832</v>
      </c>
      <c r="K292" s="2">
        <v>1553.23712</v>
      </c>
      <c r="L292" s="2">
        <v>1233.9606699999999</v>
      </c>
      <c r="M292" s="3">
        <f t="shared" si="19"/>
        <v>-0.20555551106066794</v>
      </c>
    </row>
    <row r="293" spans="1:13" x14ac:dyDescent="0.25">
      <c r="A293" s="1" t="s">
        <v>5</v>
      </c>
      <c r="B293" s="1" t="s">
        <v>37</v>
      </c>
      <c r="C293" s="2">
        <v>0</v>
      </c>
      <c r="D293" s="2">
        <v>14.625</v>
      </c>
      <c r="E293" s="3" t="str">
        <f t="shared" si="16"/>
        <v/>
      </c>
      <c r="F293" s="2">
        <v>305.88137</v>
      </c>
      <c r="G293" s="2">
        <v>260.03791999999999</v>
      </c>
      <c r="H293" s="3">
        <f t="shared" si="17"/>
        <v>-0.14987329891977408</v>
      </c>
      <c r="I293" s="2">
        <v>105.8218</v>
      </c>
      <c r="J293" s="3">
        <f t="shared" si="18"/>
        <v>1.4573190023227727</v>
      </c>
      <c r="K293" s="2">
        <v>1762.5001600000001</v>
      </c>
      <c r="L293" s="2">
        <v>1182.23586</v>
      </c>
      <c r="M293" s="3">
        <f t="shared" si="19"/>
        <v>-0.3292279417438464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47.115569999999998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7.9417099999999996</v>
      </c>
      <c r="D295" s="2">
        <v>2.8720599999999998</v>
      </c>
      <c r="E295" s="3">
        <f t="shared" si="16"/>
        <v>-0.63835748220471411</v>
      </c>
      <c r="F295" s="2">
        <v>198.71929</v>
      </c>
      <c r="G295" s="2">
        <v>355.13758000000001</v>
      </c>
      <c r="H295" s="3">
        <f t="shared" si="17"/>
        <v>0.78713188840398951</v>
      </c>
      <c r="I295" s="2">
        <v>241.31460999999999</v>
      </c>
      <c r="J295" s="3">
        <f t="shared" si="18"/>
        <v>0.47167873507534441</v>
      </c>
      <c r="K295" s="2">
        <v>3440.6384400000002</v>
      </c>
      <c r="L295" s="2">
        <v>4529.6208800000004</v>
      </c>
      <c r="M295" s="3">
        <f t="shared" si="19"/>
        <v>0.31650592149984824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0.12143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3.9264000000000001</v>
      </c>
      <c r="D297" s="2">
        <v>0</v>
      </c>
      <c r="E297" s="3">
        <f t="shared" si="16"/>
        <v>-1</v>
      </c>
      <c r="F297" s="2">
        <v>15.964399999999999</v>
      </c>
      <c r="G297" s="2">
        <v>16.904389999999999</v>
      </c>
      <c r="H297" s="3">
        <f t="shared" si="17"/>
        <v>5.8880383854075236E-2</v>
      </c>
      <c r="I297" s="2">
        <v>3.8838200000000001</v>
      </c>
      <c r="J297" s="3">
        <f t="shared" si="18"/>
        <v>3.3525163370084092</v>
      </c>
      <c r="K297" s="2">
        <v>147.17945</v>
      </c>
      <c r="L297" s="2">
        <v>86.591849999999994</v>
      </c>
      <c r="M297" s="3">
        <f t="shared" si="19"/>
        <v>-0.41165801339793029</v>
      </c>
    </row>
    <row r="298" spans="1:13" ht="13" x14ac:dyDescent="0.3">
      <c r="A298" s="6" t="s">
        <v>5</v>
      </c>
      <c r="B298" s="6" t="s">
        <v>0</v>
      </c>
      <c r="C298" s="5">
        <v>111.07155</v>
      </c>
      <c r="D298" s="5">
        <v>208.43950000000001</v>
      </c>
      <c r="E298" s="4">
        <f t="shared" si="16"/>
        <v>0.87662367185836532</v>
      </c>
      <c r="F298" s="5">
        <v>4293.7941899999996</v>
      </c>
      <c r="G298" s="5">
        <v>4972.45856</v>
      </c>
      <c r="H298" s="4">
        <f t="shared" si="17"/>
        <v>0.15805703300371743</v>
      </c>
      <c r="I298" s="5">
        <v>3904.7493800000002</v>
      </c>
      <c r="J298" s="4">
        <f t="shared" si="18"/>
        <v>0.27343859390023129</v>
      </c>
      <c r="K298" s="5">
        <v>69398.754260000002</v>
      </c>
      <c r="L298" s="5">
        <v>68897.925440000006</v>
      </c>
      <c r="M298" s="4">
        <f t="shared" si="19"/>
        <v>-7.2166831428076561E-3</v>
      </c>
    </row>
    <row r="299" spans="1:13" x14ac:dyDescent="0.25">
      <c r="A299" s="1" t="s">
        <v>4</v>
      </c>
      <c r="B299" s="1" t="s">
        <v>30</v>
      </c>
      <c r="C299" s="2">
        <v>1883.6083100000001</v>
      </c>
      <c r="D299" s="2">
        <v>2047.32428</v>
      </c>
      <c r="E299" s="3">
        <f t="shared" si="16"/>
        <v>8.6916143409879076E-2</v>
      </c>
      <c r="F299" s="2">
        <v>72354.841199999995</v>
      </c>
      <c r="G299" s="2">
        <v>76505.816139999995</v>
      </c>
      <c r="H299" s="3">
        <f t="shared" si="17"/>
        <v>5.7369691801631761E-2</v>
      </c>
      <c r="I299" s="2">
        <v>56303.118770000001</v>
      </c>
      <c r="J299" s="3">
        <f t="shared" si="18"/>
        <v>0.35882021833512723</v>
      </c>
      <c r="K299" s="2">
        <v>546159.78911999997</v>
      </c>
      <c r="L299" s="2">
        <v>542319.21739000001</v>
      </c>
      <c r="M299" s="3">
        <f t="shared" si="19"/>
        <v>-7.0319562269278713E-3</v>
      </c>
    </row>
    <row r="300" spans="1:13" x14ac:dyDescent="0.25">
      <c r="A300" s="1" t="s">
        <v>4</v>
      </c>
      <c r="B300" s="1" t="s">
        <v>31</v>
      </c>
      <c r="C300" s="2">
        <v>9599.6307500000003</v>
      </c>
      <c r="D300" s="2">
        <v>14603.47826</v>
      </c>
      <c r="E300" s="3">
        <f t="shared" si="16"/>
        <v>0.52125416490629073</v>
      </c>
      <c r="F300" s="2">
        <v>309701.40142000001</v>
      </c>
      <c r="G300" s="2">
        <v>298147.43063000002</v>
      </c>
      <c r="H300" s="3">
        <f t="shared" si="17"/>
        <v>-3.7306808225679111E-2</v>
      </c>
      <c r="I300" s="2">
        <v>250751.99247999999</v>
      </c>
      <c r="J300" s="3">
        <f t="shared" si="18"/>
        <v>0.18901320656018439</v>
      </c>
      <c r="K300" s="2">
        <v>2484810.8968699998</v>
      </c>
      <c r="L300" s="2">
        <v>2284078.43298</v>
      </c>
      <c r="M300" s="3">
        <f t="shared" si="19"/>
        <v>-8.0783798937316798E-2</v>
      </c>
    </row>
    <row r="301" spans="1:13" x14ac:dyDescent="0.25">
      <c r="A301" s="1" t="s">
        <v>4</v>
      </c>
      <c r="B301" s="1" t="s">
        <v>32</v>
      </c>
      <c r="C301" s="2">
        <v>2197.32906</v>
      </c>
      <c r="D301" s="2">
        <v>3632.7442799999999</v>
      </c>
      <c r="E301" s="3">
        <f t="shared" si="16"/>
        <v>0.65325455623838136</v>
      </c>
      <c r="F301" s="2">
        <v>75927.634569999995</v>
      </c>
      <c r="G301" s="2">
        <v>84642.461909999998</v>
      </c>
      <c r="H301" s="3">
        <f t="shared" si="17"/>
        <v>0.11477806979441119</v>
      </c>
      <c r="I301" s="2">
        <v>54996.77375</v>
      </c>
      <c r="J301" s="3">
        <f t="shared" si="18"/>
        <v>0.53904413183873356</v>
      </c>
      <c r="K301" s="2">
        <v>482939.87526</v>
      </c>
      <c r="L301" s="2">
        <v>514157.78242</v>
      </c>
      <c r="M301" s="3">
        <f t="shared" si="19"/>
        <v>6.4641394838629296E-2</v>
      </c>
    </row>
    <row r="302" spans="1:13" x14ac:dyDescent="0.25">
      <c r="A302" s="1" t="s">
        <v>4</v>
      </c>
      <c r="B302" s="1" t="s">
        <v>33</v>
      </c>
      <c r="C302" s="2">
        <v>517.18728999999996</v>
      </c>
      <c r="D302" s="2">
        <v>1117.5883799999999</v>
      </c>
      <c r="E302" s="3">
        <f t="shared" si="16"/>
        <v>1.1608968387448191</v>
      </c>
      <c r="F302" s="2">
        <v>10468.462680000001</v>
      </c>
      <c r="G302" s="2">
        <v>9517.4489699999995</v>
      </c>
      <c r="H302" s="3">
        <f t="shared" si="17"/>
        <v>-9.0845593958787552E-2</v>
      </c>
      <c r="I302" s="2">
        <v>6324.1474699999999</v>
      </c>
      <c r="J302" s="3">
        <f t="shared" si="18"/>
        <v>0.50493786160872056</v>
      </c>
      <c r="K302" s="2">
        <v>56699.062539999999</v>
      </c>
      <c r="L302" s="2">
        <v>55986.285190000002</v>
      </c>
      <c r="M302" s="3">
        <f t="shared" si="19"/>
        <v>-1.25712369494142E-2</v>
      </c>
    </row>
    <row r="303" spans="1:13" x14ac:dyDescent="0.25">
      <c r="A303" s="1" t="s">
        <v>4</v>
      </c>
      <c r="B303" s="1" t="s">
        <v>34</v>
      </c>
      <c r="C303" s="2">
        <v>745.25085000000001</v>
      </c>
      <c r="D303" s="2">
        <v>3476.4879500000002</v>
      </c>
      <c r="E303" s="3">
        <f t="shared" si="16"/>
        <v>3.6648560682621163</v>
      </c>
      <c r="F303" s="2">
        <v>52060.74626</v>
      </c>
      <c r="G303" s="2">
        <v>27549.243600000002</v>
      </c>
      <c r="H303" s="3">
        <f t="shared" si="17"/>
        <v>-0.47082503461601355</v>
      </c>
      <c r="I303" s="2">
        <v>19408.860229999998</v>
      </c>
      <c r="J303" s="3">
        <f t="shared" si="18"/>
        <v>0.41941583758831591</v>
      </c>
      <c r="K303" s="2">
        <v>238855.51183999999</v>
      </c>
      <c r="L303" s="2">
        <v>208821.54394</v>
      </c>
      <c r="M303" s="3">
        <f t="shared" si="19"/>
        <v>-0.12574115484560633</v>
      </c>
    </row>
    <row r="304" spans="1:13" x14ac:dyDescent="0.25">
      <c r="A304" s="1" t="s">
        <v>4</v>
      </c>
      <c r="B304" s="1" t="s">
        <v>35</v>
      </c>
      <c r="C304" s="2">
        <v>523.65755000000001</v>
      </c>
      <c r="D304" s="2">
        <v>1498.5104699999999</v>
      </c>
      <c r="E304" s="3">
        <f t="shared" si="16"/>
        <v>1.8616229633278465</v>
      </c>
      <c r="F304" s="2">
        <v>22126.683590000001</v>
      </c>
      <c r="G304" s="2">
        <v>24149.52837</v>
      </c>
      <c r="H304" s="3">
        <f t="shared" si="17"/>
        <v>9.1421056019177271E-2</v>
      </c>
      <c r="I304" s="2">
        <v>19133.85413</v>
      </c>
      <c r="J304" s="3">
        <f t="shared" si="18"/>
        <v>0.26213611779008583</v>
      </c>
      <c r="K304" s="2">
        <v>172413.91506</v>
      </c>
      <c r="L304" s="2">
        <v>167680.81537999999</v>
      </c>
      <c r="M304" s="3">
        <f t="shared" si="19"/>
        <v>-2.7451958725911996E-2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0.27955000000000002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2.4</v>
      </c>
      <c r="L305" s="2">
        <v>0.73341000000000001</v>
      </c>
      <c r="M305" s="3">
        <f t="shared" si="19"/>
        <v>-0.69441249999999999</v>
      </c>
    </row>
    <row r="306" spans="1:13" x14ac:dyDescent="0.25">
      <c r="A306" s="1" t="s">
        <v>4</v>
      </c>
      <c r="B306" s="1" t="s">
        <v>37</v>
      </c>
      <c r="C306" s="2">
        <v>1435.46856</v>
      </c>
      <c r="D306" s="2">
        <v>2634.5424499999999</v>
      </c>
      <c r="E306" s="3">
        <f t="shared" si="16"/>
        <v>0.8353188104656224</v>
      </c>
      <c r="F306" s="2">
        <v>36403.728219999997</v>
      </c>
      <c r="G306" s="2">
        <v>37016.806219999999</v>
      </c>
      <c r="H306" s="3">
        <f t="shared" si="17"/>
        <v>1.684107727359585E-2</v>
      </c>
      <c r="I306" s="2">
        <v>25231.102169999998</v>
      </c>
      <c r="J306" s="3">
        <f t="shared" si="18"/>
        <v>0.46711015518035137</v>
      </c>
      <c r="K306" s="2">
        <v>241284.58071000001</v>
      </c>
      <c r="L306" s="2">
        <v>225122.01144</v>
      </c>
      <c r="M306" s="3">
        <f t="shared" si="19"/>
        <v>-6.6985504098273863E-2</v>
      </c>
    </row>
    <row r="307" spans="1:13" x14ac:dyDescent="0.25">
      <c r="A307" s="1" t="s">
        <v>4</v>
      </c>
      <c r="B307" s="1" t="s">
        <v>38</v>
      </c>
      <c r="C307" s="2">
        <v>58.678669999999997</v>
      </c>
      <c r="D307" s="2">
        <v>78.368600000000001</v>
      </c>
      <c r="E307" s="3">
        <f t="shared" si="16"/>
        <v>0.33555515147156556</v>
      </c>
      <c r="F307" s="2">
        <v>1951.8040800000001</v>
      </c>
      <c r="G307" s="2">
        <v>2383.93244</v>
      </c>
      <c r="H307" s="3">
        <f t="shared" si="17"/>
        <v>0.2213994552158125</v>
      </c>
      <c r="I307" s="2">
        <v>960.39808000000005</v>
      </c>
      <c r="J307" s="3">
        <f t="shared" si="18"/>
        <v>1.4822336587761606</v>
      </c>
      <c r="K307" s="2">
        <v>12567.531010000001</v>
      </c>
      <c r="L307" s="2">
        <v>11549.99015</v>
      </c>
      <c r="M307" s="3">
        <f t="shared" si="19"/>
        <v>-8.0965852337292255E-2</v>
      </c>
    </row>
    <row r="308" spans="1:13" x14ac:dyDescent="0.25">
      <c r="A308" s="1" t="s">
        <v>4</v>
      </c>
      <c r="B308" s="1" t="s">
        <v>39</v>
      </c>
      <c r="C308" s="2">
        <v>4685.9104799999996</v>
      </c>
      <c r="D308" s="2">
        <v>3015.6005700000001</v>
      </c>
      <c r="E308" s="3">
        <f t="shared" si="16"/>
        <v>-0.35645365337837176</v>
      </c>
      <c r="F308" s="2">
        <v>80643.793720000001</v>
      </c>
      <c r="G308" s="2">
        <v>64815.930930000002</v>
      </c>
      <c r="H308" s="3">
        <f t="shared" si="17"/>
        <v>-0.19626882689764413</v>
      </c>
      <c r="I308" s="2">
        <v>51919.17542</v>
      </c>
      <c r="J308" s="3">
        <f t="shared" si="18"/>
        <v>0.24840062280788833</v>
      </c>
      <c r="K308" s="2">
        <v>509499.67017</v>
      </c>
      <c r="L308" s="2">
        <v>439454.18881999998</v>
      </c>
      <c r="M308" s="3">
        <f t="shared" si="19"/>
        <v>-0.13747895327710147</v>
      </c>
    </row>
    <row r="309" spans="1:13" x14ac:dyDescent="0.25">
      <c r="A309" s="1" t="s">
        <v>4</v>
      </c>
      <c r="B309" s="1" t="s">
        <v>40</v>
      </c>
      <c r="C309" s="2">
        <v>916.77193</v>
      </c>
      <c r="D309" s="2">
        <v>1734.72379</v>
      </c>
      <c r="E309" s="3">
        <f t="shared" si="16"/>
        <v>0.89220866524567355</v>
      </c>
      <c r="F309" s="2">
        <v>22274.360789999999</v>
      </c>
      <c r="G309" s="2">
        <v>24716.777480000001</v>
      </c>
      <c r="H309" s="3">
        <f t="shared" si="17"/>
        <v>0.10965148284284409</v>
      </c>
      <c r="I309" s="2">
        <v>15302.980960000001</v>
      </c>
      <c r="J309" s="3">
        <f t="shared" si="18"/>
        <v>0.61516096403742759</v>
      </c>
      <c r="K309" s="2">
        <v>147242.24285000001</v>
      </c>
      <c r="L309" s="2">
        <v>145039.12359999999</v>
      </c>
      <c r="M309" s="3">
        <f t="shared" si="19"/>
        <v>-1.4962548840310674E-2</v>
      </c>
    </row>
    <row r="310" spans="1:13" x14ac:dyDescent="0.25">
      <c r="A310" s="1" t="s">
        <v>4</v>
      </c>
      <c r="B310" s="1" t="s">
        <v>41</v>
      </c>
      <c r="C310" s="2">
        <v>675.02000999999996</v>
      </c>
      <c r="D310" s="2">
        <v>1819.71263</v>
      </c>
      <c r="E310" s="3">
        <f t="shared" si="16"/>
        <v>1.6957906477468723</v>
      </c>
      <c r="F310" s="2">
        <v>15650.011329999999</v>
      </c>
      <c r="G310" s="2">
        <v>14437.92304</v>
      </c>
      <c r="H310" s="3">
        <f t="shared" si="17"/>
        <v>-7.7449674919820022E-2</v>
      </c>
      <c r="I310" s="2">
        <v>9933.1288800000002</v>
      </c>
      <c r="J310" s="3">
        <f t="shared" si="18"/>
        <v>0.45351210222090654</v>
      </c>
      <c r="K310" s="2">
        <v>104730.83645</v>
      </c>
      <c r="L310" s="2">
        <v>100802.07192</v>
      </c>
      <c r="M310" s="3">
        <f t="shared" si="19"/>
        <v>-3.751296813021876E-2</v>
      </c>
    </row>
    <row r="311" spans="1:13" ht="13" x14ac:dyDescent="0.3">
      <c r="A311" s="6" t="s">
        <v>4</v>
      </c>
      <c r="B311" s="6" t="s">
        <v>0</v>
      </c>
      <c r="C311" s="5">
        <v>23238.513459999998</v>
      </c>
      <c r="D311" s="5">
        <v>35659.081660000003</v>
      </c>
      <c r="E311" s="4">
        <f t="shared" si="16"/>
        <v>0.53448204513508535</v>
      </c>
      <c r="F311" s="5">
        <v>699563.46785999998</v>
      </c>
      <c r="G311" s="5">
        <v>663883.57927999995</v>
      </c>
      <c r="H311" s="4">
        <f t="shared" si="17"/>
        <v>-5.1003075802609654E-2</v>
      </c>
      <c r="I311" s="5">
        <v>510265.53233999998</v>
      </c>
      <c r="J311" s="4">
        <f t="shared" si="18"/>
        <v>0.30105511190522916</v>
      </c>
      <c r="K311" s="5">
        <v>4997206.3118799999</v>
      </c>
      <c r="L311" s="5">
        <v>4695012.1966399997</v>
      </c>
      <c r="M311" s="4">
        <f t="shared" si="19"/>
        <v>-6.047261137119464E-2</v>
      </c>
    </row>
    <row r="312" spans="1:13" x14ac:dyDescent="0.25">
      <c r="A312" s="1" t="s">
        <v>3</v>
      </c>
      <c r="B312" s="1" t="s">
        <v>30</v>
      </c>
      <c r="C312" s="2">
        <v>36.674399999999999</v>
      </c>
      <c r="D312" s="2">
        <v>0</v>
      </c>
      <c r="E312" s="3">
        <f t="shared" si="16"/>
        <v>-1</v>
      </c>
      <c r="F312" s="2">
        <v>6414.5672999999997</v>
      </c>
      <c r="G312" s="2">
        <v>4614.6038799999997</v>
      </c>
      <c r="H312" s="3">
        <f t="shared" si="17"/>
        <v>-0.28060558659973844</v>
      </c>
      <c r="I312" s="2">
        <v>3525.16095</v>
      </c>
      <c r="J312" s="3">
        <f t="shared" si="18"/>
        <v>0.30904771312640333</v>
      </c>
      <c r="K312" s="2">
        <v>37676.777110000003</v>
      </c>
      <c r="L312" s="2">
        <v>30938.582050000001</v>
      </c>
      <c r="M312" s="3">
        <f t="shared" si="19"/>
        <v>-0.17884212973756664</v>
      </c>
    </row>
    <row r="313" spans="1:13" x14ac:dyDescent="0.25">
      <c r="A313" s="1" t="s">
        <v>3</v>
      </c>
      <c r="B313" s="1" t="s">
        <v>31</v>
      </c>
      <c r="C313" s="2">
        <v>2702.4447399999999</v>
      </c>
      <c r="D313" s="2">
        <v>1800.0840599999999</v>
      </c>
      <c r="E313" s="3">
        <f t="shared" si="16"/>
        <v>-0.33390532159410591</v>
      </c>
      <c r="F313" s="2">
        <v>10254.03707</v>
      </c>
      <c r="G313" s="2">
        <v>10913.422420000001</v>
      </c>
      <c r="H313" s="3">
        <f t="shared" si="17"/>
        <v>6.4304950869462862E-2</v>
      </c>
      <c r="I313" s="2">
        <v>9044.3541000000005</v>
      </c>
      <c r="J313" s="3">
        <f t="shared" si="18"/>
        <v>0.20665580972775044</v>
      </c>
      <c r="K313" s="2">
        <v>74695.517890000003</v>
      </c>
      <c r="L313" s="2">
        <v>98383.959300000002</v>
      </c>
      <c r="M313" s="3">
        <f t="shared" si="19"/>
        <v>0.31713337130729413</v>
      </c>
    </row>
    <row r="314" spans="1:13" x14ac:dyDescent="0.25">
      <c r="A314" s="1" t="s">
        <v>3</v>
      </c>
      <c r="B314" s="1" t="s">
        <v>32</v>
      </c>
      <c r="C314" s="2">
        <v>479.61849999999998</v>
      </c>
      <c r="D314" s="2">
        <v>138.91400999999999</v>
      </c>
      <c r="E314" s="3">
        <f t="shared" si="16"/>
        <v>-0.71036561350323224</v>
      </c>
      <c r="F314" s="2">
        <v>4489.7437499999996</v>
      </c>
      <c r="G314" s="2">
        <v>3137.23171</v>
      </c>
      <c r="H314" s="3">
        <f t="shared" si="17"/>
        <v>-0.30124481825939387</v>
      </c>
      <c r="I314" s="2">
        <v>1840.10436</v>
      </c>
      <c r="J314" s="3">
        <f t="shared" si="18"/>
        <v>0.70492053505052277</v>
      </c>
      <c r="K314" s="2">
        <v>26731.940729999998</v>
      </c>
      <c r="L314" s="2">
        <v>40718.61707</v>
      </c>
      <c r="M314" s="3">
        <f t="shared" si="19"/>
        <v>0.52321963755902745</v>
      </c>
    </row>
    <row r="315" spans="1:13" x14ac:dyDescent="0.25">
      <c r="A315" s="1" t="s">
        <v>3</v>
      </c>
      <c r="B315" s="1" t="s">
        <v>33</v>
      </c>
      <c r="C315" s="2">
        <v>0</v>
      </c>
      <c r="D315" s="2">
        <v>0</v>
      </c>
      <c r="E315" s="3" t="str">
        <f t="shared" si="16"/>
        <v/>
      </c>
      <c r="F315" s="2">
        <v>5973.9150600000003</v>
      </c>
      <c r="G315" s="2">
        <v>949.17282</v>
      </c>
      <c r="H315" s="3">
        <f t="shared" si="17"/>
        <v>-0.84111377372011042</v>
      </c>
      <c r="I315" s="2">
        <v>2336.8333299999999</v>
      </c>
      <c r="J315" s="3">
        <f t="shared" si="18"/>
        <v>-0.59382091661624836</v>
      </c>
      <c r="K315" s="2">
        <v>15165.186900000001</v>
      </c>
      <c r="L315" s="2">
        <v>10840.54343</v>
      </c>
      <c r="M315" s="3">
        <f t="shared" si="19"/>
        <v>-0.28516915080024507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111.07003</v>
      </c>
      <c r="G316" s="2">
        <v>266.44024999999999</v>
      </c>
      <c r="H316" s="3">
        <f t="shared" si="17"/>
        <v>1.3988491765060296</v>
      </c>
      <c r="I316" s="2">
        <v>182.01240000000001</v>
      </c>
      <c r="J316" s="3">
        <f t="shared" si="18"/>
        <v>0.46385768222384827</v>
      </c>
      <c r="K316" s="2">
        <v>777.78111999999999</v>
      </c>
      <c r="L316" s="2">
        <v>1348.4292600000001</v>
      </c>
      <c r="M316" s="3">
        <f t="shared" si="19"/>
        <v>0.7336873129550896</v>
      </c>
    </row>
    <row r="317" spans="1:13" x14ac:dyDescent="0.25">
      <c r="A317" s="1" t="s">
        <v>3</v>
      </c>
      <c r="B317" s="1" t="s">
        <v>35</v>
      </c>
      <c r="C317" s="2">
        <v>209.95074</v>
      </c>
      <c r="D317" s="2">
        <v>90.386439999999993</v>
      </c>
      <c r="E317" s="3">
        <f t="shared" si="16"/>
        <v>-0.56948739499560708</v>
      </c>
      <c r="F317" s="2">
        <v>5477.7955199999997</v>
      </c>
      <c r="G317" s="2">
        <v>2104.28701</v>
      </c>
      <c r="H317" s="3">
        <f t="shared" si="17"/>
        <v>-0.61585148581814897</v>
      </c>
      <c r="I317" s="2">
        <v>2513.16966</v>
      </c>
      <c r="J317" s="3">
        <f t="shared" si="18"/>
        <v>-0.1626959996007592</v>
      </c>
      <c r="K317" s="2">
        <v>25555.786029999999</v>
      </c>
      <c r="L317" s="2">
        <v>22879.90508</v>
      </c>
      <c r="M317" s="3">
        <f t="shared" si="19"/>
        <v>-0.1047074406891173</v>
      </c>
    </row>
    <row r="318" spans="1:13" x14ac:dyDescent="0.25">
      <c r="A318" s="1" t="s">
        <v>3</v>
      </c>
      <c r="B318" s="1" t="s">
        <v>36</v>
      </c>
      <c r="C318" s="2">
        <v>0</v>
      </c>
      <c r="D318" s="2">
        <v>0</v>
      </c>
      <c r="E318" s="3" t="str">
        <f t="shared" si="16"/>
        <v/>
      </c>
      <c r="F318" s="2">
        <v>86.182209999999998</v>
      </c>
      <c r="G318" s="2">
        <v>262.08791000000002</v>
      </c>
      <c r="H318" s="3">
        <f t="shared" si="17"/>
        <v>2.0410906148728376</v>
      </c>
      <c r="I318" s="2">
        <v>165.85964000000001</v>
      </c>
      <c r="J318" s="3">
        <f t="shared" si="18"/>
        <v>0.58017893925249076</v>
      </c>
      <c r="K318" s="2">
        <v>654.02076</v>
      </c>
      <c r="L318" s="2">
        <v>610.82140000000004</v>
      </c>
      <c r="M318" s="3">
        <f t="shared" si="19"/>
        <v>-6.6051970582707398E-2</v>
      </c>
    </row>
    <row r="319" spans="1:13" x14ac:dyDescent="0.25">
      <c r="A319" s="1" t="s">
        <v>3</v>
      </c>
      <c r="B319" s="1" t="s">
        <v>37</v>
      </c>
      <c r="C319" s="2">
        <v>672.87213999999994</v>
      </c>
      <c r="D319" s="2">
        <v>0</v>
      </c>
      <c r="E319" s="3">
        <f t="shared" si="16"/>
        <v>-1</v>
      </c>
      <c r="F319" s="2">
        <v>7021.5971099999997</v>
      </c>
      <c r="G319" s="2">
        <v>4985.2193399999996</v>
      </c>
      <c r="H319" s="3">
        <f t="shared" si="17"/>
        <v>-0.29001632222672491</v>
      </c>
      <c r="I319" s="2">
        <v>7470.6875499999996</v>
      </c>
      <c r="J319" s="3">
        <f t="shared" si="18"/>
        <v>-0.33269604616244464</v>
      </c>
      <c r="K319" s="2">
        <v>78780.204519999999</v>
      </c>
      <c r="L319" s="2">
        <v>46501.919759999997</v>
      </c>
      <c r="M319" s="3">
        <f t="shared" si="19"/>
        <v>-0.40972583095802306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0</v>
      </c>
      <c r="G320" s="2">
        <v>202.23213000000001</v>
      </c>
      <c r="H320" s="3" t="str">
        <f t="shared" si="17"/>
        <v/>
      </c>
      <c r="I320" s="2">
        <v>0</v>
      </c>
      <c r="J320" s="3" t="str">
        <f t="shared" si="18"/>
        <v/>
      </c>
      <c r="K320" s="2">
        <v>0</v>
      </c>
      <c r="L320" s="2">
        <v>918.10460999999998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1063.2806</v>
      </c>
      <c r="D321" s="2">
        <v>1260.5816400000001</v>
      </c>
      <c r="E321" s="3">
        <f t="shared" si="16"/>
        <v>0.18555876971704377</v>
      </c>
      <c r="F321" s="2">
        <v>42776.147980000002</v>
      </c>
      <c r="G321" s="2">
        <v>31292.965049999999</v>
      </c>
      <c r="H321" s="3">
        <f t="shared" si="17"/>
        <v>-0.26844827017544837</v>
      </c>
      <c r="I321" s="2">
        <v>24745.545170000001</v>
      </c>
      <c r="J321" s="3">
        <f t="shared" si="18"/>
        <v>0.2645898417278636</v>
      </c>
      <c r="K321" s="2">
        <v>233675.41088000001</v>
      </c>
      <c r="L321" s="2">
        <v>238938.31844999999</v>
      </c>
      <c r="M321" s="3">
        <f t="shared" si="19"/>
        <v>2.2522299416016356E-2</v>
      </c>
    </row>
    <row r="322" spans="1:13" x14ac:dyDescent="0.25">
      <c r="A322" s="1" t="s">
        <v>3</v>
      </c>
      <c r="B322" s="1" t="s">
        <v>41</v>
      </c>
      <c r="C322" s="2">
        <v>0</v>
      </c>
      <c r="D322" s="2">
        <v>0</v>
      </c>
      <c r="E322" s="3" t="str">
        <f t="shared" si="16"/>
        <v/>
      </c>
      <c r="F322" s="2">
        <v>7544.9315699999997</v>
      </c>
      <c r="G322" s="2">
        <v>4702.4198500000002</v>
      </c>
      <c r="H322" s="3">
        <f t="shared" si="17"/>
        <v>-0.37674453288646592</v>
      </c>
      <c r="I322" s="2">
        <v>6161.1982900000003</v>
      </c>
      <c r="J322" s="3">
        <f t="shared" si="18"/>
        <v>-0.23676862378665631</v>
      </c>
      <c r="K322" s="2">
        <v>35877.615290000002</v>
      </c>
      <c r="L322" s="2">
        <v>24389.095509999999</v>
      </c>
      <c r="M322" s="3">
        <f t="shared" si="19"/>
        <v>-0.32021414152356287</v>
      </c>
    </row>
    <row r="323" spans="1:13" ht="13" x14ac:dyDescent="0.3">
      <c r="A323" s="6" t="s">
        <v>3</v>
      </c>
      <c r="B323" s="6" t="s">
        <v>0</v>
      </c>
      <c r="C323" s="5">
        <v>5164.84112</v>
      </c>
      <c r="D323" s="5">
        <v>3289.9661500000002</v>
      </c>
      <c r="E323" s="4">
        <f t="shared" si="16"/>
        <v>-0.36300728840231966</v>
      </c>
      <c r="F323" s="5">
        <v>90149.987599999993</v>
      </c>
      <c r="G323" s="5">
        <v>63430.082369999996</v>
      </c>
      <c r="H323" s="4">
        <f t="shared" si="17"/>
        <v>-0.29639388691385682</v>
      </c>
      <c r="I323" s="5">
        <v>57984.925450000002</v>
      </c>
      <c r="J323" s="4">
        <f t="shared" si="18"/>
        <v>9.3906422708007309E-2</v>
      </c>
      <c r="K323" s="5">
        <v>529590.24123000004</v>
      </c>
      <c r="L323" s="5">
        <v>516468.29592</v>
      </c>
      <c r="M323" s="4">
        <f t="shared" si="19"/>
        <v>-2.4777543633590526E-2</v>
      </c>
    </row>
    <row r="324" spans="1:13" x14ac:dyDescent="0.25">
      <c r="A324" s="1" t="s">
        <v>2</v>
      </c>
      <c r="B324" s="1" t="s">
        <v>30</v>
      </c>
      <c r="C324" s="2">
        <v>0</v>
      </c>
      <c r="D324" s="2">
        <v>0</v>
      </c>
      <c r="E324" s="3" t="str">
        <f t="shared" si="16"/>
        <v/>
      </c>
      <c r="F324" s="2">
        <v>264.63450999999998</v>
      </c>
      <c r="G324" s="2">
        <v>532.6771</v>
      </c>
      <c r="H324" s="3">
        <f t="shared" si="17"/>
        <v>1.0128784412887044</v>
      </c>
      <c r="I324" s="2">
        <v>549.59294</v>
      </c>
      <c r="J324" s="3">
        <f t="shared" si="18"/>
        <v>-3.0778852435768167E-2</v>
      </c>
      <c r="K324" s="2">
        <v>4490.6375900000003</v>
      </c>
      <c r="L324" s="2">
        <v>4053.7409400000001</v>
      </c>
      <c r="M324" s="3">
        <f t="shared" si="19"/>
        <v>-9.7290560915649471E-2</v>
      </c>
    </row>
    <row r="325" spans="1:13" x14ac:dyDescent="0.25">
      <c r="A325" s="1" t="s">
        <v>2</v>
      </c>
      <c r="B325" s="1" t="s">
        <v>31</v>
      </c>
      <c r="C325" s="2">
        <v>678.87969999999996</v>
      </c>
      <c r="D325" s="2">
        <v>1377.76503</v>
      </c>
      <c r="E325" s="3">
        <f t="shared" ref="E325:E388" si="20">IF(C325=0,"",(D325/C325-1))</f>
        <v>1.0294685936256456</v>
      </c>
      <c r="F325" s="2">
        <v>36327.689570000002</v>
      </c>
      <c r="G325" s="2">
        <v>54960.981809999997</v>
      </c>
      <c r="H325" s="3">
        <f t="shared" ref="H325:H388" si="21">IF(F325=0,"",(G325/F325-1))</f>
        <v>0.51292257945816822</v>
      </c>
      <c r="I325" s="2">
        <v>90946.717109999998</v>
      </c>
      <c r="J325" s="3">
        <f t="shared" ref="J325:J388" si="22">IF(I325=0,"",(G325/I325-1))</f>
        <v>-0.39567932129397565</v>
      </c>
      <c r="K325" s="2">
        <v>445521.61867</v>
      </c>
      <c r="L325" s="2">
        <v>380413.16427000001</v>
      </c>
      <c r="M325" s="3">
        <f t="shared" ref="M325:M388" si="23">IF(K325=0,"",(L325/K325-1))</f>
        <v>-0.14613983176476586</v>
      </c>
    </row>
    <row r="326" spans="1:13" x14ac:dyDescent="0.25">
      <c r="A326" s="1" t="s">
        <v>2</v>
      </c>
      <c r="B326" s="1" t="s">
        <v>32</v>
      </c>
      <c r="C326" s="2">
        <v>1482.62961</v>
      </c>
      <c r="D326" s="2">
        <v>2701.3348299999998</v>
      </c>
      <c r="E326" s="3">
        <f t="shared" si="20"/>
        <v>0.82198899292183958</v>
      </c>
      <c r="F326" s="2">
        <v>41154.185409999998</v>
      </c>
      <c r="G326" s="2">
        <v>51182.666380000002</v>
      </c>
      <c r="H326" s="3">
        <f t="shared" si="21"/>
        <v>0.24368070635078576</v>
      </c>
      <c r="I326" s="2">
        <v>79763.255919999996</v>
      </c>
      <c r="J326" s="3">
        <f t="shared" si="22"/>
        <v>-0.35831773929421107</v>
      </c>
      <c r="K326" s="2">
        <v>511191.42171000002</v>
      </c>
      <c r="L326" s="2">
        <v>459151.78911000001</v>
      </c>
      <c r="M326" s="3">
        <f t="shared" si="23"/>
        <v>-0.10180067659570824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59.392099999999999</v>
      </c>
      <c r="L327" s="2">
        <v>7.5847300000000004</v>
      </c>
      <c r="M327" s="3">
        <f t="shared" si="23"/>
        <v>-0.87229395828738165</v>
      </c>
    </row>
    <row r="328" spans="1:13" x14ac:dyDescent="0.25">
      <c r="A328" s="1" t="s">
        <v>2</v>
      </c>
      <c r="B328" s="1" t="s">
        <v>34</v>
      </c>
      <c r="C328" s="2">
        <v>0</v>
      </c>
      <c r="D328" s="2">
        <v>99.552310000000006</v>
      </c>
      <c r="E328" s="3" t="str">
        <f t="shared" si="20"/>
        <v/>
      </c>
      <c r="F328" s="2">
        <v>106.3244</v>
      </c>
      <c r="G328" s="2">
        <v>3119.7659100000001</v>
      </c>
      <c r="H328" s="3">
        <f t="shared" si="21"/>
        <v>28.341956408876985</v>
      </c>
      <c r="I328" s="2">
        <v>611.42394000000002</v>
      </c>
      <c r="J328" s="3">
        <f t="shared" si="22"/>
        <v>4.1024595307799041</v>
      </c>
      <c r="K328" s="2">
        <v>6960.6345000000001</v>
      </c>
      <c r="L328" s="2">
        <v>19109.65596</v>
      </c>
      <c r="M328" s="3">
        <f t="shared" si="23"/>
        <v>1.7453899439770901</v>
      </c>
    </row>
    <row r="329" spans="1:13" x14ac:dyDescent="0.25">
      <c r="A329" s="1" t="s">
        <v>2</v>
      </c>
      <c r="B329" s="1" t="s">
        <v>35</v>
      </c>
      <c r="C329" s="2">
        <v>33.843240000000002</v>
      </c>
      <c r="D329" s="2">
        <v>77.260360000000006</v>
      </c>
      <c r="E329" s="3">
        <f t="shared" si="20"/>
        <v>1.2828889905340035</v>
      </c>
      <c r="F329" s="2">
        <v>1972.9196300000001</v>
      </c>
      <c r="G329" s="2">
        <v>3089.29936</v>
      </c>
      <c r="H329" s="3">
        <f t="shared" si="21"/>
        <v>0.56585160035130255</v>
      </c>
      <c r="I329" s="2">
        <v>7548.3660200000004</v>
      </c>
      <c r="J329" s="3">
        <f t="shared" si="22"/>
        <v>-0.59073270270484324</v>
      </c>
      <c r="K329" s="2">
        <v>66257.415200000003</v>
      </c>
      <c r="L329" s="2">
        <v>51989.219069999999</v>
      </c>
      <c r="M329" s="3">
        <f t="shared" si="23"/>
        <v>-0.21534489516276822</v>
      </c>
    </row>
    <row r="330" spans="1:13" x14ac:dyDescent="0.25">
      <c r="A330" s="1" t="s">
        <v>2</v>
      </c>
      <c r="B330" s="1" t="s">
        <v>37</v>
      </c>
      <c r="C330" s="2">
        <v>0</v>
      </c>
      <c r="D330" s="2">
        <v>0</v>
      </c>
      <c r="E330" s="3" t="str">
        <f t="shared" si="20"/>
        <v/>
      </c>
      <c r="F330" s="2">
        <v>136.63193000000001</v>
      </c>
      <c r="G330" s="2">
        <v>249.52804</v>
      </c>
      <c r="H330" s="3">
        <f t="shared" si="21"/>
        <v>0.82627911352785532</v>
      </c>
      <c r="I330" s="2">
        <v>92.396919999999994</v>
      </c>
      <c r="J330" s="3">
        <f t="shared" si="22"/>
        <v>1.7006099337510387</v>
      </c>
      <c r="K330" s="2">
        <v>2938.5359199999998</v>
      </c>
      <c r="L330" s="2">
        <v>1840.1309900000001</v>
      </c>
      <c r="M330" s="3">
        <f t="shared" si="23"/>
        <v>-0.3737932630069738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26.379000000000001</v>
      </c>
      <c r="E331" s="3" t="str">
        <f t="shared" si="20"/>
        <v/>
      </c>
      <c r="F331" s="2">
        <v>152.37133</v>
      </c>
      <c r="G331" s="2">
        <v>271.67147999999997</v>
      </c>
      <c r="H331" s="3">
        <f t="shared" si="21"/>
        <v>0.78295667564232696</v>
      </c>
      <c r="I331" s="2">
        <v>62.094999999999999</v>
      </c>
      <c r="J331" s="3">
        <f t="shared" si="22"/>
        <v>3.3750942910057171</v>
      </c>
      <c r="K331" s="2">
        <v>947.45899999999995</v>
      </c>
      <c r="L331" s="2">
        <v>1330.73721</v>
      </c>
      <c r="M331" s="3">
        <f t="shared" si="23"/>
        <v>0.4045327660616449</v>
      </c>
    </row>
    <row r="332" spans="1:13" x14ac:dyDescent="0.25">
      <c r="A332" s="1" t="s">
        <v>2</v>
      </c>
      <c r="B332" s="1" t="s">
        <v>39</v>
      </c>
      <c r="C332" s="2">
        <v>1119.2856300000001</v>
      </c>
      <c r="D332" s="2">
        <v>305.18851000000001</v>
      </c>
      <c r="E332" s="3">
        <f t="shared" si="20"/>
        <v>-0.72733634577261563</v>
      </c>
      <c r="F332" s="2">
        <v>23073.182799999999</v>
      </c>
      <c r="G332" s="2">
        <v>16395.176240000001</v>
      </c>
      <c r="H332" s="3">
        <f t="shared" si="21"/>
        <v>-0.28942719424040619</v>
      </c>
      <c r="I332" s="2">
        <v>18281.935310000001</v>
      </c>
      <c r="J332" s="3">
        <f t="shared" si="22"/>
        <v>-0.10320346495088872</v>
      </c>
      <c r="K332" s="2">
        <v>231121.74689000001</v>
      </c>
      <c r="L332" s="2">
        <v>167863.18184</v>
      </c>
      <c r="M332" s="3">
        <f t="shared" si="23"/>
        <v>-0.27370234909182845</v>
      </c>
    </row>
    <row r="333" spans="1:13" x14ac:dyDescent="0.25">
      <c r="A333" s="1" t="s">
        <v>2</v>
      </c>
      <c r="B333" s="1" t="s">
        <v>40</v>
      </c>
      <c r="C333" s="2">
        <v>4.904E-2</v>
      </c>
      <c r="D333" s="2">
        <v>0</v>
      </c>
      <c r="E333" s="3">
        <f t="shared" si="20"/>
        <v>-1</v>
      </c>
      <c r="F333" s="2">
        <v>35.984409999999997</v>
      </c>
      <c r="G333" s="2">
        <v>0.43351000000000001</v>
      </c>
      <c r="H333" s="3">
        <f t="shared" si="21"/>
        <v>-0.98795283846532433</v>
      </c>
      <c r="I333" s="2">
        <v>1.79714</v>
      </c>
      <c r="J333" s="3">
        <f t="shared" si="22"/>
        <v>-0.75877783589481063</v>
      </c>
      <c r="K333" s="2">
        <v>158.74943999999999</v>
      </c>
      <c r="L333" s="2">
        <v>93.904939999999996</v>
      </c>
      <c r="M333" s="3">
        <f t="shared" si="23"/>
        <v>-0.40847073224321295</v>
      </c>
    </row>
    <row r="334" spans="1:13" x14ac:dyDescent="0.25">
      <c r="A334" s="1" t="s">
        <v>2</v>
      </c>
      <c r="B334" s="1" t="s">
        <v>41</v>
      </c>
      <c r="C334" s="2">
        <v>66.560500000000005</v>
      </c>
      <c r="D334" s="2">
        <v>48.687399999999997</v>
      </c>
      <c r="E334" s="3">
        <f t="shared" si="20"/>
        <v>-0.2685241246685347</v>
      </c>
      <c r="F334" s="2">
        <v>1248.59557</v>
      </c>
      <c r="G334" s="2">
        <v>2355.0302999999999</v>
      </c>
      <c r="H334" s="3">
        <f t="shared" si="21"/>
        <v>0.88614340510594625</v>
      </c>
      <c r="I334" s="2">
        <v>4589.4317300000002</v>
      </c>
      <c r="J334" s="3">
        <f t="shared" si="22"/>
        <v>-0.48685797315477231</v>
      </c>
      <c r="K334" s="2">
        <v>9260.7345800000003</v>
      </c>
      <c r="L334" s="2">
        <v>11655.45055</v>
      </c>
      <c r="M334" s="3">
        <f t="shared" si="23"/>
        <v>0.258588122714559</v>
      </c>
    </row>
    <row r="335" spans="1:13" ht="13" x14ac:dyDescent="0.3">
      <c r="A335" s="6" t="s">
        <v>2</v>
      </c>
      <c r="B335" s="6" t="s">
        <v>0</v>
      </c>
      <c r="C335" s="5">
        <v>3381.2477199999998</v>
      </c>
      <c r="D335" s="5">
        <v>4636.1674400000002</v>
      </c>
      <c r="E335" s="4">
        <f t="shared" si="20"/>
        <v>0.37114101773057917</v>
      </c>
      <c r="F335" s="5">
        <v>104472.51956</v>
      </c>
      <c r="G335" s="5">
        <v>132157.23013000001</v>
      </c>
      <c r="H335" s="4">
        <f t="shared" si="21"/>
        <v>0.26499514596372209</v>
      </c>
      <c r="I335" s="5">
        <v>202447.01203000001</v>
      </c>
      <c r="J335" s="4">
        <f t="shared" si="22"/>
        <v>-0.34720088577836838</v>
      </c>
      <c r="K335" s="5">
        <v>1278908.3455999999</v>
      </c>
      <c r="L335" s="5">
        <v>1097508.5596100001</v>
      </c>
      <c r="M335" s="4">
        <f t="shared" si="23"/>
        <v>-0.14183955137527549</v>
      </c>
    </row>
    <row r="336" spans="1:13" x14ac:dyDescent="0.25">
      <c r="A336" s="1" t="s">
        <v>1</v>
      </c>
      <c r="B336" s="1" t="s">
        <v>30</v>
      </c>
      <c r="C336" s="2">
        <v>42.335999999999999</v>
      </c>
      <c r="D336" s="2">
        <v>3.8760000000000003E-2</v>
      </c>
      <c r="E336" s="3">
        <f t="shared" si="20"/>
        <v>-0.9990844671201814</v>
      </c>
      <c r="F336" s="2">
        <v>672.20448999999996</v>
      </c>
      <c r="G336" s="2">
        <v>192.33349000000001</v>
      </c>
      <c r="H336" s="3">
        <f t="shared" si="21"/>
        <v>-0.71387651695096532</v>
      </c>
      <c r="I336" s="2">
        <v>159.59854999999999</v>
      </c>
      <c r="J336" s="3">
        <f t="shared" si="22"/>
        <v>0.20510800380078664</v>
      </c>
      <c r="K336" s="2">
        <v>12237.44874</v>
      </c>
      <c r="L336" s="2">
        <v>4192.1885199999997</v>
      </c>
      <c r="M336" s="3">
        <f t="shared" si="23"/>
        <v>-0.65742953379676428</v>
      </c>
    </row>
    <row r="337" spans="1:13" x14ac:dyDescent="0.25">
      <c r="A337" s="1" t="s">
        <v>1</v>
      </c>
      <c r="B337" s="1" t="s">
        <v>31</v>
      </c>
      <c r="C337" s="2">
        <v>142.17150000000001</v>
      </c>
      <c r="D337" s="2">
        <v>184.77061</v>
      </c>
      <c r="E337" s="3">
        <f t="shared" si="20"/>
        <v>0.29963185307885198</v>
      </c>
      <c r="F337" s="2">
        <v>4805.2658099999999</v>
      </c>
      <c r="G337" s="2">
        <v>5121.6483900000003</v>
      </c>
      <c r="H337" s="3">
        <f t="shared" si="21"/>
        <v>6.5840807253907174E-2</v>
      </c>
      <c r="I337" s="2">
        <v>4484.8414599999996</v>
      </c>
      <c r="J337" s="3">
        <f t="shared" si="22"/>
        <v>0.14199095679961915</v>
      </c>
      <c r="K337" s="2">
        <v>90572.762610000005</v>
      </c>
      <c r="L337" s="2">
        <v>62131.580679999999</v>
      </c>
      <c r="M337" s="3">
        <f t="shared" si="23"/>
        <v>-0.3140147336839636</v>
      </c>
    </row>
    <row r="338" spans="1:13" x14ac:dyDescent="0.25">
      <c r="A338" s="1" t="s">
        <v>1</v>
      </c>
      <c r="B338" s="1" t="s">
        <v>32</v>
      </c>
      <c r="C338" s="2">
        <v>10.878</v>
      </c>
      <c r="D338" s="2">
        <v>8.3604299999999991</v>
      </c>
      <c r="E338" s="3">
        <f t="shared" si="20"/>
        <v>-0.23143684500827366</v>
      </c>
      <c r="F338" s="2">
        <v>421.54770000000002</v>
      </c>
      <c r="G338" s="2">
        <v>461.69484999999997</v>
      </c>
      <c r="H338" s="3">
        <f t="shared" si="21"/>
        <v>9.5237502185399059E-2</v>
      </c>
      <c r="I338" s="2">
        <v>592.74630999999999</v>
      </c>
      <c r="J338" s="3">
        <f t="shared" si="22"/>
        <v>-0.22109198790288553</v>
      </c>
      <c r="K338" s="2">
        <v>2847.9756699999998</v>
      </c>
      <c r="L338" s="2">
        <v>4800.2868500000004</v>
      </c>
      <c r="M338" s="3">
        <f t="shared" si="23"/>
        <v>0.68550837725379887</v>
      </c>
    </row>
    <row r="339" spans="1:13" x14ac:dyDescent="0.25">
      <c r="A339" s="1" t="s">
        <v>1</v>
      </c>
      <c r="B339" s="1" t="s">
        <v>33</v>
      </c>
      <c r="C339" s="2">
        <v>8.64</v>
      </c>
      <c r="D339" s="2">
        <v>15.9335</v>
      </c>
      <c r="E339" s="3">
        <f t="shared" si="20"/>
        <v>0.84415509259259247</v>
      </c>
      <c r="F339" s="2">
        <v>156.65374</v>
      </c>
      <c r="G339" s="2">
        <v>147.88449</v>
      </c>
      <c r="H339" s="3">
        <f t="shared" si="21"/>
        <v>-5.5978554996516494E-2</v>
      </c>
      <c r="I339" s="2">
        <v>91.658919999999995</v>
      </c>
      <c r="J339" s="3">
        <f t="shared" si="22"/>
        <v>0.61342169425518001</v>
      </c>
      <c r="K339" s="2">
        <v>3256.3502899999999</v>
      </c>
      <c r="L339" s="2">
        <v>1061.6837599999999</v>
      </c>
      <c r="M339" s="3">
        <f t="shared" si="23"/>
        <v>-0.67396512492518124</v>
      </c>
    </row>
    <row r="340" spans="1:13" x14ac:dyDescent="0.25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188.86841000000001</v>
      </c>
      <c r="G340" s="2">
        <v>138.36888999999999</v>
      </c>
      <c r="H340" s="3">
        <f t="shared" si="21"/>
        <v>-0.26737938864418886</v>
      </c>
      <c r="I340" s="2">
        <v>92.412360000000007</v>
      </c>
      <c r="J340" s="3">
        <f t="shared" si="22"/>
        <v>0.49729852153975918</v>
      </c>
      <c r="K340" s="2">
        <v>1786.7724499999999</v>
      </c>
      <c r="L340" s="2">
        <v>1263.02838</v>
      </c>
      <c r="M340" s="3">
        <f t="shared" si="23"/>
        <v>-0.29312298272787896</v>
      </c>
    </row>
    <row r="341" spans="1:13" x14ac:dyDescent="0.25">
      <c r="A341" s="1" t="s">
        <v>1</v>
      </c>
      <c r="B341" s="1" t="s">
        <v>35</v>
      </c>
      <c r="C341" s="2">
        <v>0</v>
      </c>
      <c r="D341" s="2">
        <v>33.46996</v>
      </c>
      <c r="E341" s="3" t="str">
        <f t="shared" si="20"/>
        <v/>
      </c>
      <c r="F341" s="2">
        <v>206.50106</v>
      </c>
      <c r="G341" s="2">
        <v>507.37392999999997</v>
      </c>
      <c r="H341" s="3">
        <f t="shared" si="21"/>
        <v>1.4570039979455793</v>
      </c>
      <c r="I341" s="2">
        <v>344.27884999999998</v>
      </c>
      <c r="J341" s="3">
        <f t="shared" si="22"/>
        <v>0.47372959448423857</v>
      </c>
      <c r="K341" s="2">
        <v>3801.81324</v>
      </c>
      <c r="L341" s="2">
        <v>3588.0921899999998</v>
      </c>
      <c r="M341" s="3">
        <f t="shared" si="23"/>
        <v>-5.621555729023664E-2</v>
      </c>
    </row>
    <row r="342" spans="1:13" x14ac:dyDescent="0.25">
      <c r="A342" s="1" t="s">
        <v>1</v>
      </c>
      <c r="B342" s="1" t="s">
        <v>37</v>
      </c>
      <c r="C342" s="2">
        <v>328.23617999999999</v>
      </c>
      <c r="D342" s="2">
        <v>86.005099999999999</v>
      </c>
      <c r="E342" s="3">
        <f t="shared" si="20"/>
        <v>-0.73797800108446299</v>
      </c>
      <c r="F342" s="2">
        <v>3584.1270399999999</v>
      </c>
      <c r="G342" s="2">
        <v>2645.92175</v>
      </c>
      <c r="H342" s="3">
        <f t="shared" si="21"/>
        <v>-0.26176675087945545</v>
      </c>
      <c r="I342" s="2">
        <v>4612.7618000000002</v>
      </c>
      <c r="J342" s="3">
        <f t="shared" si="22"/>
        <v>-0.42639098554796395</v>
      </c>
      <c r="K342" s="2">
        <v>77157.394149999993</v>
      </c>
      <c r="L342" s="2">
        <v>37215.072919999999</v>
      </c>
      <c r="M342" s="3">
        <f t="shared" si="23"/>
        <v>-0.51767327901651272</v>
      </c>
    </row>
    <row r="343" spans="1:13" x14ac:dyDescent="0.25">
      <c r="A343" s="1" t="s">
        <v>1</v>
      </c>
      <c r="B343" s="1" t="s">
        <v>38</v>
      </c>
      <c r="C343" s="2">
        <v>52.958449999999999</v>
      </c>
      <c r="D343" s="2">
        <v>83.643720000000002</v>
      </c>
      <c r="E343" s="3">
        <f t="shared" si="20"/>
        <v>0.57942160316247926</v>
      </c>
      <c r="F343" s="2">
        <v>480.45096000000001</v>
      </c>
      <c r="G343" s="2">
        <v>311.64641</v>
      </c>
      <c r="H343" s="3">
        <f t="shared" si="21"/>
        <v>-0.35134605621352077</v>
      </c>
      <c r="I343" s="2">
        <v>90.064109999999999</v>
      </c>
      <c r="J343" s="3">
        <f t="shared" si="22"/>
        <v>2.4602730210735442</v>
      </c>
      <c r="K343" s="2">
        <v>3194.6903600000001</v>
      </c>
      <c r="L343" s="2">
        <v>2612.7488400000002</v>
      </c>
      <c r="M343" s="3">
        <f t="shared" si="23"/>
        <v>-0.18215897455551833</v>
      </c>
    </row>
    <row r="344" spans="1:13" x14ac:dyDescent="0.25">
      <c r="A344" s="1" t="s">
        <v>1</v>
      </c>
      <c r="B344" s="1" t="s">
        <v>39</v>
      </c>
      <c r="C344" s="2">
        <v>78.343109999999996</v>
      </c>
      <c r="D344" s="2">
        <v>109.24064</v>
      </c>
      <c r="E344" s="3">
        <f t="shared" si="20"/>
        <v>0.39438733029618045</v>
      </c>
      <c r="F344" s="2">
        <v>6101.5107799999996</v>
      </c>
      <c r="G344" s="2">
        <v>5890.1115600000003</v>
      </c>
      <c r="H344" s="3">
        <f t="shared" si="21"/>
        <v>-3.4647028846189976E-2</v>
      </c>
      <c r="I344" s="2">
        <v>4590.1446400000004</v>
      </c>
      <c r="J344" s="3">
        <f t="shared" si="22"/>
        <v>0.28320826944573141</v>
      </c>
      <c r="K344" s="2">
        <v>50214.926350000002</v>
      </c>
      <c r="L344" s="2">
        <v>49471.843760000003</v>
      </c>
      <c r="M344" s="3">
        <f t="shared" si="23"/>
        <v>-1.4798042016843427E-2</v>
      </c>
    </row>
    <row r="345" spans="1:13" x14ac:dyDescent="0.25">
      <c r="A345" s="1" t="s">
        <v>1</v>
      </c>
      <c r="B345" s="1" t="s">
        <v>40</v>
      </c>
      <c r="C345" s="2">
        <v>0.27640999999999999</v>
      </c>
      <c r="D345" s="2">
        <v>0</v>
      </c>
      <c r="E345" s="3">
        <f t="shared" si="20"/>
        <v>-1</v>
      </c>
      <c r="F345" s="2">
        <v>584.97578999999996</v>
      </c>
      <c r="G345" s="2">
        <v>97.970579999999998</v>
      </c>
      <c r="H345" s="3">
        <f t="shared" si="21"/>
        <v>-0.83252199206397925</v>
      </c>
      <c r="I345" s="2">
        <v>3.2919999999999998</v>
      </c>
      <c r="J345" s="3">
        <f t="shared" si="22"/>
        <v>28.760200486026733</v>
      </c>
      <c r="K345" s="2">
        <v>3051.62637</v>
      </c>
      <c r="L345" s="2">
        <v>1298.30276</v>
      </c>
      <c r="M345" s="3">
        <f t="shared" si="23"/>
        <v>-0.5745538271777354</v>
      </c>
    </row>
    <row r="346" spans="1:13" x14ac:dyDescent="0.25">
      <c r="A346" s="1" t="s">
        <v>1</v>
      </c>
      <c r="B346" s="1" t="s">
        <v>41</v>
      </c>
      <c r="C346" s="2">
        <v>0</v>
      </c>
      <c r="D346" s="2">
        <v>110.926</v>
      </c>
      <c r="E346" s="3" t="str">
        <f t="shared" si="20"/>
        <v/>
      </c>
      <c r="F346" s="2">
        <v>785.84054000000003</v>
      </c>
      <c r="G346" s="2">
        <v>1617.16561</v>
      </c>
      <c r="H346" s="3">
        <f t="shared" si="21"/>
        <v>1.0578801012225711</v>
      </c>
      <c r="I346" s="2">
        <v>795.59617000000003</v>
      </c>
      <c r="J346" s="3">
        <f t="shared" si="22"/>
        <v>1.0326462984355493</v>
      </c>
      <c r="K346" s="2">
        <v>12035.57429</v>
      </c>
      <c r="L346" s="2">
        <v>7972.4084499999999</v>
      </c>
      <c r="M346" s="3">
        <f t="shared" si="23"/>
        <v>-0.33759634082238721</v>
      </c>
    </row>
    <row r="347" spans="1:13" ht="13" x14ac:dyDescent="0.3">
      <c r="A347" s="6" t="s">
        <v>1</v>
      </c>
      <c r="B347" s="6" t="s">
        <v>0</v>
      </c>
      <c r="C347" s="5">
        <v>663.83965000000001</v>
      </c>
      <c r="D347" s="5">
        <v>632.38872000000003</v>
      </c>
      <c r="E347" s="4">
        <f t="shared" si="20"/>
        <v>-4.7377299623485802E-2</v>
      </c>
      <c r="F347" s="5">
        <v>17987.946319999999</v>
      </c>
      <c r="G347" s="5">
        <v>17132.11995</v>
      </c>
      <c r="H347" s="4">
        <f t="shared" si="21"/>
        <v>-4.7577769845157047E-2</v>
      </c>
      <c r="I347" s="5">
        <v>15857.39517</v>
      </c>
      <c r="J347" s="4">
        <f t="shared" si="22"/>
        <v>8.0386770105320027E-2</v>
      </c>
      <c r="K347" s="5">
        <v>260157.33452</v>
      </c>
      <c r="L347" s="5">
        <v>175607.23710999999</v>
      </c>
      <c r="M347" s="4">
        <f t="shared" si="23"/>
        <v>-0.3249960166066358</v>
      </c>
    </row>
    <row r="348" spans="1:13" ht="13" x14ac:dyDescent="0.3">
      <c r="A348" s="6"/>
      <c r="B348" s="6" t="s">
        <v>0</v>
      </c>
      <c r="C348" s="5">
        <v>546927.20288999996</v>
      </c>
      <c r="D348" s="5">
        <v>674226.63910999999</v>
      </c>
      <c r="E348" s="4">
        <f t="shared" si="20"/>
        <v>0.23275389402344815</v>
      </c>
      <c r="F348" s="5">
        <v>13633303.914790001</v>
      </c>
      <c r="G348" s="5">
        <v>14727396.37816</v>
      </c>
      <c r="H348" s="4">
        <f t="shared" si="21"/>
        <v>8.0251454101531561E-2</v>
      </c>
      <c r="I348" s="5">
        <v>10580595.99406</v>
      </c>
      <c r="J348" s="4">
        <f t="shared" si="22"/>
        <v>0.39192502827137843</v>
      </c>
      <c r="K348" s="5">
        <v>93714302.663570002</v>
      </c>
      <c r="L348" s="5">
        <v>95786547.995670006</v>
      </c>
      <c r="M348" s="4">
        <f t="shared" si="23"/>
        <v>2.2112369971308166E-2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2019-08-02T16:16:11Z</dcterms:modified>
</cp:coreProperties>
</file>