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"/>
    </mc:Choice>
  </mc:AlternateContent>
  <bookViews>
    <workbookView xWindow="0" yWindow="0" windowWidth="20490" windowHeight="777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50" i="1" l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<sst xmlns="http://schemas.openxmlformats.org/spreadsheetml/2006/main" count="701" uniqueCount="48">
  <si>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</si>
  <si>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</si>
  <si>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</si>
  <si>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</si>
  <si>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</si>
  <si>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</si>
  <si>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</si>
  <si>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</si>
  <si>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</si>
  <si>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</si>
  <si>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</si>
  <si>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</si>
  <si>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</si>
  <si>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</si>
  <si>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</si>
  <si>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</si>
  <si>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</si>
  <si>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</si>
  <si>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</si>
  <si>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</si>
  <si>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</si>
  <si>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</si>
  <si>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</si>
  <si>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</si>
  <si>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</si>
  <si>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</si>
  <si>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</si>
  <si>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</si>
  <si>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</si>
  <si>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</si>
  <si>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</si>
  <si>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</si>
  <si>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</si>
  <si>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</si>
  <si>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</si>
  <si>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</si>
  <si>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</si>
  <si>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</si>
  <si>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</si>
  <si>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</si>
  <si>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</si>
  <si>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</si>
  <si>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</si>
  <si>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30.06.2017 Konsolide Ülke Guruplarına Göre Sektörel İhracat 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</si>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</sst>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B332" workbookViewId="0">
      <selection activeCell="H21" sqref="H2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4864.0469999999996</v>
      </c>
      <c r="D5" s="2">
        <v>8302.6269200000006</v>
      </c>
      <c r="E5" s="3">
        <f t="shared" ref="E5:E68" si="0">IF(C5=0,"",(D5/C5-1))</f>
        <v>0.70693805384693054</v>
      </c>
      <c r="F5" s="2">
        <v>121282.9063</v>
      </c>
      <c r="G5" s="2">
        <v>100135.10911</v>
      </c>
      <c r="H5" s="3">
        <f t="shared" ref="H5:H68" si="1">IF(F5=0,"",(G5/F5-1))</f>
        <v>-0.17436750021218772</v>
      </c>
      <c r="I5" s="2">
        <v>92151.571750000003</v>
      </c>
      <c r="J5" s="3">
        <f t="shared" ref="J5:J68" si="2">IF(I5=0,"",(G5/I5-1))</f>
        <v>8.6634847440895779E-2</v>
      </c>
      <c r="K5" s="2">
        <v>820799.58681000001</v>
      </c>
      <c r="L5" s="2">
        <v>701512.70012000005</v>
      </c>
      <c r="M5" s="3">
        <f t="shared" ref="M5:M68" si="3">IF(K5=0,"",(L5/K5-1))</f>
        <v>-0.14533010080280739</v>
      </c>
    </row>
    <row r="6" spans="1:13" x14ac:dyDescent="0.2">
      <c r="A6" s="1" t="s">
        <v>39</v>
      </c>
      <c r="B6" s="1" t="s">
        <v>11</v>
      </c>
      <c r="C6" s="2">
        <v>19251.143199999999</v>
      </c>
      <c r="D6" s="2">
        <v>34715.037089999998</v>
      </c>
      <c r="E6" s="3">
        <f t="shared" si="0"/>
        <v>0.80327145922430199</v>
      </c>
      <c r="F6" s="2">
        <v>249968.18341</v>
      </c>
      <c r="G6" s="2">
        <v>303884.97697999998</v>
      </c>
      <c r="H6" s="3">
        <f t="shared" si="1"/>
        <v>0.21569462494978886</v>
      </c>
      <c r="I6" s="2">
        <v>346753.22029000003</v>
      </c>
      <c r="J6" s="3">
        <f t="shared" si="2"/>
        <v>-0.12362752759483553</v>
      </c>
      <c r="K6" s="2">
        <v>1049436.49193</v>
      </c>
      <c r="L6" s="2">
        <v>1962663.0358599999</v>
      </c>
      <c r="M6" s="3">
        <f t="shared" si="3"/>
        <v>0.87020658320209665</v>
      </c>
    </row>
    <row r="7" spans="1:13" x14ac:dyDescent="0.2">
      <c r="A7" s="1" t="s">
        <v>39</v>
      </c>
      <c r="B7" s="1" t="s">
        <v>10</v>
      </c>
      <c r="C7" s="2">
        <v>4077.7475399999998</v>
      </c>
      <c r="D7" s="2">
        <v>2858.36537</v>
      </c>
      <c r="E7" s="3">
        <f t="shared" si="0"/>
        <v>-0.29903326727284341</v>
      </c>
      <c r="F7" s="2">
        <v>57827.598709999998</v>
      </c>
      <c r="G7" s="2">
        <v>50706.805200000003</v>
      </c>
      <c r="H7" s="3">
        <f t="shared" si="1"/>
        <v>-0.12313832268412372</v>
      </c>
      <c r="I7" s="2">
        <v>55491.735309999996</v>
      </c>
      <c r="J7" s="3">
        <f t="shared" si="2"/>
        <v>-8.6227797405674544E-2</v>
      </c>
      <c r="K7" s="2">
        <v>283637.12904000003</v>
      </c>
      <c r="L7" s="2">
        <v>318083.63478999998</v>
      </c>
      <c r="M7" s="3">
        <f t="shared" si="3"/>
        <v>0.12144568613632423</v>
      </c>
    </row>
    <row r="8" spans="1:13" x14ac:dyDescent="0.2">
      <c r="A8" s="1" t="s">
        <v>39</v>
      </c>
      <c r="B8" s="1" t="s">
        <v>9</v>
      </c>
      <c r="C8" s="2">
        <v>1477.3915400000001</v>
      </c>
      <c r="D8" s="2">
        <v>1508.65959</v>
      </c>
      <c r="E8" s="3">
        <f t="shared" si="0"/>
        <v>2.1164362427579464E-2</v>
      </c>
      <c r="F8" s="2">
        <v>27394.76269</v>
      </c>
      <c r="G8" s="2">
        <v>51524.706189999997</v>
      </c>
      <c r="H8" s="3">
        <f t="shared" si="1"/>
        <v>0.88082323519481442</v>
      </c>
      <c r="I8" s="2">
        <v>45766.865819999999</v>
      </c>
      <c r="J8" s="3">
        <f t="shared" si="2"/>
        <v>0.12580805495061531</v>
      </c>
      <c r="K8" s="2">
        <v>156896.49971999999</v>
      </c>
      <c r="L8" s="2">
        <v>323784.93333000003</v>
      </c>
      <c r="M8" s="3">
        <f t="shared" si="3"/>
        <v>1.0636848744735019</v>
      </c>
    </row>
    <row r="9" spans="1:13" x14ac:dyDescent="0.2">
      <c r="A9" s="1" t="s">
        <v>39</v>
      </c>
      <c r="B9" s="1" t="s">
        <v>8</v>
      </c>
      <c r="C9" s="2">
        <v>931.12981000000002</v>
      </c>
      <c r="D9" s="2">
        <v>93.14246</v>
      </c>
      <c r="E9" s="3">
        <f t="shared" si="0"/>
        <v>-0.89996834061192821</v>
      </c>
      <c r="F9" s="2">
        <v>10575.373820000001</v>
      </c>
      <c r="G9" s="2">
        <v>11856.366980000001</v>
      </c>
      <c r="H9" s="3">
        <f t="shared" si="1"/>
        <v>0.12112982309688225</v>
      </c>
      <c r="I9" s="2">
        <v>14488.65595</v>
      </c>
      <c r="J9" s="3">
        <f t="shared" si="2"/>
        <v>-0.1816793068372915</v>
      </c>
      <c r="K9" s="2">
        <v>57245.3603</v>
      </c>
      <c r="L9" s="2">
        <v>74016.000379999998</v>
      </c>
      <c r="M9" s="3">
        <f t="shared" si="3"/>
        <v>0.29296068698164857</v>
      </c>
    </row>
    <row r="10" spans="1:13" x14ac:dyDescent="0.2">
      <c r="A10" s="1" t="s">
        <v>39</v>
      </c>
      <c r="B10" s="1" t="s">
        <v>7</v>
      </c>
      <c r="C10" s="2">
        <v>1138.9041400000001</v>
      </c>
      <c r="D10" s="2">
        <v>830.63514999999995</v>
      </c>
      <c r="E10" s="3">
        <f t="shared" si="0"/>
        <v>-0.27067158610908215</v>
      </c>
      <c r="F10" s="2">
        <v>14489.762409999999</v>
      </c>
      <c r="G10" s="2">
        <v>17290.085429999999</v>
      </c>
      <c r="H10" s="3">
        <f t="shared" si="1"/>
        <v>0.19326217647760591</v>
      </c>
      <c r="I10" s="2">
        <v>20603.270639999999</v>
      </c>
      <c r="J10" s="3">
        <f t="shared" si="2"/>
        <v>-0.16080870206925557</v>
      </c>
      <c r="K10" s="2">
        <v>91635.270430000004</v>
      </c>
      <c r="L10" s="2">
        <v>109061.21664</v>
      </c>
      <c r="M10" s="3">
        <f t="shared" si="3"/>
        <v>0.19016636419828803</v>
      </c>
    </row>
    <row r="11" spans="1:13" x14ac:dyDescent="0.2">
      <c r="A11" s="1" t="s">
        <v>39</v>
      </c>
      <c r="B11" s="1" t="s">
        <v>15</v>
      </c>
      <c r="C11" s="2">
        <v>65.948980000000006</v>
      </c>
      <c r="D11" s="2">
        <v>0</v>
      </c>
      <c r="E11" s="3">
        <f t="shared" si="0"/>
        <v>-1</v>
      </c>
      <c r="F11" s="2">
        <v>359.30797999999999</v>
      </c>
      <c r="G11" s="2">
        <v>119.76078</v>
      </c>
      <c r="H11" s="3">
        <f t="shared" si="1"/>
        <v>-0.66669045313160036</v>
      </c>
      <c r="I11" s="2">
        <v>123.28733</v>
      </c>
      <c r="J11" s="3">
        <f t="shared" si="2"/>
        <v>-2.8604318059284761E-2</v>
      </c>
      <c r="K11" s="2">
        <v>1289.0257799999999</v>
      </c>
      <c r="L11" s="2">
        <v>1772.54719</v>
      </c>
      <c r="M11" s="3">
        <f t="shared" si="3"/>
        <v>0.37510608205213725</v>
      </c>
    </row>
    <row r="12" spans="1:13" x14ac:dyDescent="0.2">
      <c r="A12" s="1" t="s">
        <v>39</v>
      </c>
      <c r="B12" s="1" t="s">
        <v>6</v>
      </c>
      <c r="C12" s="2">
        <v>12992.79019</v>
      </c>
      <c r="D12" s="2">
        <v>32147.415639999999</v>
      </c>
      <c r="E12" s="3">
        <f t="shared" si="0"/>
        <v>1.4742503472997281</v>
      </c>
      <c r="F12" s="2">
        <v>128208.55699</v>
      </c>
      <c r="G12" s="2">
        <v>128785.26291</v>
      </c>
      <c r="H12" s="3">
        <f t="shared" si="1"/>
        <v>4.4981858741690584E-3</v>
      </c>
      <c r="I12" s="2">
        <v>187259.88748</v>
      </c>
      <c r="J12" s="3">
        <f t="shared" si="2"/>
        <v>-0.31226455038987078</v>
      </c>
      <c r="K12" s="2">
        <v>586697.82638999994</v>
      </c>
      <c r="L12" s="2">
        <v>852523.01491999999</v>
      </c>
      <c r="M12" s="3">
        <f t="shared" si="3"/>
        <v>0.45308705192525478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206.14064999999999</v>
      </c>
      <c r="E13" s="3" t="str">
        <f t="shared" si="0"/>
        <v/>
      </c>
      <c r="F13" s="2">
        <v>376.20289000000002</v>
      </c>
      <c r="G13" s="2">
        <v>2936.0035699999999</v>
      </c>
      <c r="H13" s="3">
        <f t="shared" si="1"/>
        <v>6.8043089195832591</v>
      </c>
      <c r="I13" s="2">
        <v>1953.9958099999999</v>
      </c>
      <c r="J13" s="3">
        <f t="shared" si="2"/>
        <v>0.50256390263190998</v>
      </c>
      <c r="K13" s="2">
        <v>3548.0791899999999</v>
      </c>
      <c r="L13" s="2">
        <v>8425.6210499999997</v>
      </c>
      <c r="M13" s="3">
        <f t="shared" si="3"/>
        <v>1.3746992665065068</v>
      </c>
    </row>
    <row r="14" spans="1:13" x14ac:dyDescent="0.2">
      <c r="A14" s="1" t="s">
        <v>39</v>
      </c>
      <c r="B14" s="1" t="s">
        <v>4</v>
      </c>
      <c r="C14" s="2">
        <v>9002.9272799999999</v>
      </c>
      <c r="D14" s="2">
        <v>23765.888589999999</v>
      </c>
      <c r="E14" s="3">
        <f t="shared" si="0"/>
        <v>1.6397956854317721</v>
      </c>
      <c r="F14" s="2">
        <v>273953.68236999999</v>
      </c>
      <c r="G14" s="2">
        <v>194464.79527</v>
      </c>
      <c r="H14" s="3">
        <f t="shared" si="1"/>
        <v>-0.29015447579435283</v>
      </c>
      <c r="I14" s="2">
        <v>132946.62179</v>
      </c>
      <c r="J14" s="3">
        <f t="shared" si="2"/>
        <v>0.46272836911322912</v>
      </c>
      <c r="K14" s="2">
        <v>1283756.3327299999</v>
      </c>
      <c r="L14" s="2">
        <v>1087864.0235299999</v>
      </c>
      <c r="M14" s="3">
        <f t="shared" si="3"/>
        <v>-0.15259306163142428</v>
      </c>
    </row>
    <row r="15" spans="1:13" x14ac:dyDescent="0.2">
      <c r="A15" s="1" t="s">
        <v>39</v>
      </c>
      <c r="B15" s="1" t="s">
        <v>3</v>
      </c>
      <c r="C15" s="2">
        <v>1018.12824</v>
      </c>
      <c r="D15" s="2">
        <v>2200.6638200000002</v>
      </c>
      <c r="E15" s="3">
        <f t="shared" si="0"/>
        <v>1.1614799919507193</v>
      </c>
      <c r="F15" s="2">
        <v>17278.486830000002</v>
      </c>
      <c r="G15" s="2">
        <v>17026.125169999999</v>
      </c>
      <c r="H15" s="3">
        <f t="shared" si="1"/>
        <v>-1.4605541705297709E-2</v>
      </c>
      <c r="I15" s="2">
        <v>13959.83022</v>
      </c>
      <c r="J15" s="3">
        <f t="shared" si="2"/>
        <v>0.21965130676209621</v>
      </c>
      <c r="K15" s="2">
        <v>91493.379390000002</v>
      </c>
      <c r="L15" s="2">
        <v>90477.009449999998</v>
      </c>
      <c r="M15" s="3">
        <f t="shared" si="3"/>
        <v>-1.1108671980161744E-2</v>
      </c>
    </row>
    <row r="16" spans="1:13" x14ac:dyDescent="0.2">
      <c r="A16" s="1" t="s">
        <v>39</v>
      </c>
      <c r="B16" s="1" t="s">
        <v>2</v>
      </c>
      <c r="C16" s="2">
        <v>53.58699</v>
      </c>
      <c r="D16" s="2">
        <v>34.694229999999997</v>
      </c>
      <c r="E16" s="3">
        <f t="shared" si="0"/>
        <v>-0.35256244099547307</v>
      </c>
      <c r="F16" s="2">
        <v>1591.3302699999999</v>
      </c>
      <c r="G16" s="2">
        <v>25407.29451</v>
      </c>
      <c r="H16" s="3">
        <f t="shared" si="1"/>
        <v>14.966072529997183</v>
      </c>
      <c r="I16" s="2">
        <v>54470.665739999997</v>
      </c>
      <c r="J16" s="3">
        <f t="shared" si="2"/>
        <v>-0.53356005172996435</v>
      </c>
      <c r="K16" s="2">
        <v>24542.9787</v>
      </c>
      <c r="L16" s="2">
        <v>294766.97204000002</v>
      </c>
      <c r="M16" s="3">
        <f t="shared" si="3"/>
        <v>11.01023623265419</v>
      </c>
    </row>
    <row r="17" spans="1:13" x14ac:dyDescent="0.2">
      <c r="A17" s="6" t="s">
        <v>39</v>
      </c>
      <c r="B17" s="6" t="s">
        <v>0</v>
      </c>
      <c r="C17" s="5">
        <v>54873.744910000001</v>
      </c>
      <c r="D17" s="5">
        <v>106663.26951</v>
      </c>
      <c r="E17" s="4">
        <f t="shared" si="0"/>
        <v>0.94379424413153279</v>
      </c>
      <c r="F17" s="5">
        <v>903306.15466999996</v>
      </c>
      <c r="G17" s="5">
        <v>904137.29209999996</v>
      </c>
      <c r="H17" s="4">
        <f t="shared" si="1"/>
        <v>9.2010601909775502E-4</v>
      </c>
      <c r="I17" s="5">
        <v>965969.60812999995</v>
      </c>
      <c r="J17" s="4">
        <f t="shared" si="2"/>
        <v>-6.4010622600953138E-2</v>
      </c>
      <c r="K17" s="5">
        <v>4450977.9604099998</v>
      </c>
      <c r="L17" s="5">
        <v>5824950.7093000002</v>
      </c>
      <c r="M17" s="4">
        <f t="shared" si="3"/>
        <v>0.30869008139582821</v>
      </c>
    </row>
    <row r="18" spans="1:13" x14ac:dyDescent="0.2">
      <c r="A18" s="1" t="s">
        <v>38</v>
      </c>
      <c r="B18" s="1" t="s">
        <v>12</v>
      </c>
      <c r="C18" s="2">
        <v>1810.00929</v>
      </c>
      <c r="D18" s="2">
        <v>684.71677</v>
      </c>
      <c r="E18" s="3">
        <f t="shared" si="0"/>
        <v>-0.62170538362264427</v>
      </c>
      <c r="F18" s="2">
        <v>30152.001909999999</v>
      </c>
      <c r="G18" s="2">
        <v>27949.843980000001</v>
      </c>
      <c r="H18" s="3">
        <f t="shared" si="1"/>
        <v>-7.3035214596137488E-2</v>
      </c>
      <c r="I18" s="2">
        <v>25959.42397</v>
      </c>
      <c r="J18" s="3">
        <f t="shared" si="2"/>
        <v>7.6674274910730977E-2</v>
      </c>
      <c r="K18" s="2">
        <v>179793.42728</v>
      </c>
      <c r="L18" s="2">
        <v>162486.80400999999</v>
      </c>
      <c r="M18" s="3">
        <f t="shared" si="3"/>
        <v>-9.6258375691607778E-2</v>
      </c>
    </row>
    <row r="19" spans="1:13" x14ac:dyDescent="0.2">
      <c r="A19" s="1" t="s">
        <v>38</v>
      </c>
      <c r="B19" s="1" t="s">
        <v>11</v>
      </c>
      <c r="C19" s="2">
        <v>7326.9692699999996</v>
      </c>
      <c r="D19" s="2">
        <v>6192.3845600000004</v>
      </c>
      <c r="E19" s="3">
        <f t="shared" si="0"/>
        <v>-0.15485048021772296</v>
      </c>
      <c r="F19" s="2">
        <v>85291.156560000003</v>
      </c>
      <c r="G19" s="2">
        <v>87523.67</v>
      </c>
      <c r="H19" s="3">
        <f t="shared" si="1"/>
        <v>2.61752042068919E-2</v>
      </c>
      <c r="I19" s="2">
        <v>85904.265580000007</v>
      </c>
      <c r="J19" s="3">
        <f t="shared" si="2"/>
        <v>1.8851269015179417E-2</v>
      </c>
      <c r="K19" s="2">
        <v>554274.39850000001</v>
      </c>
      <c r="L19" s="2">
        <v>489995.07610000001</v>
      </c>
      <c r="M19" s="3">
        <f t="shared" si="3"/>
        <v>-0.11597021723167322</v>
      </c>
    </row>
    <row r="20" spans="1:13" x14ac:dyDescent="0.2">
      <c r="A20" s="1" t="s">
        <v>38</v>
      </c>
      <c r="B20" s="1" t="s">
        <v>10</v>
      </c>
      <c r="C20" s="2">
        <v>1106.3070299999999</v>
      </c>
      <c r="D20" s="2">
        <v>1505.9153100000001</v>
      </c>
      <c r="E20" s="3">
        <f t="shared" si="0"/>
        <v>0.36120920247609756</v>
      </c>
      <c r="F20" s="2">
        <v>21643.96845</v>
      </c>
      <c r="G20" s="2">
        <v>18799.726180000001</v>
      </c>
      <c r="H20" s="3">
        <f t="shared" si="1"/>
        <v>-0.13141038698936003</v>
      </c>
      <c r="I20" s="2">
        <v>17659.745070000001</v>
      </c>
      <c r="J20" s="3">
        <f t="shared" si="2"/>
        <v>6.4552523577284138E-2</v>
      </c>
      <c r="K20" s="2">
        <v>111332.78855</v>
      </c>
      <c r="L20" s="2">
        <v>96089.671740000005</v>
      </c>
      <c r="M20" s="3">
        <f t="shared" si="3"/>
        <v>-0.13691489280495517</v>
      </c>
    </row>
    <row r="21" spans="1:13" x14ac:dyDescent="0.2">
      <c r="A21" s="1" t="s">
        <v>38</v>
      </c>
      <c r="B21" s="1" t="s">
        <v>9</v>
      </c>
      <c r="C21" s="2">
        <v>129.42158000000001</v>
      </c>
      <c r="D21" s="2">
        <v>1537.9055000000001</v>
      </c>
      <c r="E21" s="3">
        <f t="shared" si="0"/>
        <v>10.882913962261934</v>
      </c>
      <c r="F21" s="2">
        <v>5914.5684700000002</v>
      </c>
      <c r="G21" s="2">
        <v>10458.292030000001</v>
      </c>
      <c r="H21" s="3">
        <f t="shared" si="1"/>
        <v>0.76822570962645398</v>
      </c>
      <c r="I21" s="2">
        <v>6740.2230399999999</v>
      </c>
      <c r="J21" s="3">
        <f t="shared" si="2"/>
        <v>0.55162402904696761</v>
      </c>
      <c r="K21" s="2">
        <v>32675.472229999999</v>
      </c>
      <c r="L21" s="2">
        <v>49772.680670000002</v>
      </c>
      <c r="M21" s="3">
        <f t="shared" si="3"/>
        <v>0.52324288749843118</v>
      </c>
    </row>
    <row r="22" spans="1:13" x14ac:dyDescent="0.2">
      <c r="A22" s="1" t="s">
        <v>38</v>
      </c>
      <c r="B22" s="1" t="s">
        <v>8</v>
      </c>
      <c r="C22" s="2">
        <v>675.00192000000004</v>
      </c>
      <c r="D22" s="2">
        <v>340.99865</v>
      </c>
      <c r="E22" s="3">
        <f t="shared" si="0"/>
        <v>-0.49481825177623207</v>
      </c>
      <c r="F22" s="2">
        <v>4503.1917599999997</v>
      </c>
      <c r="G22" s="2">
        <v>2932.6764699999999</v>
      </c>
      <c r="H22" s="3">
        <f t="shared" si="1"/>
        <v>-0.34875603209933037</v>
      </c>
      <c r="I22" s="2">
        <v>4557.7692500000003</v>
      </c>
      <c r="J22" s="3">
        <f t="shared" si="2"/>
        <v>-0.35655442188083575</v>
      </c>
      <c r="K22" s="2">
        <v>24998.343130000001</v>
      </c>
      <c r="L22" s="2">
        <v>21336.61606</v>
      </c>
      <c r="M22" s="3">
        <f t="shared" si="3"/>
        <v>-0.14647879065255476</v>
      </c>
    </row>
    <row r="23" spans="1:13" x14ac:dyDescent="0.2">
      <c r="A23" s="1" t="s">
        <v>38</v>
      </c>
      <c r="B23" s="1" t="s">
        <v>7</v>
      </c>
      <c r="C23" s="2">
        <v>574.42152999999996</v>
      </c>
      <c r="D23" s="2">
        <v>770.89612999999997</v>
      </c>
      <c r="E23" s="3">
        <f t="shared" si="0"/>
        <v>0.34203905971282111</v>
      </c>
      <c r="F23" s="2">
        <v>11764.26065</v>
      </c>
      <c r="G23" s="2">
        <v>12408.07401</v>
      </c>
      <c r="H23" s="3">
        <f t="shared" si="1"/>
        <v>5.4726206699611035E-2</v>
      </c>
      <c r="I23" s="2">
        <v>12755.034960000001</v>
      </c>
      <c r="J23" s="3">
        <f t="shared" si="2"/>
        <v>-2.7201881538394534E-2</v>
      </c>
      <c r="K23" s="2">
        <v>59942.451710000001</v>
      </c>
      <c r="L23" s="2">
        <v>63026.704599999997</v>
      </c>
      <c r="M23" s="3">
        <f t="shared" si="3"/>
        <v>5.1453565912210841E-2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286.70224999999999</v>
      </c>
      <c r="G24" s="2">
        <v>162.26267000000001</v>
      </c>
      <c r="H24" s="3">
        <f t="shared" si="1"/>
        <v>-0.43403768195052528</v>
      </c>
      <c r="I24" s="2">
        <v>259.25706000000002</v>
      </c>
      <c r="J24" s="3">
        <f t="shared" si="2"/>
        <v>-0.37412439221520144</v>
      </c>
      <c r="K24" s="2">
        <v>1306.1004600000001</v>
      </c>
      <c r="L24" s="2">
        <v>1396.9175</v>
      </c>
      <c r="M24" s="3">
        <f t="shared" si="3"/>
        <v>6.9532966859225942E-2</v>
      </c>
    </row>
    <row r="25" spans="1:13" x14ac:dyDescent="0.2">
      <c r="A25" s="1" t="s">
        <v>38</v>
      </c>
      <c r="B25" s="1" t="s">
        <v>6</v>
      </c>
      <c r="C25" s="2">
        <v>1556.1255799999999</v>
      </c>
      <c r="D25" s="2">
        <v>1254.69118</v>
      </c>
      <c r="E25" s="3">
        <f t="shared" si="0"/>
        <v>-0.19370827385280809</v>
      </c>
      <c r="F25" s="2">
        <v>26376.203969999999</v>
      </c>
      <c r="G25" s="2">
        <v>25392.801630000002</v>
      </c>
      <c r="H25" s="3">
        <f t="shared" si="1"/>
        <v>-3.728369484549432E-2</v>
      </c>
      <c r="I25" s="2">
        <v>29330.388159999999</v>
      </c>
      <c r="J25" s="3">
        <f t="shared" si="2"/>
        <v>-0.13424938355810689</v>
      </c>
      <c r="K25" s="2">
        <v>129213.57588</v>
      </c>
      <c r="L25" s="2">
        <v>143474.88299000001</v>
      </c>
      <c r="M25" s="3">
        <f t="shared" si="3"/>
        <v>0.1103700366844147</v>
      </c>
    </row>
    <row r="26" spans="1:13" x14ac:dyDescent="0.2">
      <c r="A26" s="1" t="s">
        <v>38</v>
      </c>
      <c r="B26" s="1" t="s">
        <v>5</v>
      </c>
      <c r="C26" s="2">
        <v>27.811170000000001</v>
      </c>
      <c r="D26" s="2">
        <v>92.71557</v>
      </c>
      <c r="E26" s="3">
        <f t="shared" si="0"/>
        <v>2.3337529489050621</v>
      </c>
      <c r="F26" s="2">
        <v>1192.97315</v>
      </c>
      <c r="G26" s="2">
        <v>1132.7976900000001</v>
      </c>
      <c r="H26" s="3">
        <f t="shared" si="1"/>
        <v>-5.0441587893239603E-2</v>
      </c>
      <c r="I26" s="2">
        <v>1319.7937999999999</v>
      </c>
      <c r="J26" s="3">
        <f t="shared" si="2"/>
        <v>-0.14168585274457257</v>
      </c>
      <c r="K26" s="2">
        <v>6167.2980500000003</v>
      </c>
      <c r="L26" s="2">
        <v>6034.4676300000001</v>
      </c>
      <c r="M26" s="3">
        <f t="shared" si="3"/>
        <v>-2.1537862921997109E-2</v>
      </c>
    </row>
    <row r="27" spans="1:13" x14ac:dyDescent="0.2">
      <c r="A27" s="1" t="s">
        <v>38</v>
      </c>
      <c r="B27" s="1" t="s">
        <v>4</v>
      </c>
      <c r="C27" s="2">
        <v>4041.6015600000001</v>
      </c>
      <c r="D27" s="2">
        <v>3253.0903800000001</v>
      </c>
      <c r="E27" s="3">
        <f t="shared" si="0"/>
        <v>-0.19509869250941203</v>
      </c>
      <c r="F27" s="2">
        <v>45311.908069999998</v>
      </c>
      <c r="G27" s="2">
        <v>42001.216</v>
      </c>
      <c r="H27" s="3">
        <f t="shared" si="1"/>
        <v>-7.3064503593304519E-2</v>
      </c>
      <c r="I27" s="2">
        <v>52201.157700000003</v>
      </c>
      <c r="J27" s="3">
        <f t="shared" si="2"/>
        <v>-0.19539684844958916</v>
      </c>
      <c r="K27" s="2">
        <v>267880.67343999998</v>
      </c>
      <c r="L27" s="2">
        <v>273942.01848000003</v>
      </c>
      <c r="M27" s="3">
        <f t="shared" si="3"/>
        <v>2.2627033754107906E-2</v>
      </c>
    </row>
    <row r="28" spans="1:13" x14ac:dyDescent="0.2">
      <c r="A28" s="1" t="s">
        <v>38</v>
      </c>
      <c r="B28" s="1" t="s">
        <v>3</v>
      </c>
      <c r="C28" s="2">
        <v>434.04358999999999</v>
      </c>
      <c r="D28" s="2">
        <v>134.02324999999999</v>
      </c>
      <c r="E28" s="3">
        <f t="shared" si="0"/>
        <v>-0.69122168121409189</v>
      </c>
      <c r="F28" s="2">
        <v>5544.1785099999997</v>
      </c>
      <c r="G28" s="2">
        <v>2144.0770600000001</v>
      </c>
      <c r="H28" s="3">
        <f t="shared" si="1"/>
        <v>-0.6132741656617402</v>
      </c>
      <c r="I28" s="2">
        <v>2030.11097</v>
      </c>
      <c r="J28" s="3">
        <f t="shared" si="2"/>
        <v>5.6137862256859794E-2</v>
      </c>
      <c r="K28" s="2">
        <v>30005.27996</v>
      </c>
      <c r="L28" s="2">
        <v>16071.70478</v>
      </c>
      <c r="M28" s="3">
        <f t="shared" si="3"/>
        <v>-0.46437077736234522</v>
      </c>
    </row>
    <row r="29" spans="1:13" x14ac:dyDescent="0.2">
      <c r="A29" s="1" t="s">
        <v>38</v>
      </c>
      <c r="B29" s="1" t="s">
        <v>2</v>
      </c>
      <c r="C29" s="2">
        <v>235.774</v>
      </c>
      <c r="D29" s="2">
        <v>48.291870000000003</v>
      </c>
      <c r="E29" s="3">
        <f t="shared" si="0"/>
        <v>-0.7951772884202668</v>
      </c>
      <c r="F29" s="2">
        <v>1494.5312899999999</v>
      </c>
      <c r="G29" s="2">
        <v>1483.35004</v>
      </c>
      <c r="H29" s="3">
        <f t="shared" si="1"/>
        <v>-7.4814425598275225E-3</v>
      </c>
      <c r="I29" s="2">
        <v>1671.1401599999999</v>
      </c>
      <c r="J29" s="3">
        <f t="shared" si="2"/>
        <v>-0.11237245354692449</v>
      </c>
      <c r="K29" s="2">
        <v>9867.2397999999994</v>
      </c>
      <c r="L29" s="2">
        <v>11853.63277</v>
      </c>
      <c r="M29" s="3">
        <f t="shared" si="3"/>
        <v>0.20131191805027382</v>
      </c>
    </row>
    <row r="30" spans="1:13" x14ac:dyDescent="0.2">
      <c r="A30" s="6" t="s">
        <v>38</v>
      </c>
      <c r="B30" s="6" t="s">
        <v>0</v>
      </c>
      <c r="C30" s="5">
        <v>17917.486519999999</v>
      </c>
      <c r="D30" s="5">
        <v>15815.62917</v>
      </c>
      <c r="E30" s="4">
        <f t="shared" si="0"/>
        <v>-0.11730760046359445</v>
      </c>
      <c r="F30" s="5">
        <v>239475.64504</v>
      </c>
      <c r="G30" s="5">
        <v>232388.78776000001</v>
      </c>
      <c r="H30" s="4">
        <f t="shared" si="1"/>
        <v>-2.9593227648750164E-2</v>
      </c>
      <c r="I30" s="5">
        <v>240388.30971999999</v>
      </c>
      <c r="J30" s="4">
        <f t="shared" si="2"/>
        <v>-3.3277499930498666E-2</v>
      </c>
      <c r="K30" s="5">
        <v>1407457.04899</v>
      </c>
      <c r="L30" s="5">
        <v>1335481.1773300001</v>
      </c>
      <c r="M30" s="4">
        <f t="shared" si="3"/>
        <v>-5.1138947161229686E-2</v>
      </c>
    </row>
    <row r="31" spans="1:13" x14ac:dyDescent="0.2">
      <c r="A31" s="1" t="s">
        <v>37</v>
      </c>
      <c r="B31" s="1" t="s">
        <v>12</v>
      </c>
      <c r="C31" s="2">
        <v>4659.8722200000002</v>
      </c>
      <c r="D31" s="2">
        <v>1722.1194700000001</v>
      </c>
      <c r="E31" s="3">
        <f t="shared" si="0"/>
        <v>-0.63043633200740423</v>
      </c>
      <c r="F31" s="2">
        <v>46577.289729999997</v>
      </c>
      <c r="G31" s="2">
        <v>38722.836719999999</v>
      </c>
      <c r="H31" s="3">
        <f t="shared" si="1"/>
        <v>-0.16863267604299903</v>
      </c>
      <c r="I31" s="2">
        <v>46381.680180000003</v>
      </c>
      <c r="J31" s="3">
        <f t="shared" si="2"/>
        <v>-0.16512647731339691</v>
      </c>
      <c r="K31" s="2">
        <v>296963.80309</v>
      </c>
      <c r="L31" s="2">
        <v>281275.50283999997</v>
      </c>
      <c r="M31" s="3">
        <f t="shared" si="3"/>
        <v>-5.2828998304703889E-2</v>
      </c>
    </row>
    <row r="32" spans="1:13" x14ac:dyDescent="0.2">
      <c r="A32" s="1" t="s">
        <v>37</v>
      </c>
      <c r="B32" s="1" t="s">
        <v>11</v>
      </c>
      <c r="C32" s="2">
        <v>18990.50117</v>
      </c>
      <c r="D32" s="2">
        <v>30928.672839999999</v>
      </c>
      <c r="E32" s="3">
        <f t="shared" si="0"/>
        <v>0.62863910557869707</v>
      </c>
      <c r="F32" s="2">
        <v>292042.56232000003</v>
      </c>
      <c r="G32" s="2">
        <v>320656.94212999998</v>
      </c>
      <c r="H32" s="3">
        <f t="shared" si="1"/>
        <v>9.7980169680357498E-2</v>
      </c>
      <c r="I32" s="2">
        <v>315932.03136999998</v>
      </c>
      <c r="J32" s="3">
        <f t="shared" si="2"/>
        <v>1.4955466020684982E-2</v>
      </c>
      <c r="K32" s="2">
        <v>1634638.2638699999</v>
      </c>
      <c r="L32" s="2">
        <v>1809132.7344200001</v>
      </c>
      <c r="M32" s="3">
        <f t="shared" si="3"/>
        <v>0.10674806433130057</v>
      </c>
    </row>
    <row r="33" spans="1:13" x14ac:dyDescent="0.2">
      <c r="A33" s="1" t="s">
        <v>37</v>
      </c>
      <c r="B33" s="1" t="s">
        <v>10</v>
      </c>
      <c r="C33" s="2">
        <v>3203.9726999999998</v>
      </c>
      <c r="D33" s="2">
        <v>2380.9481700000001</v>
      </c>
      <c r="E33" s="3">
        <f t="shared" si="0"/>
        <v>-0.2568762617733914</v>
      </c>
      <c r="F33" s="2">
        <v>47404.570469999999</v>
      </c>
      <c r="G33" s="2">
        <v>51237.086080000001</v>
      </c>
      <c r="H33" s="3">
        <f t="shared" si="1"/>
        <v>8.0846964164044355E-2</v>
      </c>
      <c r="I33" s="2">
        <v>48324.431040000003</v>
      </c>
      <c r="J33" s="3">
        <f t="shared" si="2"/>
        <v>6.0272929806231668E-2</v>
      </c>
      <c r="K33" s="2">
        <v>248321.64056999999</v>
      </c>
      <c r="L33" s="2">
        <v>247210.31591</v>
      </c>
      <c r="M33" s="3">
        <f t="shared" si="3"/>
        <v>-4.4753435804025798E-3</v>
      </c>
    </row>
    <row r="34" spans="1:13" x14ac:dyDescent="0.2">
      <c r="A34" s="1" t="s">
        <v>37</v>
      </c>
      <c r="B34" s="1" t="s">
        <v>9</v>
      </c>
      <c r="C34" s="2">
        <v>85.931650000000005</v>
      </c>
      <c r="D34" s="2">
        <v>92.446029999999993</v>
      </c>
      <c r="E34" s="3">
        <f t="shared" si="0"/>
        <v>7.5808855060969904E-2</v>
      </c>
      <c r="F34" s="2">
        <v>2196.45946</v>
      </c>
      <c r="G34" s="2">
        <v>1874.41002</v>
      </c>
      <c r="H34" s="3">
        <f t="shared" si="1"/>
        <v>-0.14662207332522315</v>
      </c>
      <c r="I34" s="2">
        <v>2562.8155499999998</v>
      </c>
      <c r="J34" s="3">
        <f t="shared" si="2"/>
        <v>-0.26861298309197468</v>
      </c>
      <c r="K34" s="2">
        <v>13363.84424</v>
      </c>
      <c r="L34" s="2">
        <v>17024.854370000001</v>
      </c>
      <c r="M34" s="3">
        <f t="shared" si="3"/>
        <v>0.27394887760230291</v>
      </c>
    </row>
    <row r="35" spans="1:13" x14ac:dyDescent="0.2">
      <c r="A35" s="1" t="s">
        <v>37</v>
      </c>
      <c r="B35" s="1" t="s">
        <v>8</v>
      </c>
      <c r="C35" s="2">
        <v>293.32105999999999</v>
      </c>
      <c r="D35" s="2">
        <v>147.09779</v>
      </c>
      <c r="E35" s="3">
        <f t="shared" si="0"/>
        <v>-0.49850927853594962</v>
      </c>
      <c r="F35" s="2">
        <v>6474.6583700000001</v>
      </c>
      <c r="G35" s="2">
        <v>14799.65079</v>
      </c>
      <c r="H35" s="3">
        <f t="shared" si="1"/>
        <v>1.2857809546482679</v>
      </c>
      <c r="I35" s="2">
        <v>7055.3683000000001</v>
      </c>
      <c r="J35" s="3">
        <f t="shared" si="2"/>
        <v>1.0976439727462561</v>
      </c>
      <c r="K35" s="2">
        <v>35490.94399</v>
      </c>
      <c r="L35" s="2">
        <v>51954.984429999997</v>
      </c>
      <c r="M35" s="3">
        <f t="shared" si="3"/>
        <v>0.46389412591107582</v>
      </c>
    </row>
    <row r="36" spans="1:13" x14ac:dyDescent="0.2">
      <c r="A36" s="1" t="s">
        <v>37</v>
      </c>
      <c r="B36" s="1" t="s">
        <v>7</v>
      </c>
      <c r="C36" s="2">
        <v>1543.25577</v>
      </c>
      <c r="D36" s="2">
        <v>1842.0573199999999</v>
      </c>
      <c r="E36" s="3">
        <f t="shared" si="0"/>
        <v>0.19361764641255808</v>
      </c>
      <c r="F36" s="2">
        <v>26758.41591</v>
      </c>
      <c r="G36" s="2">
        <v>26069.31079</v>
      </c>
      <c r="H36" s="3">
        <f t="shared" si="1"/>
        <v>-2.5752836876358987E-2</v>
      </c>
      <c r="I36" s="2">
        <v>26371.72928</v>
      </c>
      <c r="J36" s="3">
        <f t="shared" si="2"/>
        <v>-1.1467525955127678E-2</v>
      </c>
      <c r="K36" s="2">
        <v>139422.12695999999</v>
      </c>
      <c r="L36" s="2">
        <v>145137.8365</v>
      </c>
      <c r="M36" s="3">
        <f t="shared" si="3"/>
        <v>4.0995713267520495E-2</v>
      </c>
    </row>
    <row r="37" spans="1:13" x14ac:dyDescent="0.2">
      <c r="A37" s="1" t="s">
        <v>37</v>
      </c>
      <c r="B37" s="1" t="s">
        <v>15</v>
      </c>
      <c r="C37" s="2">
        <v>0.82723000000000002</v>
      </c>
      <c r="D37" s="2">
        <v>0</v>
      </c>
      <c r="E37" s="3">
        <f t="shared" si="0"/>
        <v>-1</v>
      </c>
      <c r="F37" s="2">
        <v>29.76004</v>
      </c>
      <c r="G37" s="2">
        <v>18.924689999999998</v>
      </c>
      <c r="H37" s="3">
        <f t="shared" si="1"/>
        <v>-0.36409057245890808</v>
      </c>
      <c r="I37" s="2">
        <v>21.18328</v>
      </c>
      <c r="J37" s="3">
        <f t="shared" si="2"/>
        <v>-0.1066213542001051</v>
      </c>
      <c r="K37" s="2">
        <v>302.65697</v>
      </c>
      <c r="L37" s="2">
        <v>324.32166999999998</v>
      </c>
      <c r="M37" s="3">
        <f t="shared" si="3"/>
        <v>7.1581698581070219E-2</v>
      </c>
    </row>
    <row r="38" spans="1:13" x14ac:dyDescent="0.2">
      <c r="A38" s="1" t="s">
        <v>37</v>
      </c>
      <c r="B38" s="1" t="s">
        <v>6</v>
      </c>
      <c r="C38" s="2">
        <v>1313.4089300000001</v>
      </c>
      <c r="D38" s="2">
        <v>1237.55726</v>
      </c>
      <c r="E38" s="3">
        <f t="shared" si="0"/>
        <v>-5.7751754436449643E-2</v>
      </c>
      <c r="F38" s="2">
        <v>14559.13862</v>
      </c>
      <c r="G38" s="2">
        <v>15941.996220000001</v>
      </c>
      <c r="H38" s="3">
        <f t="shared" si="1"/>
        <v>9.4982102725525097E-2</v>
      </c>
      <c r="I38" s="2">
        <v>15947.280210000001</v>
      </c>
      <c r="J38" s="3">
        <f t="shared" si="2"/>
        <v>-3.3134113970645362E-4</v>
      </c>
      <c r="K38" s="2">
        <v>81795.856939999998</v>
      </c>
      <c r="L38" s="2">
        <v>95029.569839999996</v>
      </c>
      <c r="M38" s="3">
        <f t="shared" si="3"/>
        <v>0.16178952571775573</v>
      </c>
    </row>
    <row r="39" spans="1:13" x14ac:dyDescent="0.2">
      <c r="A39" s="1" t="s">
        <v>37</v>
      </c>
      <c r="B39" s="1" t="s">
        <v>5</v>
      </c>
      <c r="C39" s="2">
        <v>40.812449999999998</v>
      </c>
      <c r="D39" s="2">
        <v>9.0436999999999994</v>
      </c>
      <c r="E39" s="3">
        <f t="shared" si="0"/>
        <v>-0.77840830432870356</v>
      </c>
      <c r="F39" s="2">
        <v>1353.9428499999999</v>
      </c>
      <c r="G39" s="2">
        <v>1075.6935800000001</v>
      </c>
      <c r="H39" s="3">
        <f t="shared" si="1"/>
        <v>-0.20551035075077195</v>
      </c>
      <c r="I39" s="2">
        <v>1204.35061</v>
      </c>
      <c r="J39" s="3">
        <f t="shared" si="2"/>
        <v>-0.10682688988715661</v>
      </c>
      <c r="K39" s="2">
        <v>4387.2657600000002</v>
      </c>
      <c r="L39" s="2">
        <v>6005.1236200000003</v>
      </c>
      <c r="M39" s="3">
        <f t="shared" si="3"/>
        <v>0.36876221968372391</v>
      </c>
    </row>
    <row r="40" spans="1:13" x14ac:dyDescent="0.2">
      <c r="A40" s="1" t="s">
        <v>37</v>
      </c>
      <c r="B40" s="1" t="s">
        <v>4</v>
      </c>
      <c r="C40" s="2">
        <v>5375.4999500000004</v>
      </c>
      <c r="D40" s="2">
        <v>3732.1723400000001</v>
      </c>
      <c r="E40" s="3">
        <f t="shared" si="0"/>
        <v>-0.30570693429175833</v>
      </c>
      <c r="F40" s="2">
        <v>81321.874410000004</v>
      </c>
      <c r="G40" s="2">
        <v>71257.037100000001</v>
      </c>
      <c r="H40" s="3">
        <f t="shared" si="1"/>
        <v>-0.12376543682768759</v>
      </c>
      <c r="I40" s="2">
        <v>84145.957609999998</v>
      </c>
      <c r="J40" s="3">
        <f t="shared" si="2"/>
        <v>-0.15317337726118241</v>
      </c>
      <c r="K40" s="2">
        <v>446437.74744000001</v>
      </c>
      <c r="L40" s="2">
        <v>466934.65551999997</v>
      </c>
      <c r="M40" s="3">
        <f t="shared" si="3"/>
        <v>4.5912130409077268E-2</v>
      </c>
    </row>
    <row r="41" spans="1:13" x14ac:dyDescent="0.2">
      <c r="A41" s="1" t="s">
        <v>37</v>
      </c>
      <c r="B41" s="1" t="s">
        <v>3</v>
      </c>
      <c r="C41" s="2">
        <v>1225.75991</v>
      </c>
      <c r="D41" s="2">
        <v>493.08076</v>
      </c>
      <c r="E41" s="3">
        <f t="shared" si="0"/>
        <v>-0.59773463304082119</v>
      </c>
      <c r="F41" s="2">
        <v>16912.075870000001</v>
      </c>
      <c r="G41" s="2">
        <v>17324.027999999998</v>
      </c>
      <c r="H41" s="3">
        <f t="shared" si="1"/>
        <v>2.4358460378642866E-2</v>
      </c>
      <c r="I41" s="2">
        <v>16710.430520000002</v>
      </c>
      <c r="J41" s="3">
        <f t="shared" si="2"/>
        <v>3.6719429775648793E-2</v>
      </c>
      <c r="K41" s="2">
        <v>101780.12471</v>
      </c>
      <c r="L41" s="2">
        <v>112117.33656</v>
      </c>
      <c r="M41" s="3">
        <f t="shared" si="3"/>
        <v>0.1015641499698845</v>
      </c>
    </row>
    <row r="42" spans="1:13" x14ac:dyDescent="0.2">
      <c r="A42" s="1" t="s">
        <v>37</v>
      </c>
      <c r="B42" s="1" t="s">
        <v>2</v>
      </c>
      <c r="C42" s="2">
        <v>224.25729000000001</v>
      </c>
      <c r="D42" s="2">
        <v>36.981859999999998</v>
      </c>
      <c r="E42" s="3">
        <f t="shared" si="0"/>
        <v>-0.83509182689222727</v>
      </c>
      <c r="F42" s="2">
        <v>2833.6855999999998</v>
      </c>
      <c r="G42" s="2">
        <v>2680.9589000000001</v>
      </c>
      <c r="H42" s="3">
        <f t="shared" si="1"/>
        <v>-5.3896840214030739E-2</v>
      </c>
      <c r="I42" s="2">
        <v>6488.9242299999996</v>
      </c>
      <c r="J42" s="3">
        <f t="shared" si="2"/>
        <v>-0.58684077591702744</v>
      </c>
      <c r="K42" s="2">
        <v>16955.054400000001</v>
      </c>
      <c r="L42" s="2">
        <v>25578.631740000001</v>
      </c>
      <c r="M42" s="3">
        <f t="shared" si="3"/>
        <v>0.50861395879685278</v>
      </c>
    </row>
    <row r="43" spans="1:13" x14ac:dyDescent="0.2">
      <c r="A43" s="6" t="s">
        <v>37</v>
      </c>
      <c r="B43" s="6" t="s">
        <v>0</v>
      </c>
      <c r="C43" s="5">
        <v>36957.420330000001</v>
      </c>
      <c r="D43" s="5">
        <v>42622.177539999997</v>
      </c>
      <c r="E43" s="4">
        <f t="shared" si="0"/>
        <v>0.15327793875812423</v>
      </c>
      <c r="F43" s="5">
        <v>538464.43365000002</v>
      </c>
      <c r="G43" s="5">
        <v>561658.87502000004</v>
      </c>
      <c r="H43" s="4">
        <f t="shared" si="1"/>
        <v>4.3075159510119754E-2</v>
      </c>
      <c r="I43" s="5">
        <v>571146.18218</v>
      </c>
      <c r="J43" s="4">
        <f t="shared" si="2"/>
        <v>-1.6610996371871023E-2</v>
      </c>
      <c r="K43" s="5">
        <v>3019859.3289399999</v>
      </c>
      <c r="L43" s="5">
        <v>3257725.86742</v>
      </c>
      <c r="M43" s="4">
        <f t="shared" si="3"/>
        <v>7.8767423436075568E-2</v>
      </c>
    </row>
    <row r="44" spans="1:13" x14ac:dyDescent="0.2">
      <c r="A44" s="1" t="s">
        <v>36</v>
      </c>
      <c r="B44" s="1" t="s">
        <v>12</v>
      </c>
      <c r="C44" s="2">
        <v>407.60093000000001</v>
      </c>
      <c r="D44" s="2">
        <v>141.75194999999999</v>
      </c>
      <c r="E44" s="3">
        <f t="shared" si="0"/>
        <v>-0.65222859035184244</v>
      </c>
      <c r="F44" s="2">
        <v>7420.5860199999997</v>
      </c>
      <c r="G44" s="2">
        <v>4941.1613799999996</v>
      </c>
      <c r="H44" s="3">
        <f t="shared" si="1"/>
        <v>-0.33412787525371213</v>
      </c>
      <c r="I44" s="2">
        <v>8286.8472899999997</v>
      </c>
      <c r="J44" s="3">
        <f t="shared" si="2"/>
        <v>-0.40373447137578422</v>
      </c>
      <c r="K44" s="2">
        <v>47226.396840000001</v>
      </c>
      <c r="L44" s="2">
        <v>45827.294329999997</v>
      </c>
      <c r="M44" s="3">
        <f t="shared" si="3"/>
        <v>-2.9625434155819086E-2</v>
      </c>
    </row>
    <row r="45" spans="1:13" x14ac:dyDescent="0.2">
      <c r="A45" s="1" t="s">
        <v>36</v>
      </c>
      <c r="B45" s="1" t="s">
        <v>11</v>
      </c>
      <c r="C45" s="2">
        <v>3311.1705700000002</v>
      </c>
      <c r="D45" s="2">
        <v>2276.81889</v>
      </c>
      <c r="E45" s="3">
        <f t="shared" si="0"/>
        <v>-0.31238248170344185</v>
      </c>
      <c r="F45" s="2">
        <v>57861.608769999999</v>
      </c>
      <c r="G45" s="2">
        <v>55292.93881</v>
      </c>
      <c r="H45" s="3">
        <f t="shared" si="1"/>
        <v>-4.4393338080357725E-2</v>
      </c>
      <c r="I45" s="2">
        <v>48032.498079999998</v>
      </c>
      <c r="J45" s="3">
        <f t="shared" si="2"/>
        <v>0.15115684214273961</v>
      </c>
      <c r="K45" s="2">
        <v>302586.24413000001</v>
      </c>
      <c r="L45" s="2">
        <v>309026.33296000003</v>
      </c>
      <c r="M45" s="3">
        <f t="shared" si="3"/>
        <v>2.1283481833474172E-2</v>
      </c>
    </row>
    <row r="46" spans="1:13" x14ac:dyDescent="0.2">
      <c r="A46" s="1" t="s">
        <v>36</v>
      </c>
      <c r="B46" s="1" t="s">
        <v>10</v>
      </c>
      <c r="C46" s="2">
        <v>822.81133999999997</v>
      </c>
      <c r="D46" s="2">
        <v>382.70069999999998</v>
      </c>
      <c r="E46" s="3">
        <f t="shared" si="0"/>
        <v>-0.53488645404425272</v>
      </c>
      <c r="F46" s="2">
        <v>12270.51886</v>
      </c>
      <c r="G46" s="2">
        <v>17573.268260000001</v>
      </c>
      <c r="H46" s="3">
        <f t="shared" si="1"/>
        <v>0.43215364081189311</v>
      </c>
      <c r="I46" s="2">
        <v>24202.544409999999</v>
      </c>
      <c r="J46" s="3">
        <f t="shared" si="2"/>
        <v>-0.27390823203121217</v>
      </c>
      <c r="K46" s="2">
        <v>97590.297940000004</v>
      </c>
      <c r="L46" s="2">
        <v>122770.41697999999</v>
      </c>
      <c r="M46" s="3">
        <f t="shared" si="3"/>
        <v>0.25801867164583414</v>
      </c>
    </row>
    <row r="47" spans="1:13" x14ac:dyDescent="0.2">
      <c r="A47" s="1" t="s">
        <v>36</v>
      </c>
      <c r="B47" s="1" t="s">
        <v>9</v>
      </c>
      <c r="C47" s="2">
        <v>3.1222400000000001</v>
      </c>
      <c r="D47" s="2">
        <v>0</v>
      </c>
      <c r="E47" s="3">
        <f t="shared" si="0"/>
        <v>-1</v>
      </c>
      <c r="F47" s="2">
        <v>223.35158000000001</v>
      </c>
      <c r="G47" s="2">
        <v>465.29261000000002</v>
      </c>
      <c r="H47" s="3">
        <f t="shared" si="1"/>
        <v>1.0832295433056709</v>
      </c>
      <c r="I47" s="2">
        <v>279.01110999999997</v>
      </c>
      <c r="J47" s="3">
        <f t="shared" si="2"/>
        <v>0.66764904092887223</v>
      </c>
      <c r="K47" s="2">
        <v>816.98743000000002</v>
      </c>
      <c r="L47" s="2">
        <v>2611.8103299999998</v>
      </c>
      <c r="M47" s="3">
        <f t="shared" si="3"/>
        <v>2.1968794550486535</v>
      </c>
    </row>
    <row r="48" spans="1:13" x14ac:dyDescent="0.2">
      <c r="A48" s="1" t="s">
        <v>36</v>
      </c>
      <c r="B48" s="1" t="s">
        <v>8</v>
      </c>
      <c r="C48" s="2">
        <v>777.22017000000005</v>
      </c>
      <c r="D48" s="2">
        <v>225.13166000000001</v>
      </c>
      <c r="E48" s="3">
        <f t="shared" si="0"/>
        <v>-0.71033734237751456</v>
      </c>
      <c r="F48" s="2">
        <v>6851.3115100000005</v>
      </c>
      <c r="G48" s="2">
        <v>6808.39372</v>
      </c>
      <c r="H48" s="3">
        <f t="shared" si="1"/>
        <v>-6.2641714564224404E-3</v>
      </c>
      <c r="I48" s="2">
        <v>8575.4880599999997</v>
      </c>
      <c r="J48" s="3">
        <f t="shared" si="2"/>
        <v>-0.2060634132583703</v>
      </c>
      <c r="K48" s="2">
        <v>33939.898889999997</v>
      </c>
      <c r="L48" s="2">
        <v>37108.88235</v>
      </c>
      <c r="M48" s="3">
        <f t="shared" si="3"/>
        <v>9.337044492297264E-2</v>
      </c>
    </row>
    <row r="49" spans="1:13" x14ac:dyDescent="0.2">
      <c r="A49" s="1" t="s">
        <v>36</v>
      </c>
      <c r="B49" s="1" t="s">
        <v>7</v>
      </c>
      <c r="C49" s="2">
        <v>347.87828999999999</v>
      </c>
      <c r="D49" s="2">
        <v>70.455569999999994</v>
      </c>
      <c r="E49" s="3">
        <f t="shared" si="0"/>
        <v>-0.79747063261694195</v>
      </c>
      <c r="F49" s="2">
        <v>6178.4336000000003</v>
      </c>
      <c r="G49" s="2">
        <v>4771.40218</v>
      </c>
      <c r="H49" s="3">
        <f t="shared" si="1"/>
        <v>-0.22773270882121321</v>
      </c>
      <c r="I49" s="2">
        <v>6144.4420899999996</v>
      </c>
      <c r="J49" s="3">
        <f t="shared" si="2"/>
        <v>-0.22346046880881254</v>
      </c>
      <c r="K49" s="2">
        <v>36634.205379999999</v>
      </c>
      <c r="L49" s="2">
        <v>36850.87055</v>
      </c>
      <c r="M49" s="3">
        <f t="shared" si="3"/>
        <v>5.9142860545922105E-3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0.76546000000000003</v>
      </c>
      <c r="M50" s="3" t="str">
        <f t="shared" si="3"/>
        <v/>
      </c>
    </row>
    <row r="51" spans="1:13" x14ac:dyDescent="0.2">
      <c r="A51" s="1" t="s">
        <v>36</v>
      </c>
      <c r="B51" s="1" t="s">
        <v>6</v>
      </c>
      <c r="C51" s="2">
        <v>553.46423000000004</v>
      </c>
      <c r="D51" s="2">
        <v>331.76294000000001</v>
      </c>
      <c r="E51" s="3">
        <f t="shared" si="0"/>
        <v>-0.40057022293924938</v>
      </c>
      <c r="F51" s="2">
        <v>4119.9118200000003</v>
      </c>
      <c r="G51" s="2">
        <v>4522.3310000000001</v>
      </c>
      <c r="H51" s="3">
        <f t="shared" si="1"/>
        <v>9.7676648817206946E-2</v>
      </c>
      <c r="I51" s="2">
        <v>2694.7571400000002</v>
      </c>
      <c r="J51" s="3">
        <f t="shared" si="2"/>
        <v>0.67819612865001999</v>
      </c>
      <c r="K51" s="2">
        <v>18721.65021</v>
      </c>
      <c r="L51" s="2">
        <v>18836.20651</v>
      </c>
      <c r="M51" s="3">
        <f t="shared" si="3"/>
        <v>6.1189210734644561E-3</v>
      </c>
    </row>
    <row r="52" spans="1:13" x14ac:dyDescent="0.2">
      <c r="A52" s="1" t="s">
        <v>36</v>
      </c>
      <c r="B52" s="1" t="s">
        <v>5</v>
      </c>
      <c r="C52" s="2">
        <v>12.246359999999999</v>
      </c>
      <c r="D52" s="2">
        <v>18.069680000000002</v>
      </c>
      <c r="E52" s="3">
        <f t="shared" si="0"/>
        <v>0.47551435691911736</v>
      </c>
      <c r="F52" s="2">
        <v>537.86437999999998</v>
      </c>
      <c r="G52" s="2">
        <v>1147.1073799999999</v>
      </c>
      <c r="H52" s="3">
        <f t="shared" si="1"/>
        <v>1.1327074680052247</v>
      </c>
      <c r="I52" s="2">
        <v>755.08411999999998</v>
      </c>
      <c r="J52" s="3">
        <f t="shared" si="2"/>
        <v>0.51917826056254501</v>
      </c>
      <c r="K52" s="2">
        <v>2478.3143500000001</v>
      </c>
      <c r="L52" s="2">
        <v>4539.3385399999997</v>
      </c>
      <c r="M52" s="3">
        <f t="shared" si="3"/>
        <v>0.8316233935376276</v>
      </c>
    </row>
    <row r="53" spans="1:13" x14ac:dyDescent="0.2">
      <c r="A53" s="1" t="s">
        <v>36</v>
      </c>
      <c r="B53" s="1" t="s">
        <v>4</v>
      </c>
      <c r="C53" s="2">
        <v>956.63421000000005</v>
      </c>
      <c r="D53" s="2">
        <v>364.54773999999998</v>
      </c>
      <c r="E53" s="3">
        <f t="shared" si="0"/>
        <v>-0.61892671599105786</v>
      </c>
      <c r="F53" s="2">
        <v>24185.07029</v>
      </c>
      <c r="G53" s="2">
        <v>16094.171679999999</v>
      </c>
      <c r="H53" s="3">
        <f t="shared" si="1"/>
        <v>-0.33454104176597788</v>
      </c>
      <c r="I53" s="2">
        <v>26195.210770000002</v>
      </c>
      <c r="J53" s="3">
        <f t="shared" si="2"/>
        <v>-0.38560633005359102</v>
      </c>
      <c r="K53" s="2">
        <v>139432.94075000001</v>
      </c>
      <c r="L53" s="2">
        <v>131732.08403</v>
      </c>
      <c r="M53" s="3">
        <f t="shared" si="3"/>
        <v>-5.522982358815387E-2</v>
      </c>
    </row>
    <row r="54" spans="1:13" x14ac:dyDescent="0.2">
      <c r="A54" s="1" t="s">
        <v>36</v>
      </c>
      <c r="B54" s="1" t="s">
        <v>3</v>
      </c>
      <c r="C54" s="2">
        <v>5.3991800000000003</v>
      </c>
      <c r="D54" s="2">
        <v>16.262450000000001</v>
      </c>
      <c r="E54" s="3">
        <f t="shared" si="0"/>
        <v>2.0120221959630906</v>
      </c>
      <c r="F54" s="2">
        <v>508.90627999999998</v>
      </c>
      <c r="G54" s="2">
        <v>400.58839</v>
      </c>
      <c r="H54" s="3">
        <f t="shared" si="1"/>
        <v>-0.21284447501807202</v>
      </c>
      <c r="I54" s="2">
        <v>123.21961</v>
      </c>
      <c r="J54" s="3">
        <f t="shared" si="2"/>
        <v>2.2510116693276339</v>
      </c>
      <c r="K54" s="2">
        <v>2307.63249</v>
      </c>
      <c r="L54" s="2">
        <v>1548.34491</v>
      </c>
      <c r="M54" s="3">
        <f t="shared" si="3"/>
        <v>-0.32903314686819995</v>
      </c>
    </row>
    <row r="55" spans="1:13" x14ac:dyDescent="0.2">
      <c r="A55" s="1" t="s">
        <v>36</v>
      </c>
      <c r="B55" s="1" t="s">
        <v>2</v>
      </c>
      <c r="C55" s="2">
        <v>290.28140000000002</v>
      </c>
      <c r="D55" s="2">
        <v>195.90911</v>
      </c>
      <c r="E55" s="3">
        <f t="shared" si="0"/>
        <v>-0.32510622451180138</v>
      </c>
      <c r="F55" s="2">
        <v>4242.8769000000002</v>
      </c>
      <c r="G55" s="2">
        <v>4677.5080699999999</v>
      </c>
      <c r="H55" s="3">
        <f t="shared" si="1"/>
        <v>0.10243784588706761</v>
      </c>
      <c r="I55" s="2">
        <v>5099.6614600000003</v>
      </c>
      <c r="J55" s="3">
        <f t="shared" si="2"/>
        <v>-8.2780669523109918E-2</v>
      </c>
      <c r="K55" s="2">
        <v>19570.813989999999</v>
      </c>
      <c r="L55" s="2">
        <v>21895.326649999999</v>
      </c>
      <c r="M55" s="3">
        <f t="shared" si="3"/>
        <v>0.11877444960581318</v>
      </c>
    </row>
    <row r="56" spans="1:13" x14ac:dyDescent="0.2">
      <c r="A56" s="6" t="s">
        <v>36</v>
      </c>
      <c r="B56" s="6" t="s">
        <v>0</v>
      </c>
      <c r="C56" s="5">
        <v>7487.8289199999999</v>
      </c>
      <c r="D56" s="5">
        <v>4023.4106900000002</v>
      </c>
      <c r="E56" s="4">
        <f t="shared" si="0"/>
        <v>-0.46267326177105017</v>
      </c>
      <c r="F56" s="5">
        <v>124400.44001000001</v>
      </c>
      <c r="G56" s="5">
        <v>116694.16348</v>
      </c>
      <c r="H56" s="4">
        <f t="shared" si="1"/>
        <v>-6.1947341419214652E-2</v>
      </c>
      <c r="I56" s="5">
        <v>130388.76414</v>
      </c>
      <c r="J56" s="4">
        <f t="shared" si="2"/>
        <v>-0.10502899348977601</v>
      </c>
      <c r="K56" s="5">
        <v>701305.3824</v>
      </c>
      <c r="L56" s="5">
        <v>732747.67359999998</v>
      </c>
      <c r="M56" s="4">
        <f t="shared" si="3"/>
        <v>4.4833951070500033E-2</v>
      </c>
    </row>
    <row r="57" spans="1:13" x14ac:dyDescent="0.2">
      <c r="A57" s="1" t="s">
        <v>35</v>
      </c>
      <c r="B57" s="1" t="s">
        <v>12</v>
      </c>
      <c r="C57" s="2">
        <v>77.818849999999998</v>
      </c>
      <c r="D57" s="2">
        <v>3.77319</v>
      </c>
      <c r="E57" s="3">
        <f t="shared" si="0"/>
        <v>-0.95151316165684796</v>
      </c>
      <c r="F57" s="2">
        <v>282.96771999999999</v>
      </c>
      <c r="G57" s="2">
        <v>387.73372000000001</v>
      </c>
      <c r="H57" s="3">
        <f t="shared" si="1"/>
        <v>0.3702401107801272</v>
      </c>
      <c r="I57" s="2">
        <v>433.87094000000002</v>
      </c>
      <c r="J57" s="3">
        <f t="shared" si="2"/>
        <v>-0.10633858077703939</v>
      </c>
      <c r="K57" s="2">
        <v>2806.2783899999999</v>
      </c>
      <c r="L57" s="2">
        <v>1902.44642</v>
      </c>
      <c r="M57" s="3">
        <f t="shared" si="3"/>
        <v>-0.32207494923552471</v>
      </c>
    </row>
    <row r="58" spans="1:13" x14ac:dyDescent="0.2">
      <c r="A58" s="1" t="s">
        <v>35</v>
      </c>
      <c r="B58" s="1" t="s">
        <v>11</v>
      </c>
      <c r="C58" s="2">
        <v>178.92608999999999</v>
      </c>
      <c r="D58" s="2">
        <v>297.47205000000002</v>
      </c>
      <c r="E58" s="3">
        <f t="shared" si="0"/>
        <v>0.66254149967732512</v>
      </c>
      <c r="F58" s="2">
        <v>2995.1875300000002</v>
      </c>
      <c r="G58" s="2">
        <v>2673.1852699999999</v>
      </c>
      <c r="H58" s="3">
        <f t="shared" si="1"/>
        <v>-0.10750654400594417</v>
      </c>
      <c r="I58" s="2">
        <v>5238.6187</v>
      </c>
      <c r="J58" s="3">
        <f t="shared" si="2"/>
        <v>-0.48971562484591602</v>
      </c>
      <c r="K58" s="2">
        <v>19774.467809999998</v>
      </c>
      <c r="L58" s="2">
        <v>21441.94714</v>
      </c>
      <c r="M58" s="3">
        <f t="shared" si="3"/>
        <v>8.4324865074586475E-2</v>
      </c>
    </row>
    <row r="59" spans="1:13" x14ac:dyDescent="0.2">
      <c r="A59" s="1" t="s">
        <v>35</v>
      </c>
      <c r="B59" s="1" t="s">
        <v>10</v>
      </c>
      <c r="C59" s="2">
        <v>35.570839999999997</v>
      </c>
      <c r="D59" s="2">
        <v>29.924240000000001</v>
      </c>
      <c r="E59" s="3">
        <f t="shared" si="0"/>
        <v>-0.15874238561698284</v>
      </c>
      <c r="F59" s="2">
        <v>2456.2335600000001</v>
      </c>
      <c r="G59" s="2">
        <v>507.19601</v>
      </c>
      <c r="H59" s="3">
        <f t="shared" si="1"/>
        <v>-0.79350660366353765</v>
      </c>
      <c r="I59" s="2">
        <v>998.45637999999997</v>
      </c>
      <c r="J59" s="3">
        <f t="shared" si="2"/>
        <v>-0.49201986169891565</v>
      </c>
      <c r="K59" s="2">
        <v>7236.9735099999998</v>
      </c>
      <c r="L59" s="2">
        <v>7816.4214099999999</v>
      </c>
      <c r="M59" s="3">
        <f t="shared" si="3"/>
        <v>8.0067710514529766E-2</v>
      </c>
    </row>
    <row r="60" spans="1:13" x14ac:dyDescent="0.2">
      <c r="A60" s="1" t="s">
        <v>35</v>
      </c>
      <c r="B60" s="1" t="s">
        <v>9</v>
      </c>
      <c r="C60" s="2">
        <v>101.628</v>
      </c>
      <c r="D60" s="2">
        <v>13.21</v>
      </c>
      <c r="E60" s="3">
        <f t="shared" si="0"/>
        <v>-0.87001613728500016</v>
      </c>
      <c r="F60" s="2">
        <v>450.32398000000001</v>
      </c>
      <c r="G60" s="2">
        <v>165.21790999999999</v>
      </c>
      <c r="H60" s="3">
        <f t="shared" si="1"/>
        <v>-0.63311323105644968</v>
      </c>
      <c r="I60" s="2">
        <v>92.868030000000005</v>
      </c>
      <c r="J60" s="3">
        <f t="shared" si="2"/>
        <v>0.77906121191544586</v>
      </c>
      <c r="K60" s="2">
        <v>553.01007000000004</v>
      </c>
      <c r="L60" s="2">
        <v>435.64515</v>
      </c>
      <c r="M60" s="3">
        <f t="shared" si="3"/>
        <v>-0.21222926374559514</v>
      </c>
    </row>
    <row r="61" spans="1:13" x14ac:dyDescent="0.2">
      <c r="A61" s="1" t="s">
        <v>35</v>
      </c>
      <c r="B61" s="1" t="s">
        <v>8</v>
      </c>
      <c r="C61" s="2">
        <v>1622.40897</v>
      </c>
      <c r="D61" s="2">
        <v>0</v>
      </c>
      <c r="E61" s="3">
        <f t="shared" si="0"/>
        <v>-1</v>
      </c>
      <c r="F61" s="2">
        <v>1715.75578</v>
      </c>
      <c r="G61" s="2">
        <v>1195.2355399999999</v>
      </c>
      <c r="H61" s="3">
        <f t="shared" si="1"/>
        <v>-0.30337664956023058</v>
      </c>
      <c r="I61" s="2">
        <v>906.64845000000003</v>
      </c>
      <c r="J61" s="3">
        <f t="shared" si="2"/>
        <v>0.31830097983402483</v>
      </c>
      <c r="K61" s="2">
        <v>3060.5989199999999</v>
      </c>
      <c r="L61" s="2">
        <v>6346.7251699999997</v>
      </c>
      <c r="M61" s="3">
        <f t="shared" si="3"/>
        <v>1.0736873193433656</v>
      </c>
    </row>
    <row r="62" spans="1:13" x14ac:dyDescent="0.2">
      <c r="A62" s="1" t="s">
        <v>35</v>
      </c>
      <c r="B62" s="1" t="s">
        <v>7</v>
      </c>
      <c r="C62" s="2">
        <v>116.23403999999999</v>
      </c>
      <c r="D62" s="2">
        <v>95.220640000000003</v>
      </c>
      <c r="E62" s="3">
        <f t="shared" si="0"/>
        <v>-0.18078525017284086</v>
      </c>
      <c r="F62" s="2">
        <v>985.76275999999996</v>
      </c>
      <c r="G62" s="2">
        <v>802.05768999999998</v>
      </c>
      <c r="H62" s="3">
        <f t="shared" si="1"/>
        <v>-0.18635829781194002</v>
      </c>
      <c r="I62" s="2">
        <v>827.76808000000005</v>
      </c>
      <c r="J62" s="3">
        <f t="shared" si="2"/>
        <v>-3.1059895423848793E-2</v>
      </c>
      <c r="K62" s="2">
        <v>5132.7519899999998</v>
      </c>
      <c r="L62" s="2">
        <v>4585.7518</v>
      </c>
      <c r="M62" s="3">
        <f t="shared" si="3"/>
        <v>-0.10657054754753492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0.83853</v>
      </c>
      <c r="L63" s="2">
        <v>2.15E-3</v>
      </c>
      <c r="M63" s="3">
        <f t="shared" si="3"/>
        <v>-0.99743598917152632</v>
      </c>
    </row>
    <row r="64" spans="1:13" x14ac:dyDescent="0.2">
      <c r="A64" s="1" t="s">
        <v>35</v>
      </c>
      <c r="B64" s="1" t="s">
        <v>6</v>
      </c>
      <c r="C64" s="2">
        <v>7.8847500000000004</v>
      </c>
      <c r="D64" s="2">
        <v>0</v>
      </c>
      <c r="E64" s="3">
        <f t="shared" si="0"/>
        <v>-1</v>
      </c>
      <c r="F64" s="2">
        <v>126.94972</v>
      </c>
      <c r="G64" s="2">
        <v>176.84407999999999</v>
      </c>
      <c r="H64" s="3">
        <f t="shared" si="1"/>
        <v>0.39302457697425397</v>
      </c>
      <c r="I64" s="2">
        <v>165.14670000000001</v>
      </c>
      <c r="J64" s="3">
        <f t="shared" si="2"/>
        <v>7.0830237600872259E-2</v>
      </c>
      <c r="K64" s="2">
        <v>1541.8355799999999</v>
      </c>
      <c r="L64" s="2">
        <v>1059.80639</v>
      </c>
      <c r="M64" s="3">
        <f t="shared" si="3"/>
        <v>-0.31263332890527795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 t="shared" si="0"/>
        <v/>
      </c>
      <c r="F65" s="2">
        <v>324.11752000000001</v>
      </c>
      <c r="G65" s="2">
        <v>11.061360000000001</v>
      </c>
      <c r="H65" s="3">
        <f t="shared" si="1"/>
        <v>-0.96587237863599595</v>
      </c>
      <c r="I65" s="2">
        <v>2.88449</v>
      </c>
      <c r="J65" s="3">
        <f t="shared" si="2"/>
        <v>2.8347714847338699</v>
      </c>
      <c r="K65" s="2">
        <v>1401.5398399999999</v>
      </c>
      <c r="L65" s="2">
        <v>53.410020000000003</v>
      </c>
      <c r="M65" s="3">
        <f t="shared" si="3"/>
        <v>-0.96189190026877869</v>
      </c>
    </row>
    <row r="66" spans="1:13" x14ac:dyDescent="0.2">
      <c r="A66" s="1" t="s">
        <v>35</v>
      </c>
      <c r="B66" s="1" t="s">
        <v>4</v>
      </c>
      <c r="C66" s="2">
        <v>19.75055</v>
      </c>
      <c r="D66" s="2">
        <v>108.80687</v>
      </c>
      <c r="E66" s="3">
        <f t="shared" si="0"/>
        <v>4.5090551908681027</v>
      </c>
      <c r="F66" s="2">
        <v>1749.5704000000001</v>
      </c>
      <c r="G66" s="2">
        <v>2245.8975500000001</v>
      </c>
      <c r="H66" s="3">
        <f t="shared" si="1"/>
        <v>0.28368515493860658</v>
      </c>
      <c r="I66" s="2">
        <v>2171.7779599999999</v>
      </c>
      <c r="J66" s="3">
        <f t="shared" si="2"/>
        <v>3.4128530340182817E-2</v>
      </c>
      <c r="K66" s="2">
        <v>8776.6845400000002</v>
      </c>
      <c r="L66" s="2">
        <v>12152.53111</v>
      </c>
      <c r="M66" s="3">
        <f t="shared" si="3"/>
        <v>0.38463802072576248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 t="shared" si="0"/>
        <v/>
      </c>
      <c r="F67" s="2">
        <v>45.49033</v>
      </c>
      <c r="G67" s="2">
        <v>42.291220000000003</v>
      </c>
      <c r="H67" s="3">
        <f t="shared" si="1"/>
        <v>-7.0325055896494848E-2</v>
      </c>
      <c r="I67" s="2">
        <v>47.596139999999998</v>
      </c>
      <c r="J67" s="3">
        <f t="shared" si="2"/>
        <v>-0.11145693747434127</v>
      </c>
      <c r="K67" s="2">
        <v>351.84393999999998</v>
      </c>
      <c r="L67" s="2">
        <v>365.15814</v>
      </c>
      <c r="M67" s="3">
        <f t="shared" si="3"/>
        <v>3.7841208804108017E-2</v>
      </c>
    </row>
    <row r="68" spans="1:13" x14ac:dyDescent="0.2">
      <c r="A68" s="1" t="s">
        <v>35</v>
      </c>
      <c r="B68" s="1" t="s">
        <v>2</v>
      </c>
      <c r="C68" s="2">
        <v>17.728100000000001</v>
      </c>
      <c r="D68" s="2">
        <v>0</v>
      </c>
      <c r="E68" s="3">
        <f t="shared" si="0"/>
        <v>-1</v>
      </c>
      <c r="F68" s="2">
        <v>1843.54114</v>
      </c>
      <c r="G68" s="2">
        <v>5.5999999999999995E-4</v>
      </c>
      <c r="H68" s="3">
        <f t="shared" si="1"/>
        <v>-0.99999969623677609</v>
      </c>
      <c r="I68" s="2">
        <v>19.85951</v>
      </c>
      <c r="J68" s="3">
        <f t="shared" si="2"/>
        <v>-0.99997180192260537</v>
      </c>
      <c r="K68" s="2">
        <v>2478.6847299999999</v>
      </c>
      <c r="L68" s="2">
        <v>384.44466999999997</v>
      </c>
      <c r="M68" s="3">
        <f t="shared" si="3"/>
        <v>-0.84489973035013621</v>
      </c>
    </row>
    <row r="69" spans="1:13" x14ac:dyDescent="0.2">
      <c r="A69" s="6" t="s">
        <v>35</v>
      </c>
      <c r="B69" s="6" t="s">
        <v>0</v>
      </c>
      <c r="C69" s="5">
        <v>2177.95019</v>
      </c>
      <c r="D69" s="5">
        <v>548.40698999999995</v>
      </c>
      <c r="E69" s="4">
        <f t="shared" ref="E69:E132" si="4">IF(C69=0,"",(D69/C69-1))</f>
        <v>-0.74820039846733133</v>
      </c>
      <c r="F69" s="5">
        <v>12975.900439999999</v>
      </c>
      <c r="G69" s="5">
        <v>8206.72091</v>
      </c>
      <c r="H69" s="4">
        <f t="shared" ref="H69:H132" si="5">IF(F69=0,"",(G69/F69-1))</f>
        <v>-0.3675413164621969</v>
      </c>
      <c r="I69" s="5">
        <v>10905.49538</v>
      </c>
      <c r="J69" s="4">
        <f t="shared" ref="J69:J132" si="6">IF(I69=0,"",(G69/I69-1))</f>
        <v>-0.2474692231725103</v>
      </c>
      <c r="K69" s="5">
        <v>53115.507850000002</v>
      </c>
      <c r="L69" s="5">
        <v>56544.289570000001</v>
      </c>
      <c r="M69" s="4">
        <f t="shared" ref="M69:M132" si="7">IF(K69=0,"",(L69/K69-1))</f>
        <v>6.4553307664552362E-2</v>
      </c>
    </row>
    <row r="70" spans="1:13" x14ac:dyDescent="0.2">
      <c r="A70" s="1" t="s">
        <v>34</v>
      </c>
      <c r="B70" s="1" t="s">
        <v>12</v>
      </c>
      <c r="C70" s="2">
        <v>4966.1925099999999</v>
      </c>
      <c r="D70" s="2">
        <v>4929.8677200000002</v>
      </c>
      <c r="E70" s="3">
        <f t="shared" si="4"/>
        <v>-7.314414398325364E-3</v>
      </c>
      <c r="F70" s="2">
        <v>74498.987330000004</v>
      </c>
      <c r="G70" s="2">
        <v>63628.491410000002</v>
      </c>
      <c r="H70" s="3">
        <f t="shared" si="5"/>
        <v>-0.14591468031435317</v>
      </c>
      <c r="I70" s="2">
        <v>71054.579450000005</v>
      </c>
      <c r="J70" s="3">
        <f t="shared" si="6"/>
        <v>-0.10451244800098525</v>
      </c>
      <c r="K70" s="2">
        <v>397394.14541</v>
      </c>
      <c r="L70" s="2">
        <v>363036.20134999999</v>
      </c>
      <c r="M70" s="3">
        <f t="shared" si="7"/>
        <v>-8.6458103263077013E-2</v>
      </c>
    </row>
    <row r="71" spans="1:13" x14ac:dyDescent="0.2">
      <c r="A71" s="1" t="s">
        <v>34</v>
      </c>
      <c r="B71" s="1" t="s">
        <v>11</v>
      </c>
      <c r="C71" s="2">
        <v>37212.524060000003</v>
      </c>
      <c r="D71" s="2">
        <v>33003.589139999996</v>
      </c>
      <c r="E71" s="3">
        <f t="shared" si="4"/>
        <v>-0.11310533285013635</v>
      </c>
      <c r="F71" s="2">
        <v>481537.88491000002</v>
      </c>
      <c r="G71" s="2">
        <v>481541.50555</v>
      </c>
      <c r="H71" s="3">
        <f t="shared" si="5"/>
        <v>7.5189099622008371E-6</v>
      </c>
      <c r="I71" s="2">
        <v>480943.37672</v>
      </c>
      <c r="J71" s="3">
        <f t="shared" si="6"/>
        <v>1.2436574843366355E-3</v>
      </c>
      <c r="K71" s="2">
        <v>2712027.5619000001</v>
      </c>
      <c r="L71" s="2">
        <v>2577191.1362399999</v>
      </c>
      <c r="M71" s="3">
        <f t="shared" si="7"/>
        <v>-4.9717940759251067E-2</v>
      </c>
    </row>
    <row r="72" spans="1:13" x14ac:dyDescent="0.2">
      <c r="A72" s="1" t="s">
        <v>34</v>
      </c>
      <c r="B72" s="1" t="s">
        <v>10</v>
      </c>
      <c r="C72" s="2">
        <v>5048.9515700000002</v>
      </c>
      <c r="D72" s="2">
        <v>4200.4658099999997</v>
      </c>
      <c r="E72" s="3">
        <f t="shared" si="4"/>
        <v>-0.16805187141060263</v>
      </c>
      <c r="F72" s="2">
        <v>76633.630850000001</v>
      </c>
      <c r="G72" s="2">
        <v>71154.379889999997</v>
      </c>
      <c r="H72" s="3">
        <f t="shared" si="5"/>
        <v>-7.1499299970856134E-2</v>
      </c>
      <c r="I72" s="2">
        <v>66411.582089999996</v>
      </c>
      <c r="J72" s="3">
        <f t="shared" si="6"/>
        <v>7.1415220820558512E-2</v>
      </c>
      <c r="K72" s="2">
        <v>366599.70668</v>
      </c>
      <c r="L72" s="2">
        <v>387602.43573000003</v>
      </c>
      <c r="M72" s="3">
        <f t="shared" si="7"/>
        <v>5.729063244541277E-2</v>
      </c>
    </row>
    <row r="73" spans="1:13" x14ac:dyDescent="0.2">
      <c r="A73" s="1" t="s">
        <v>34</v>
      </c>
      <c r="B73" s="1" t="s">
        <v>9</v>
      </c>
      <c r="C73" s="2">
        <v>337.09363000000002</v>
      </c>
      <c r="D73" s="2">
        <v>240.17743999999999</v>
      </c>
      <c r="E73" s="3">
        <f t="shared" si="4"/>
        <v>-0.28750525484566414</v>
      </c>
      <c r="F73" s="2">
        <v>5273.8214500000004</v>
      </c>
      <c r="G73" s="2">
        <v>6482.93948</v>
      </c>
      <c r="H73" s="3">
        <f t="shared" si="5"/>
        <v>0.22926791160136828</v>
      </c>
      <c r="I73" s="2">
        <v>7593.3158299999996</v>
      </c>
      <c r="J73" s="3">
        <f t="shared" si="6"/>
        <v>-0.14623076069259189</v>
      </c>
      <c r="K73" s="2">
        <v>36895.180439999996</v>
      </c>
      <c r="L73" s="2">
        <v>36874.735269999997</v>
      </c>
      <c r="M73" s="3">
        <f t="shared" si="7"/>
        <v>-5.5414202495218667E-4</v>
      </c>
    </row>
    <row r="74" spans="1:13" x14ac:dyDescent="0.2">
      <c r="A74" s="1" t="s">
        <v>34</v>
      </c>
      <c r="B74" s="1" t="s">
        <v>8</v>
      </c>
      <c r="C74" s="2">
        <v>1576.6795500000001</v>
      </c>
      <c r="D74" s="2">
        <v>682.62239</v>
      </c>
      <c r="E74" s="3">
        <f t="shared" si="4"/>
        <v>-0.56705064767282609</v>
      </c>
      <c r="F74" s="2">
        <v>22860.577099999999</v>
      </c>
      <c r="G74" s="2">
        <v>21768.49711</v>
      </c>
      <c r="H74" s="3">
        <f t="shared" si="5"/>
        <v>-4.7771322010939032E-2</v>
      </c>
      <c r="I74" s="2">
        <v>16740.604340000002</v>
      </c>
      <c r="J74" s="3">
        <f t="shared" si="6"/>
        <v>0.3003411745408946</v>
      </c>
      <c r="K74" s="2">
        <v>110712.49527</v>
      </c>
      <c r="L74" s="2">
        <v>115682.63542999999</v>
      </c>
      <c r="M74" s="3">
        <f t="shared" si="7"/>
        <v>4.4892314529440203E-2</v>
      </c>
    </row>
    <row r="75" spans="1:13" x14ac:dyDescent="0.2">
      <c r="A75" s="1" t="s">
        <v>34</v>
      </c>
      <c r="B75" s="1" t="s">
        <v>7</v>
      </c>
      <c r="C75" s="2">
        <v>1882.5171600000001</v>
      </c>
      <c r="D75" s="2">
        <v>2538.5680200000002</v>
      </c>
      <c r="E75" s="3">
        <f t="shared" si="4"/>
        <v>0.34849661609459104</v>
      </c>
      <c r="F75" s="2">
        <v>28333.424559999999</v>
      </c>
      <c r="G75" s="2">
        <v>29612.52492</v>
      </c>
      <c r="H75" s="3">
        <f t="shared" si="5"/>
        <v>4.5144573233331764E-2</v>
      </c>
      <c r="I75" s="2">
        <v>27187.943289999999</v>
      </c>
      <c r="J75" s="3">
        <f t="shared" si="6"/>
        <v>8.9178559927767242E-2</v>
      </c>
      <c r="K75" s="2">
        <v>162989.00576999999</v>
      </c>
      <c r="L75" s="2">
        <v>149977.92371999999</v>
      </c>
      <c r="M75" s="3">
        <f t="shared" si="7"/>
        <v>-7.9827973601854008E-2</v>
      </c>
    </row>
    <row r="76" spans="1:13" x14ac:dyDescent="0.2">
      <c r="A76" s="1" t="s">
        <v>34</v>
      </c>
      <c r="B76" s="1" t="s">
        <v>15</v>
      </c>
      <c r="C76" s="2">
        <v>29.780460000000001</v>
      </c>
      <c r="D76" s="2">
        <v>0</v>
      </c>
      <c r="E76" s="3">
        <f t="shared" si="4"/>
        <v>-1</v>
      </c>
      <c r="F76" s="2">
        <v>103.38811</v>
      </c>
      <c r="G76" s="2">
        <v>118.38289</v>
      </c>
      <c r="H76" s="3">
        <f t="shared" si="5"/>
        <v>0.14503389219514706</v>
      </c>
      <c r="I76" s="2">
        <v>241.87517</v>
      </c>
      <c r="J76" s="3">
        <f t="shared" si="6"/>
        <v>-0.51056203908817921</v>
      </c>
      <c r="K76" s="2">
        <v>454.42174999999997</v>
      </c>
      <c r="L76" s="2">
        <v>556.43849999999998</v>
      </c>
      <c r="M76" s="3">
        <f t="shared" si="7"/>
        <v>0.22449794711630777</v>
      </c>
    </row>
    <row r="77" spans="1:13" x14ac:dyDescent="0.2">
      <c r="A77" s="1" t="s">
        <v>34</v>
      </c>
      <c r="B77" s="1" t="s">
        <v>6</v>
      </c>
      <c r="C77" s="2">
        <v>2687.0602199999998</v>
      </c>
      <c r="D77" s="2">
        <v>2783.8805600000001</v>
      </c>
      <c r="E77" s="3">
        <f t="shared" si="4"/>
        <v>3.6032069277554202E-2</v>
      </c>
      <c r="F77" s="2">
        <v>18028.952959999999</v>
      </c>
      <c r="G77" s="2">
        <v>23657.021540000002</v>
      </c>
      <c r="H77" s="3">
        <f t="shared" si="5"/>
        <v>0.31216835456206127</v>
      </c>
      <c r="I77" s="2">
        <v>20311.280429999999</v>
      </c>
      <c r="J77" s="3">
        <f t="shared" si="6"/>
        <v>0.16472329853997314</v>
      </c>
      <c r="K77" s="2">
        <v>97749.701950000002</v>
      </c>
      <c r="L77" s="2">
        <v>123267.42630000001</v>
      </c>
      <c r="M77" s="3">
        <f t="shared" si="7"/>
        <v>0.26105168446500837</v>
      </c>
    </row>
    <row r="78" spans="1:13" x14ac:dyDescent="0.2">
      <c r="A78" s="1" t="s">
        <v>34</v>
      </c>
      <c r="B78" s="1" t="s">
        <v>5</v>
      </c>
      <c r="C78" s="2">
        <v>858.67756999999995</v>
      </c>
      <c r="D78" s="2">
        <v>918.14364</v>
      </c>
      <c r="E78" s="3">
        <f t="shared" si="4"/>
        <v>6.925308413494502E-2</v>
      </c>
      <c r="F78" s="2">
        <v>7646.4053700000004</v>
      </c>
      <c r="G78" s="2">
        <v>7924.6673899999996</v>
      </c>
      <c r="H78" s="3">
        <f t="shared" si="5"/>
        <v>3.6391219996226631E-2</v>
      </c>
      <c r="I78" s="2">
        <v>5877.2389599999997</v>
      </c>
      <c r="J78" s="3">
        <f t="shared" si="6"/>
        <v>0.34836569415241203</v>
      </c>
      <c r="K78" s="2">
        <v>36763.512940000001</v>
      </c>
      <c r="L78" s="2">
        <v>36617.386420000003</v>
      </c>
      <c r="M78" s="3">
        <f t="shared" si="7"/>
        <v>-3.9747703174743965E-3</v>
      </c>
    </row>
    <row r="79" spans="1:13" x14ac:dyDescent="0.2">
      <c r="A79" s="1" t="s">
        <v>34</v>
      </c>
      <c r="B79" s="1" t="s">
        <v>4</v>
      </c>
      <c r="C79" s="2">
        <v>13966.528340000001</v>
      </c>
      <c r="D79" s="2">
        <v>6761.8866600000001</v>
      </c>
      <c r="E79" s="3">
        <f t="shared" si="4"/>
        <v>-0.51585057536209455</v>
      </c>
      <c r="F79" s="2">
        <v>170735.25863</v>
      </c>
      <c r="G79" s="2">
        <v>137731.71934000001</v>
      </c>
      <c r="H79" s="3">
        <f t="shared" si="5"/>
        <v>-0.19330242361668182</v>
      </c>
      <c r="I79" s="2">
        <v>151451.90797</v>
      </c>
      <c r="J79" s="3">
        <f t="shared" si="6"/>
        <v>-9.0591058335942054E-2</v>
      </c>
      <c r="K79" s="2">
        <v>831681.69866999995</v>
      </c>
      <c r="L79" s="2">
        <v>776301.56128000002</v>
      </c>
      <c r="M79" s="3">
        <f t="shared" si="7"/>
        <v>-6.6588140004237406E-2</v>
      </c>
    </row>
    <row r="80" spans="1:13" x14ac:dyDescent="0.2">
      <c r="A80" s="1" t="s">
        <v>34</v>
      </c>
      <c r="B80" s="1" t="s">
        <v>3</v>
      </c>
      <c r="C80" s="2">
        <v>2335.7547599999998</v>
      </c>
      <c r="D80" s="2">
        <v>990.25109999999995</v>
      </c>
      <c r="E80" s="3">
        <f t="shared" si="4"/>
        <v>-0.57604663085434527</v>
      </c>
      <c r="F80" s="2">
        <v>22538.090919999999</v>
      </c>
      <c r="G80" s="2">
        <v>18376.518550000001</v>
      </c>
      <c r="H80" s="3">
        <f t="shared" si="5"/>
        <v>-0.18464617898524294</v>
      </c>
      <c r="I80" s="2">
        <v>16927.951969999998</v>
      </c>
      <c r="J80" s="3">
        <f t="shared" si="6"/>
        <v>8.5572465149190924E-2</v>
      </c>
      <c r="K80" s="2">
        <v>110370.62701</v>
      </c>
      <c r="L80" s="2">
        <v>103690.60868</v>
      </c>
      <c r="M80" s="3">
        <f t="shared" si="7"/>
        <v>-6.0523515277255413E-2</v>
      </c>
    </row>
    <row r="81" spans="1:13" x14ac:dyDescent="0.2">
      <c r="A81" s="1" t="s">
        <v>34</v>
      </c>
      <c r="B81" s="1" t="s">
        <v>2</v>
      </c>
      <c r="C81" s="2">
        <v>1258.03172</v>
      </c>
      <c r="D81" s="2">
        <v>289.41136999999998</v>
      </c>
      <c r="E81" s="3">
        <f t="shared" si="4"/>
        <v>-0.76994906773892791</v>
      </c>
      <c r="F81" s="2">
        <v>17337.282279999999</v>
      </c>
      <c r="G81" s="2">
        <v>16710.337950000001</v>
      </c>
      <c r="H81" s="3">
        <f t="shared" si="5"/>
        <v>-3.6161626711426975E-2</v>
      </c>
      <c r="I81" s="2">
        <v>19212.973559999999</v>
      </c>
      <c r="J81" s="3">
        <f t="shared" si="6"/>
        <v>-0.13025758882062388</v>
      </c>
      <c r="K81" s="2">
        <v>81579.102379999997</v>
      </c>
      <c r="L81" s="2">
        <v>87909.949049999996</v>
      </c>
      <c r="M81" s="3">
        <f t="shared" si="7"/>
        <v>7.7603779464384903E-2</v>
      </c>
    </row>
    <row r="82" spans="1:13" x14ac:dyDescent="0.2">
      <c r="A82" s="6" t="s">
        <v>34</v>
      </c>
      <c r="B82" s="6" t="s">
        <v>0</v>
      </c>
      <c r="C82" s="5">
        <v>72159.791549999994</v>
      </c>
      <c r="D82" s="5">
        <v>57338.863850000002</v>
      </c>
      <c r="E82" s="4">
        <f t="shared" si="4"/>
        <v>-0.205390389601257</v>
      </c>
      <c r="F82" s="5">
        <v>925527.70447</v>
      </c>
      <c r="G82" s="5">
        <v>878706.98601999995</v>
      </c>
      <c r="H82" s="4">
        <f t="shared" si="5"/>
        <v>-5.0588132828300103E-2</v>
      </c>
      <c r="I82" s="5">
        <v>883954.62977999996</v>
      </c>
      <c r="J82" s="4">
        <f t="shared" si="6"/>
        <v>-5.9365532836295198E-3</v>
      </c>
      <c r="K82" s="5">
        <v>4945217.16017</v>
      </c>
      <c r="L82" s="5">
        <v>4758708.4379700003</v>
      </c>
      <c r="M82" s="4">
        <f t="shared" si="7"/>
        <v>-3.7714971084017668E-2</v>
      </c>
    </row>
    <row r="83" spans="1:13" x14ac:dyDescent="0.2">
      <c r="A83" s="1" t="s">
        <v>33</v>
      </c>
      <c r="B83" s="1" t="s">
        <v>12</v>
      </c>
      <c r="C83" s="2">
        <v>19.603400000000001</v>
      </c>
      <c r="D83" s="2">
        <v>0</v>
      </c>
      <c r="E83" s="3">
        <f t="shared" si="4"/>
        <v>-1</v>
      </c>
      <c r="F83" s="2">
        <v>2731.4376699999998</v>
      </c>
      <c r="G83" s="2">
        <v>2413.1377400000001</v>
      </c>
      <c r="H83" s="3">
        <f t="shared" si="5"/>
        <v>-0.11653201297469096</v>
      </c>
      <c r="I83" s="2">
        <v>3134.7254200000002</v>
      </c>
      <c r="J83" s="3">
        <f t="shared" si="6"/>
        <v>-0.23019167018462494</v>
      </c>
      <c r="K83" s="2">
        <v>24014.842530000002</v>
      </c>
      <c r="L83" s="2">
        <v>18550.588930000002</v>
      </c>
      <c r="M83" s="3">
        <f t="shared" si="7"/>
        <v>-0.22753651593483926</v>
      </c>
    </row>
    <row r="84" spans="1:13" x14ac:dyDescent="0.2">
      <c r="A84" s="1" t="s">
        <v>33</v>
      </c>
      <c r="B84" s="1" t="s">
        <v>11</v>
      </c>
      <c r="C84" s="2">
        <v>8469.4365899999993</v>
      </c>
      <c r="D84" s="2">
        <v>2638.5578099999998</v>
      </c>
      <c r="E84" s="3">
        <f t="shared" si="4"/>
        <v>-0.68846123564873396</v>
      </c>
      <c r="F84" s="2">
        <v>115551.25479000001</v>
      </c>
      <c r="G84" s="2">
        <v>74390.218940000006</v>
      </c>
      <c r="H84" s="3">
        <f t="shared" si="5"/>
        <v>-0.35621452942942977</v>
      </c>
      <c r="I84" s="2">
        <v>87528.68075</v>
      </c>
      <c r="J84" s="3">
        <f t="shared" si="6"/>
        <v>-0.15010464795563594</v>
      </c>
      <c r="K84" s="2">
        <v>683695.58713</v>
      </c>
      <c r="L84" s="2">
        <v>621058.45293000003</v>
      </c>
      <c r="M84" s="3">
        <f t="shared" si="7"/>
        <v>-9.1615530916232091E-2</v>
      </c>
    </row>
    <row r="85" spans="1:13" x14ac:dyDescent="0.2">
      <c r="A85" s="1" t="s">
        <v>33</v>
      </c>
      <c r="B85" s="1" t="s">
        <v>10</v>
      </c>
      <c r="C85" s="2">
        <v>314.73937000000001</v>
      </c>
      <c r="D85" s="2">
        <v>281.91879999999998</v>
      </c>
      <c r="E85" s="3">
        <f t="shared" si="4"/>
        <v>-0.10427856546831127</v>
      </c>
      <c r="F85" s="2">
        <v>2817.8337900000001</v>
      </c>
      <c r="G85" s="2">
        <v>1763.4318800000001</v>
      </c>
      <c r="H85" s="3">
        <f t="shared" si="5"/>
        <v>-0.37418882325206271</v>
      </c>
      <c r="I85" s="2">
        <v>2000.0256199999999</v>
      </c>
      <c r="J85" s="3">
        <f t="shared" si="6"/>
        <v>-0.11829535463650698</v>
      </c>
      <c r="K85" s="2">
        <v>13244.89271</v>
      </c>
      <c r="L85" s="2">
        <v>14548.34209</v>
      </c>
      <c r="M85" s="3">
        <f t="shared" si="7"/>
        <v>9.8411471390469352E-2</v>
      </c>
    </row>
    <row r="86" spans="1:13" x14ac:dyDescent="0.2">
      <c r="A86" s="1" t="s">
        <v>33</v>
      </c>
      <c r="B86" s="1" t="s">
        <v>9</v>
      </c>
      <c r="C86" s="2">
        <v>392.14818000000002</v>
      </c>
      <c r="D86" s="2">
        <v>0</v>
      </c>
      <c r="E86" s="3">
        <f t="shared" si="4"/>
        <v>-1</v>
      </c>
      <c r="F86" s="2">
        <v>1550.9967200000001</v>
      </c>
      <c r="G86" s="2">
        <v>1839.35608</v>
      </c>
      <c r="H86" s="3">
        <f t="shared" si="5"/>
        <v>0.18591874262635444</v>
      </c>
      <c r="I86" s="2">
        <v>1879.00929</v>
      </c>
      <c r="J86" s="3">
        <f t="shared" si="6"/>
        <v>-2.1103253832236213E-2</v>
      </c>
      <c r="K86" s="2">
        <v>10826.30291</v>
      </c>
      <c r="L86" s="2">
        <v>8819.1126899999999</v>
      </c>
      <c r="M86" s="3">
        <f t="shared" si="7"/>
        <v>-0.18539941443408225</v>
      </c>
    </row>
    <row r="87" spans="1:13" x14ac:dyDescent="0.2">
      <c r="A87" s="1" t="s">
        <v>33</v>
      </c>
      <c r="B87" s="1" t="s">
        <v>8</v>
      </c>
      <c r="C87" s="2">
        <v>59.993000000000002</v>
      </c>
      <c r="D87" s="2">
        <v>0</v>
      </c>
      <c r="E87" s="3">
        <f t="shared" si="4"/>
        <v>-1</v>
      </c>
      <c r="F87" s="2">
        <v>4860.5872200000003</v>
      </c>
      <c r="G87" s="2">
        <v>2921.1758399999999</v>
      </c>
      <c r="H87" s="3">
        <f t="shared" si="5"/>
        <v>-0.39900762854740013</v>
      </c>
      <c r="I87" s="2">
        <v>3684.7230599999998</v>
      </c>
      <c r="J87" s="3">
        <f t="shared" si="6"/>
        <v>-0.20721970350737839</v>
      </c>
      <c r="K87" s="2">
        <v>17253.817620000002</v>
      </c>
      <c r="L87" s="2">
        <v>20899.853210000001</v>
      </c>
      <c r="M87" s="3">
        <f t="shared" si="7"/>
        <v>0.21131761505196667</v>
      </c>
    </row>
    <row r="88" spans="1:13" x14ac:dyDescent="0.2">
      <c r="A88" s="1" t="s">
        <v>33</v>
      </c>
      <c r="B88" s="1" t="s">
        <v>7</v>
      </c>
      <c r="C88" s="2">
        <v>146.89661000000001</v>
      </c>
      <c r="D88" s="2">
        <v>96.025120000000001</v>
      </c>
      <c r="E88" s="3">
        <f t="shared" si="4"/>
        <v>-0.34630812787306664</v>
      </c>
      <c r="F88" s="2">
        <v>8595.7576300000001</v>
      </c>
      <c r="G88" s="2">
        <v>5519.3032599999997</v>
      </c>
      <c r="H88" s="3">
        <f t="shared" si="5"/>
        <v>-0.35790380585684345</v>
      </c>
      <c r="I88" s="2">
        <v>9292.6296500000008</v>
      </c>
      <c r="J88" s="3">
        <f t="shared" si="6"/>
        <v>-0.40605582403684848</v>
      </c>
      <c r="K88" s="2">
        <v>47093.978730000003</v>
      </c>
      <c r="L88" s="2">
        <v>48254.71802</v>
      </c>
      <c r="M88" s="3">
        <f t="shared" si="7"/>
        <v>2.4647297198114648E-2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2391.0228099999999</v>
      </c>
      <c r="D90" s="2">
        <v>913.30250000000001</v>
      </c>
      <c r="E90" s="3">
        <f t="shared" si="4"/>
        <v>-0.61802852897082983</v>
      </c>
      <c r="F90" s="2">
        <v>11266.17483</v>
      </c>
      <c r="G90" s="2">
        <v>16158.638730000001</v>
      </c>
      <c r="H90" s="3">
        <f t="shared" si="5"/>
        <v>0.4342613152932937</v>
      </c>
      <c r="I90" s="2">
        <v>10021.93</v>
      </c>
      <c r="J90" s="3">
        <f t="shared" si="6"/>
        <v>0.61232803761351362</v>
      </c>
      <c r="K90" s="2">
        <v>78827.147599999997</v>
      </c>
      <c r="L90" s="2">
        <v>65380.812870000002</v>
      </c>
      <c r="M90" s="3">
        <f t="shared" si="7"/>
        <v>-0.17057999863488649</v>
      </c>
    </row>
    <row r="91" spans="1:13" x14ac:dyDescent="0.2">
      <c r="A91" s="1" t="s">
        <v>33</v>
      </c>
      <c r="B91" s="1" t="s">
        <v>5</v>
      </c>
      <c r="C91" s="2">
        <v>469.34249999999997</v>
      </c>
      <c r="D91" s="2">
        <v>1141.2687800000001</v>
      </c>
      <c r="E91" s="3">
        <f t="shared" si="4"/>
        <v>1.4316331463696557</v>
      </c>
      <c r="F91" s="2">
        <v>2946.5971100000002</v>
      </c>
      <c r="G91" s="2">
        <v>3230.1750099999999</v>
      </c>
      <c r="H91" s="3">
        <f t="shared" si="5"/>
        <v>9.6239115635323502E-2</v>
      </c>
      <c r="I91" s="2">
        <v>792.56852000000003</v>
      </c>
      <c r="J91" s="3">
        <f t="shared" si="6"/>
        <v>3.0755782351789591</v>
      </c>
      <c r="K91" s="2">
        <v>15211.105159999999</v>
      </c>
      <c r="L91" s="2">
        <v>13258.650750000001</v>
      </c>
      <c r="M91" s="3">
        <f t="shared" si="7"/>
        <v>-0.12835716994017543</v>
      </c>
    </row>
    <row r="92" spans="1:13" x14ac:dyDescent="0.2">
      <c r="A92" s="1" t="s">
        <v>33</v>
      </c>
      <c r="B92" s="1" t="s">
        <v>4</v>
      </c>
      <c r="C92" s="2">
        <v>100.625</v>
      </c>
      <c r="D92" s="2">
        <v>145.78919999999999</v>
      </c>
      <c r="E92" s="3">
        <f t="shared" si="4"/>
        <v>0.44883677018633539</v>
      </c>
      <c r="F92" s="2">
        <v>2813.6667600000001</v>
      </c>
      <c r="G92" s="2">
        <v>3215.3551299999999</v>
      </c>
      <c r="H92" s="3">
        <f t="shared" si="5"/>
        <v>0.14276330648338753</v>
      </c>
      <c r="I92" s="2">
        <v>3371.07539</v>
      </c>
      <c r="J92" s="3">
        <f t="shared" si="6"/>
        <v>-4.6193051766783566E-2</v>
      </c>
      <c r="K92" s="2">
        <v>23359.012460000002</v>
      </c>
      <c r="L92" s="2">
        <v>26375.876489999999</v>
      </c>
      <c r="M92" s="3">
        <f t="shared" si="7"/>
        <v>0.12915203650694052</v>
      </c>
    </row>
    <row r="93" spans="1:13" x14ac:dyDescent="0.2">
      <c r="A93" s="1" t="s">
        <v>33</v>
      </c>
      <c r="B93" s="1" t="s">
        <v>3</v>
      </c>
      <c r="C93" s="2">
        <v>0.56571000000000005</v>
      </c>
      <c r="D93" s="2">
        <v>20.905850000000001</v>
      </c>
      <c r="E93" s="3">
        <f t="shared" si="4"/>
        <v>35.955065316151384</v>
      </c>
      <c r="F93" s="2">
        <v>21.956320000000002</v>
      </c>
      <c r="G93" s="2">
        <v>194.58251999999999</v>
      </c>
      <c r="H93" s="3">
        <f t="shared" si="5"/>
        <v>7.8622556056752675</v>
      </c>
      <c r="I93" s="2">
        <v>62.99033</v>
      </c>
      <c r="J93" s="3">
        <f t="shared" si="6"/>
        <v>2.0890855786912055</v>
      </c>
      <c r="K93" s="2">
        <v>1050.67914</v>
      </c>
      <c r="L93" s="2">
        <v>474.32258999999999</v>
      </c>
      <c r="M93" s="3">
        <f t="shared" si="7"/>
        <v>-0.54855619385381527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5.3663999999999996</v>
      </c>
      <c r="E94" s="3" t="str">
        <f t="shared" si="4"/>
        <v/>
      </c>
      <c r="F94" s="2">
        <v>1568.3015</v>
      </c>
      <c r="G94" s="2">
        <v>1169.1512399999999</v>
      </c>
      <c r="H94" s="3">
        <f t="shared" si="5"/>
        <v>-0.25451117658179889</v>
      </c>
      <c r="I94" s="2">
        <v>1275.8293000000001</v>
      </c>
      <c r="J94" s="3">
        <f t="shared" si="6"/>
        <v>-8.3614681054902995E-2</v>
      </c>
      <c r="K94" s="2">
        <v>9289.8247699999993</v>
      </c>
      <c r="L94" s="2">
        <v>7914.6655799999999</v>
      </c>
      <c r="M94" s="3">
        <f t="shared" si="7"/>
        <v>-0.14802853918632086</v>
      </c>
    </row>
    <row r="95" spans="1:13" x14ac:dyDescent="0.2">
      <c r="A95" s="6" t="s">
        <v>33</v>
      </c>
      <c r="B95" s="6" t="s">
        <v>0</v>
      </c>
      <c r="C95" s="5">
        <v>12364.373170000001</v>
      </c>
      <c r="D95" s="5">
        <v>5243.1344600000002</v>
      </c>
      <c r="E95" s="4">
        <f t="shared" si="4"/>
        <v>-0.57594821929820483</v>
      </c>
      <c r="F95" s="5">
        <v>154724.56434000001</v>
      </c>
      <c r="G95" s="5">
        <v>112814.52637000001</v>
      </c>
      <c r="H95" s="4">
        <f t="shared" si="5"/>
        <v>-0.27086867653351188</v>
      </c>
      <c r="I95" s="5">
        <v>123044.18733</v>
      </c>
      <c r="J95" s="4">
        <f t="shared" si="6"/>
        <v>-8.3138108203067107E-2</v>
      </c>
      <c r="K95" s="5">
        <v>923867.19076000003</v>
      </c>
      <c r="L95" s="5">
        <v>845535.39615000004</v>
      </c>
      <c r="M95" s="4">
        <f t="shared" si="7"/>
        <v>-8.4786856155766199E-2</v>
      </c>
    </row>
    <row r="96" spans="1:13" x14ac:dyDescent="0.2">
      <c r="A96" s="1" t="s">
        <v>32</v>
      </c>
      <c r="B96" s="1" t="s">
        <v>12</v>
      </c>
      <c r="C96" s="2">
        <v>0.95474999999999999</v>
      </c>
      <c r="D96" s="2">
        <v>0.13800000000000001</v>
      </c>
      <c r="E96" s="3">
        <f t="shared" si="4"/>
        <v>-0.85545954438334637</v>
      </c>
      <c r="F96" s="2">
        <v>63.85521</v>
      </c>
      <c r="G96" s="2">
        <v>39030.362959999999</v>
      </c>
      <c r="H96" s="3">
        <f t="shared" si="5"/>
        <v>610.23223868498746</v>
      </c>
      <c r="I96" s="2">
        <v>237.36009000000001</v>
      </c>
      <c r="J96" s="3">
        <f t="shared" si="6"/>
        <v>163.43523829132351</v>
      </c>
      <c r="K96" s="2">
        <v>17106.185600000001</v>
      </c>
      <c r="L96" s="2">
        <v>48776.697719999996</v>
      </c>
      <c r="M96" s="3">
        <f t="shared" si="7"/>
        <v>1.8514070208615059</v>
      </c>
    </row>
    <row r="97" spans="1:13" x14ac:dyDescent="0.2">
      <c r="A97" s="1" t="s">
        <v>32</v>
      </c>
      <c r="B97" s="1" t="s">
        <v>11</v>
      </c>
      <c r="C97" s="2">
        <v>171.28449000000001</v>
      </c>
      <c r="D97" s="2">
        <v>222.47400999999999</v>
      </c>
      <c r="E97" s="3">
        <f t="shared" si="4"/>
        <v>0.29885671493081478</v>
      </c>
      <c r="F97" s="2">
        <v>25683.257559999998</v>
      </c>
      <c r="G97" s="2">
        <v>73852.736210000003</v>
      </c>
      <c r="H97" s="3">
        <f t="shared" si="5"/>
        <v>1.8755206008221026</v>
      </c>
      <c r="I97" s="2">
        <v>25910.944960000001</v>
      </c>
      <c r="J97" s="3">
        <f t="shared" si="6"/>
        <v>1.8502525216278336</v>
      </c>
      <c r="K97" s="2">
        <v>81813.989369999996</v>
      </c>
      <c r="L97" s="2">
        <v>258253.33371000001</v>
      </c>
      <c r="M97" s="3">
        <f t="shared" si="7"/>
        <v>2.1565913812375195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1.4798100000000001</v>
      </c>
      <c r="E98" s="3" t="str">
        <f t="shared" si="4"/>
        <v/>
      </c>
      <c r="F98" s="2">
        <v>101.80347999999999</v>
      </c>
      <c r="G98" s="2">
        <v>4598.5546199999999</v>
      </c>
      <c r="H98" s="3">
        <f t="shared" si="5"/>
        <v>44.170898087177378</v>
      </c>
      <c r="I98" s="2">
        <v>501.68941000000001</v>
      </c>
      <c r="J98" s="3">
        <f t="shared" si="6"/>
        <v>8.1661385078867816</v>
      </c>
      <c r="K98" s="2">
        <v>28170.074690000001</v>
      </c>
      <c r="L98" s="2">
        <v>8782.2508300000009</v>
      </c>
      <c r="M98" s="3">
        <f t="shared" si="7"/>
        <v>-0.68824183369603986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5302.1268899999995</v>
      </c>
      <c r="G99" s="2">
        <v>0</v>
      </c>
      <c r="H99" s="3">
        <f t="shared" si="5"/>
        <v>-1</v>
      </c>
      <c r="I99" s="2">
        <v>12102.253290000001</v>
      </c>
      <c r="J99" s="3">
        <f t="shared" si="6"/>
        <v>-1</v>
      </c>
      <c r="K99" s="2">
        <v>24821.239509999999</v>
      </c>
      <c r="L99" s="2">
        <v>21375.303230000001</v>
      </c>
      <c r="M99" s="3">
        <f t="shared" si="7"/>
        <v>-0.13883014498980584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14.62898</v>
      </c>
      <c r="G100" s="2">
        <v>102.03635</v>
      </c>
      <c r="H100" s="3">
        <f t="shared" si="5"/>
        <v>5.974946305210616</v>
      </c>
      <c r="I100" s="2">
        <v>1411.8298</v>
      </c>
      <c r="J100" s="3">
        <f t="shared" si="6"/>
        <v>-0.92772758444396064</v>
      </c>
      <c r="K100" s="2">
        <v>482.01179000000002</v>
      </c>
      <c r="L100" s="2">
        <v>1907.3971799999999</v>
      </c>
      <c r="M100" s="3">
        <f t="shared" si="7"/>
        <v>2.9571587657637997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8852.3498400000008</v>
      </c>
      <c r="G101" s="2">
        <v>17386.27939</v>
      </c>
      <c r="H101" s="3">
        <f t="shared" si="5"/>
        <v>0.96402985695829635</v>
      </c>
      <c r="I101" s="2">
        <v>57257.845809999999</v>
      </c>
      <c r="J101" s="3">
        <f t="shared" si="6"/>
        <v>-0.69635114377698937</v>
      </c>
      <c r="K101" s="2">
        <v>73749.587809999997</v>
      </c>
      <c r="L101" s="2">
        <v>146010.37820000001</v>
      </c>
      <c r="M101" s="3">
        <f t="shared" si="7"/>
        <v>0.97981280351239985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0</v>
      </c>
      <c r="M102" s="3" t="str">
        <f t="shared" si="7"/>
        <v/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 t="shared" si="4"/>
        <v/>
      </c>
      <c r="F103" s="2">
        <v>4008.2554799999998</v>
      </c>
      <c r="G103" s="2">
        <v>1193.3691899999999</v>
      </c>
      <c r="H103" s="3">
        <f t="shared" si="5"/>
        <v>-0.70227217402818853</v>
      </c>
      <c r="I103" s="2">
        <v>5349.3797400000003</v>
      </c>
      <c r="J103" s="3">
        <f t="shared" si="6"/>
        <v>-0.77691447457420559</v>
      </c>
      <c r="K103" s="2">
        <v>13208.22568</v>
      </c>
      <c r="L103" s="2">
        <v>72468.564150000006</v>
      </c>
      <c r="M103" s="3">
        <f t="shared" si="7"/>
        <v>4.4866237075076993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 t="shared" si="4"/>
        <v/>
      </c>
      <c r="F104" s="2">
        <v>9467.8982799999994</v>
      </c>
      <c r="G104" s="2">
        <v>18098.066009999999</v>
      </c>
      <c r="H104" s="3">
        <f t="shared" si="5"/>
        <v>0.91151884766552427</v>
      </c>
      <c r="I104" s="2">
        <v>872.31150000000002</v>
      </c>
      <c r="J104" s="3">
        <f t="shared" si="6"/>
        <v>19.747251423373413</v>
      </c>
      <c r="K104" s="2">
        <v>44333.609920000003</v>
      </c>
      <c r="L104" s="2">
        <v>44495.341439999997</v>
      </c>
      <c r="M104" s="3">
        <f t="shared" si="7"/>
        <v>3.6480566390113545E-3</v>
      </c>
    </row>
    <row r="105" spans="1:13" x14ac:dyDescent="0.2">
      <c r="A105" s="1" t="s">
        <v>32</v>
      </c>
      <c r="B105" s="1" t="s">
        <v>4</v>
      </c>
      <c r="C105" s="2">
        <v>0.15060999999999999</v>
      </c>
      <c r="D105" s="2">
        <v>178.40966</v>
      </c>
      <c r="E105" s="3">
        <f t="shared" si="4"/>
        <v>1183.580439545847</v>
      </c>
      <c r="F105" s="2">
        <v>4533.4844499999999</v>
      </c>
      <c r="G105" s="2">
        <v>7460.0022200000003</v>
      </c>
      <c r="H105" s="3">
        <f t="shared" si="5"/>
        <v>0.64553387185435263</v>
      </c>
      <c r="I105" s="2">
        <v>9995.1812599999994</v>
      </c>
      <c r="J105" s="3">
        <f t="shared" si="6"/>
        <v>-0.25364012658235668</v>
      </c>
      <c r="K105" s="2">
        <v>60031.563950000003</v>
      </c>
      <c r="L105" s="2">
        <v>41792.320330000002</v>
      </c>
      <c r="M105" s="3">
        <f t="shared" si="7"/>
        <v>-0.30382756036793213</v>
      </c>
    </row>
    <row r="106" spans="1:13" x14ac:dyDescent="0.2">
      <c r="A106" s="1" t="s">
        <v>32</v>
      </c>
      <c r="B106" s="1" t="s">
        <v>3</v>
      </c>
      <c r="C106" s="2">
        <v>21.11552</v>
      </c>
      <c r="D106" s="2">
        <v>0</v>
      </c>
      <c r="E106" s="3">
        <f t="shared" si="4"/>
        <v>-1</v>
      </c>
      <c r="F106" s="2">
        <v>169.13731999999999</v>
      </c>
      <c r="G106" s="2">
        <v>144.83829</v>
      </c>
      <c r="H106" s="3">
        <f t="shared" si="5"/>
        <v>-0.14366450881449455</v>
      </c>
      <c r="I106" s="2">
        <v>478.92083000000002</v>
      </c>
      <c r="J106" s="3">
        <f t="shared" si="6"/>
        <v>-0.69757362610433971</v>
      </c>
      <c r="K106" s="2">
        <v>1588.1668199999999</v>
      </c>
      <c r="L106" s="2">
        <v>986.15364</v>
      </c>
      <c r="M106" s="3">
        <f t="shared" si="7"/>
        <v>-0.37906167816804026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 t="shared" si="4"/>
        <v/>
      </c>
      <c r="F107" s="2">
        <v>128.46486999999999</v>
      </c>
      <c r="G107" s="2">
        <v>253.72192999999999</v>
      </c>
      <c r="H107" s="3">
        <f t="shared" si="5"/>
        <v>0.97502967153588371</v>
      </c>
      <c r="I107" s="2">
        <v>13.890700000000001</v>
      </c>
      <c r="J107" s="3">
        <f t="shared" si="6"/>
        <v>17.26559712613475</v>
      </c>
      <c r="K107" s="2">
        <v>21026.893840000001</v>
      </c>
      <c r="L107" s="2">
        <v>2196.04673</v>
      </c>
      <c r="M107" s="3">
        <f t="shared" si="7"/>
        <v>-0.8955600980957823</v>
      </c>
    </row>
    <row r="108" spans="1:13" x14ac:dyDescent="0.2">
      <c r="A108" s="6" t="s">
        <v>32</v>
      </c>
      <c r="B108" s="6" t="s">
        <v>0</v>
      </c>
      <c r="C108" s="5">
        <v>193.50537</v>
      </c>
      <c r="D108" s="5">
        <v>402.50148000000002</v>
      </c>
      <c r="E108" s="4">
        <f t="shared" si="4"/>
        <v>1.0800532822422446</v>
      </c>
      <c r="F108" s="5">
        <v>58325.262360000001</v>
      </c>
      <c r="G108" s="5">
        <v>162119.96716999999</v>
      </c>
      <c r="H108" s="4">
        <f t="shared" si="5"/>
        <v>1.7795840191742256</v>
      </c>
      <c r="I108" s="5">
        <v>114131.60739</v>
      </c>
      <c r="J108" s="4">
        <f t="shared" si="6"/>
        <v>0.42046511809842979</v>
      </c>
      <c r="K108" s="5">
        <v>366331.54898000002</v>
      </c>
      <c r="L108" s="5">
        <v>647043.78715999995</v>
      </c>
      <c r="M108" s="4">
        <f t="shared" si="7"/>
        <v>0.76627917786935007</v>
      </c>
    </row>
    <row r="109" spans="1:13" x14ac:dyDescent="0.2">
      <c r="A109" s="1" t="s">
        <v>31</v>
      </c>
      <c r="B109" s="1" t="s">
        <v>12</v>
      </c>
      <c r="C109" s="2">
        <v>1332.1978300000001</v>
      </c>
      <c r="D109" s="2">
        <v>243.37359000000001</v>
      </c>
      <c r="E109" s="3">
        <f t="shared" si="4"/>
        <v>-0.81731422727208614</v>
      </c>
      <c r="F109" s="2">
        <v>16942.209220000001</v>
      </c>
      <c r="G109" s="2">
        <v>16057.81942</v>
      </c>
      <c r="H109" s="3">
        <f t="shared" si="5"/>
        <v>-5.2200382400896861E-2</v>
      </c>
      <c r="I109" s="2">
        <v>15304.01902</v>
      </c>
      <c r="J109" s="3">
        <f t="shared" si="6"/>
        <v>4.9255061628902697E-2</v>
      </c>
      <c r="K109" s="2">
        <v>105121.56956</v>
      </c>
      <c r="L109" s="2">
        <v>94717.450880000004</v>
      </c>
      <c r="M109" s="3">
        <f t="shared" si="7"/>
        <v>-9.8972253967932522E-2</v>
      </c>
    </row>
    <row r="110" spans="1:13" x14ac:dyDescent="0.2">
      <c r="A110" s="1" t="s">
        <v>31</v>
      </c>
      <c r="B110" s="1" t="s">
        <v>11</v>
      </c>
      <c r="C110" s="2">
        <v>2245.6775600000001</v>
      </c>
      <c r="D110" s="2">
        <v>1092.79475</v>
      </c>
      <c r="E110" s="3">
        <f t="shared" si="4"/>
        <v>-0.51337860364958177</v>
      </c>
      <c r="F110" s="2">
        <v>36010.73545</v>
      </c>
      <c r="G110" s="2">
        <v>31280.780559999999</v>
      </c>
      <c r="H110" s="3">
        <f t="shared" si="5"/>
        <v>-0.13134846680838896</v>
      </c>
      <c r="I110" s="2">
        <v>36841.407480000002</v>
      </c>
      <c r="J110" s="3">
        <f t="shared" si="6"/>
        <v>-0.15093416078141653</v>
      </c>
      <c r="K110" s="2">
        <v>219883.33256000001</v>
      </c>
      <c r="L110" s="2">
        <v>212938.77856000001</v>
      </c>
      <c r="M110" s="3">
        <f t="shared" si="7"/>
        <v>-3.158290316572776E-2</v>
      </c>
    </row>
    <row r="111" spans="1:13" x14ac:dyDescent="0.2">
      <c r="A111" s="1" t="s">
        <v>31</v>
      </c>
      <c r="B111" s="1" t="s">
        <v>10</v>
      </c>
      <c r="C111" s="2">
        <v>207.57854</v>
      </c>
      <c r="D111" s="2">
        <v>248.75827000000001</v>
      </c>
      <c r="E111" s="3">
        <f t="shared" si="4"/>
        <v>0.19838144154978643</v>
      </c>
      <c r="F111" s="2">
        <v>4846.2486099999996</v>
      </c>
      <c r="G111" s="2">
        <v>6785.5183100000004</v>
      </c>
      <c r="H111" s="3">
        <f t="shared" si="5"/>
        <v>0.40015893860632978</v>
      </c>
      <c r="I111" s="2">
        <v>6330.0928599999997</v>
      </c>
      <c r="J111" s="3">
        <f t="shared" si="6"/>
        <v>7.1946093062527527E-2</v>
      </c>
      <c r="K111" s="2">
        <v>29519.00808</v>
      </c>
      <c r="L111" s="2">
        <v>33846.243880000002</v>
      </c>
      <c r="M111" s="3">
        <f t="shared" si="7"/>
        <v>0.14659150430369072</v>
      </c>
    </row>
    <row r="112" spans="1:13" x14ac:dyDescent="0.2">
      <c r="A112" s="1" t="s">
        <v>31</v>
      </c>
      <c r="B112" s="1" t="s">
        <v>9</v>
      </c>
      <c r="C112" s="2">
        <v>129.24098000000001</v>
      </c>
      <c r="D112" s="2">
        <v>3.6091000000000002</v>
      </c>
      <c r="E112" s="3">
        <f t="shared" si="4"/>
        <v>-0.97207464691152912</v>
      </c>
      <c r="F112" s="2">
        <v>1406.9449199999999</v>
      </c>
      <c r="G112" s="2">
        <v>1200.8945000000001</v>
      </c>
      <c r="H112" s="3">
        <f t="shared" si="5"/>
        <v>-0.14645237142616774</v>
      </c>
      <c r="I112" s="2">
        <v>1110.49656</v>
      </c>
      <c r="J112" s="3">
        <f t="shared" si="6"/>
        <v>8.1403169767585881E-2</v>
      </c>
      <c r="K112" s="2">
        <v>6483.1201099999998</v>
      </c>
      <c r="L112" s="2">
        <v>7257.5835699999998</v>
      </c>
      <c r="M112" s="3">
        <f t="shared" si="7"/>
        <v>0.11945844699150565</v>
      </c>
    </row>
    <row r="113" spans="1:13" x14ac:dyDescent="0.2">
      <c r="A113" s="1" t="s">
        <v>31</v>
      </c>
      <c r="B113" s="1" t="s">
        <v>8</v>
      </c>
      <c r="C113" s="2">
        <v>526.84808999999996</v>
      </c>
      <c r="D113" s="2">
        <v>137.44515999999999</v>
      </c>
      <c r="E113" s="3">
        <f t="shared" si="4"/>
        <v>-0.73911804444427243</v>
      </c>
      <c r="F113" s="2">
        <v>8974.0668299999998</v>
      </c>
      <c r="G113" s="2">
        <v>5117.6090999999997</v>
      </c>
      <c r="H113" s="3">
        <f t="shared" si="5"/>
        <v>-0.42973356484353264</v>
      </c>
      <c r="I113" s="2">
        <v>6579.7977099999998</v>
      </c>
      <c r="J113" s="3">
        <f t="shared" si="6"/>
        <v>-0.22222394584832916</v>
      </c>
      <c r="K113" s="2">
        <v>34940.059509999999</v>
      </c>
      <c r="L113" s="2">
        <v>32539.15797</v>
      </c>
      <c r="M113" s="3">
        <f t="shared" si="7"/>
        <v>-6.8714866936985364E-2</v>
      </c>
    </row>
    <row r="114" spans="1:13" x14ac:dyDescent="0.2">
      <c r="A114" s="1" t="s">
        <v>31</v>
      </c>
      <c r="B114" s="1" t="s">
        <v>7</v>
      </c>
      <c r="C114" s="2">
        <v>122.73363000000001</v>
      </c>
      <c r="D114" s="2">
        <v>121.40528999999999</v>
      </c>
      <c r="E114" s="3">
        <f t="shared" si="4"/>
        <v>-1.0822950482276217E-2</v>
      </c>
      <c r="F114" s="2">
        <v>4241.8818199999996</v>
      </c>
      <c r="G114" s="2">
        <v>4368.5009799999998</v>
      </c>
      <c r="H114" s="3">
        <f t="shared" si="5"/>
        <v>2.9849761349551196E-2</v>
      </c>
      <c r="I114" s="2">
        <v>3434.6655599999999</v>
      </c>
      <c r="J114" s="3">
        <f t="shared" si="6"/>
        <v>0.2718854001028268</v>
      </c>
      <c r="K114" s="2">
        <v>20837.850190000001</v>
      </c>
      <c r="L114" s="2">
        <v>19588.590199999999</v>
      </c>
      <c r="M114" s="3">
        <f t="shared" si="7"/>
        <v>-5.9951481492055092E-2</v>
      </c>
    </row>
    <row r="115" spans="1:13" x14ac:dyDescent="0.2">
      <c r="A115" s="1" t="s">
        <v>31</v>
      </c>
      <c r="B115" s="1" t="s">
        <v>6</v>
      </c>
      <c r="C115" s="2">
        <v>1483.2988600000001</v>
      </c>
      <c r="D115" s="2">
        <v>1173.78774</v>
      </c>
      <c r="E115" s="3">
        <f t="shared" si="4"/>
        <v>-0.20866403146834489</v>
      </c>
      <c r="F115" s="2">
        <v>31887.046190000001</v>
      </c>
      <c r="G115" s="2">
        <v>37437.211880000003</v>
      </c>
      <c r="H115" s="3">
        <f t="shared" si="5"/>
        <v>0.17405706558485101</v>
      </c>
      <c r="I115" s="2">
        <v>37643.436540000002</v>
      </c>
      <c r="J115" s="3">
        <f t="shared" si="6"/>
        <v>-5.4783696430283912E-3</v>
      </c>
      <c r="K115" s="2">
        <v>173568.75949</v>
      </c>
      <c r="L115" s="2">
        <v>222359.69725</v>
      </c>
      <c r="M115" s="3">
        <f t="shared" si="7"/>
        <v>0.28110437559940649</v>
      </c>
    </row>
    <row r="116" spans="1:13" x14ac:dyDescent="0.2">
      <c r="A116" s="1" t="s">
        <v>31</v>
      </c>
      <c r="B116" s="1" t="s">
        <v>5</v>
      </c>
      <c r="C116" s="2">
        <v>28.570709999999998</v>
      </c>
      <c r="D116" s="2">
        <v>0.42581000000000002</v>
      </c>
      <c r="E116" s="3">
        <f t="shared" si="4"/>
        <v>-0.98509627517132059</v>
      </c>
      <c r="F116" s="2">
        <v>2201.9460800000002</v>
      </c>
      <c r="G116" s="2">
        <v>1370.37823</v>
      </c>
      <c r="H116" s="3">
        <f t="shared" si="5"/>
        <v>-0.3776513228698134</v>
      </c>
      <c r="I116" s="2">
        <v>2505.34575</v>
      </c>
      <c r="J116" s="3">
        <f t="shared" si="6"/>
        <v>-0.45301831892863487</v>
      </c>
      <c r="K116" s="2">
        <v>9207.7313300000005</v>
      </c>
      <c r="L116" s="2">
        <v>10449.114380000001</v>
      </c>
      <c r="M116" s="3">
        <f t="shared" si="7"/>
        <v>0.13481964291849069</v>
      </c>
    </row>
    <row r="117" spans="1:13" x14ac:dyDescent="0.2">
      <c r="A117" s="1" t="s">
        <v>31</v>
      </c>
      <c r="B117" s="1" t="s">
        <v>4</v>
      </c>
      <c r="C117" s="2">
        <v>3480.99881</v>
      </c>
      <c r="D117" s="2">
        <v>1881.8278499999999</v>
      </c>
      <c r="E117" s="3">
        <f t="shared" si="4"/>
        <v>-0.45940003064810009</v>
      </c>
      <c r="F117" s="2">
        <v>62653.825490000003</v>
      </c>
      <c r="G117" s="2">
        <v>56650.803370000001</v>
      </c>
      <c r="H117" s="3">
        <f t="shared" si="5"/>
        <v>-9.5812539346988856E-2</v>
      </c>
      <c r="I117" s="2">
        <v>71150.77751</v>
      </c>
      <c r="J117" s="3">
        <f t="shared" si="6"/>
        <v>-0.20379220926942188</v>
      </c>
      <c r="K117" s="2">
        <v>350152.16814999998</v>
      </c>
      <c r="L117" s="2">
        <v>359168.26860000001</v>
      </c>
      <c r="M117" s="3">
        <f t="shared" si="7"/>
        <v>2.5749092166516663E-2</v>
      </c>
    </row>
    <row r="118" spans="1:13" x14ac:dyDescent="0.2">
      <c r="A118" s="1" t="s">
        <v>31</v>
      </c>
      <c r="B118" s="1" t="s">
        <v>3</v>
      </c>
      <c r="C118" s="2">
        <v>0.15826999999999999</v>
      </c>
      <c r="D118" s="2">
        <v>0</v>
      </c>
      <c r="E118" s="3">
        <f t="shared" si="4"/>
        <v>-1</v>
      </c>
      <c r="F118" s="2">
        <v>314.87810999999999</v>
      </c>
      <c r="G118" s="2">
        <v>120.74702000000001</v>
      </c>
      <c r="H118" s="3">
        <f t="shared" si="5"/>
        <v>-0.61652774148066369</v>
      </c>
      <c r="I118" s="2">
        <v>172.07953000000001</v>
      </c>
      <c r="J118" s="3">
        <f t="shared" si="6"/>
        <v>-0.2983068933300782</v>
      </c>
      <c r="K118" s="2">
        <v>1530.8256200000001</v>
      </c>
      <c r="L118" s="2">
        <v>759.18805999999995</v>
      </c>
      <c r="M118" s="3">
        <f t="shared" si="7"/>
        <v>-0.50406626980805302</v>
      </c>
    </row>
    <row r="119" spans="1:13" x14ac:dyDescent="0.2">
      <c r="A119" s="1" t="s">
        <v>31</v>
      </c>
      <c r="B119" s="1" t="s">
        <v>2</v>
      </c>
      <c r="C119" s="2">
        <v>399.19008000000002</v>
      </c>
      <c r="D119" s="2">
        <v>18.95318</v>
      </c>
      <c r="E119" s="3">
        <f t="shared" si="4"/>
        <v>-0.95252091434737052</v>
      </c>
      <c r="F119" s="2">
        <v>3099.21803</v>
      </c>
      <c r="G119" s="2">
        <v>2937.7275399999999</v>
      </c>
      <c r="H119" s="3">
        <f t="shared" si="5"/>
        <v>-5.2106850320562947E-2</v>
      </c>
      <c r="I119" s="2">
        <v>2470.97345</v>
      </c>
      <c r="J119" s="3">
        <f t="shared" si="6"/>
        <v>0.18889482199818852</v>
      </c>
      <c r="K119" s="2">
        <v>20177.84172</v>
      </c>
      <c r="L119" s="2">
        <v>19229.780699999999</v>
      </c>
      <c r="M119" s="3">
        <f t="shared" si="7"/>
        <v>-4.6985254079988992E-2</v>
      </c>
    </row>
    <row r="120" spans="1:13" x14ac:dyDescent="0.2">
      <c r="A120" s="6" t="s">
        <v>31</v>
      </c>
      <c r="B120" s="6" t="s">
        <v>0</v>
      </c>
      <c r="C120" s="5">
        <v>9956.4933600000004</v>
      </c>
      <c r="D120" s="5">
        <v>4922.3807399999996</v>
      </c>
      <c r="E120" s="4">
        <f t="shared" si="4"/>
        <v>-0.505611005600068</v>
      </c>
      <c r="F120" s="5">
        <v>172579.00075000001</v>
      </c>
      <c r="G120" s="5">
        <v>163327.99090999999</v>
      </c>
      <c r="H120" s="4">
        <f t="shared" si="5"/>
        <v>-5.3604493013614918E-2</v>
      </c>
      <c r="I120" s="5">
        <v>183543.09197000001</v>
      </c>
      <c r="J120" s="4">
        <f t="shared" si="6"/>
        <v>-0.11013817432749884</v>
      </c>
      <c r="K120" s="5">
        <v>971422.26632000005</v>
      </c>
      <c r="L120" s="5">
        <v>1012853.85405</v>
      </c>
      <c r="M120" s="4">
        <f t="shared" si="7"/>
        <v>4.2650440664648848E-2</v>
      </c>
    </row>
    <row r="121" spans="1:13" x14ac:dyDescent="0.2">
      <c r="A121" s="1" t="s">
        <v>30</v>
      </c>
      <c r="B121" s="1" t="s">
        <v>12</v>
      </c>
      <c r="C121" s="2">
        <v>3244.1664300000002</v>
      </c>
      <c r="D121" s="2">
        <v>443.01031999999998</v>
      </c>
      <c r="E121" s="3">
        <f t="shared" si="4"/>
        <v>-0.8634440218900854</v>
      </c>
      <c r="F121" s="2">
        <v>51773.986239999998</v>
      </c>
      <c r="G121" s="2">
        <v>32383.44198</v>
      </c>
      <c r="H121" s="3">
        <f t="shared" si="5"/>
        <v>-0.37452291523612846</v>
      </c>
      <c r="I121" s="2">
        <v>69751.436910000004</v>
      </c>
      <c r="J121" s="3">
        <f t="shared" si="6"/>
        <v>-0.53573082627983393</v>
      </c>
      <c r="K121" s="2">
        <v>368572.12638999999</v>
      </c>
      <c r="L121" s="2">
        <v>307722.04677999998</v>
      </c>
      <c r="M121" s="3">
        <f t="shared" si="7"/>
        <v>-0.16509680264213</v>
      </c>
    </row>
    <row r="122" spans="1:13" x14ac:dyDescent="0.2">
      <c r="A122" s="1" t="s">
        <v>30</v>
      </c>
      <c r="B122" s="1" t="s">
        <v>11</v>
      </c>
      <c r="C122" s="2">
        <v>55794.172809999996</v>
      </c>
      <c r="D122" s="2">
        <v>68153.202179999993</v>
      </c>
      <c r="E122" s="3">
        <f t="shared" si="4"/>
        <v>0.22151111393096756</v>
      </c>
      <c r="F122" s="2">
        <v>1106368.2987599999</v>
      </c>
      <c r="G122" s="2">
        <v>1063444.4936599999</v>
      </c>
      <c r="H122" s="3">
        <f t="shared" si="5"/>
        <v>-3.8797030923706233E-2</v>
      </c>
      <c r="I122" s="2">
        <v>939155.03182000003</v>
      </c>
      <c r="J122" s="3">
        <f t="shared" si="6"/>
        <v>0.13234179409030888</v>
      </c>
      <c r="K122" s="2">
        <v>6162341.0557700004</v>
      </c>
      <c r="L122" s="2">
        <v>5777840.9387800004</v>
      </c>
      <c r="M122" s="3">
        <f t="shared" si="7"/>
        <v>-6.2395137417780577E-2</v>
      </c>
    </row>
    <row r="123" spans="1:13" x14ac:dyDescent="0.2">
      <c r="A123" s="1" t="s">
        <v>30</v>
      </c>
      <c r="B123" s="1" t="s">
        <v>10</v>
      </c>
      <c r="C123" s="2">
        <v>3480.1490399999998</v>
      </c>
      <c r="D123" s="2">
        <v>2549.0003200000001</v>
      </c>
      <c r="E123" s="3">
        <f t="shared" si="4"/>
        <v>-0.26756001231487481</v>
      </c>
      <c r="F123" s="2">
        <v>57588.86563</v>
      </c>
      <c r="G123" s="2">
        <v>63059.170870000002</v>
      </c>
      <c r="H123" s="3">
        <f t="shared" si="5"/>
        <v>9.4988938923470156E-2</v>
      </c>
      <c r="I123" s="2">
        <v>67559.199470000007</v>
      </c>
      <c r="J123" s="3">
        <f t="shared" si="6"/>
        <v>-6.6608672620495857E-2</v>
      </c>
      <c r="K123" s="2">
        <v>444232.74742000003</v>
      </c>
      <c r="L123" s="2">
        <v>425399.30697999999</v>
      </c>
      <c r="M123" s="3">
        <f t="shared" si="7"/>
        <v>-4.2395434711601676E-2</v>
      </c>
    </row>
    <row r="124" spans="1:13" x14ac:dyDescent="0.2">
      <c r="A124" s="1" t="s">
        <v>30</v>
      </c>
      <c r="B124" s="1" t="s">
        <v>9</v>
      </c>
      <c r="C124" s="2">
        <v>222.05595</v>
      </c>
      <c r="D124" s="2">
        <v>119.35017999999999</v>
      </c>
      <c r="E124" s="3">
        <f t="shared" si="4"/>
        <v>-0.46252203555004945</v>
      </c>
      <c r="F124" s="2">
        <v>2939.25092</v>
      </c>
      <c r="G124" s="2">
        <v>2419.3471</v>
      </c>
      <c r="H124" s="3">
        <f t="shared" si="5"/>
        <v>-0.17688310190271195</v>
      </c>
      <c r="I124" s="2">
        <v>3450.2616800000001</v>
      </c>
      <c r="J124" s="3">
        <f t="shared" si="6"/>
        <v>-0.29879315704540998</v>
      </c>
      <c r="K124" s="2">
        <v>15592.23624</v>
      </c>
      <c r="L124" s="2">
        <v>16351.92166</v>
      </c>
      <c r="M124" s="3">
        <f t="shared" si="7"/>
        <v>4.8722031163888957E-2</v>
      </c>
    </row>
    <row r="125" spans="1:13" x14ac:dyDescent="0.2">
      <c r="A125" s="1" t="s">
        <v>30</v>
      </c>
      <c r="B125" s="1" t="s">
        <v>8</v>
      </c>
      <c r="C125" s="2">
        <v>221.90797000000001</v>
      </c>
      <c r="D125" s="2">
        <v>239.70902000000001</v>
      </c>
      <c r="E125" s="3">
        <f t="shared" si="4"/>
        <v>8.0218164313791807E-2</v>
      </c>
      <c r="F125" s="2">
        <v>8697.1294899999994</v>
      </c>
      <c r="G125" s="2">
        <v>8129.8207700000003</v>
      </c>
      <c r="H125" s="3">
        <f t="shared" si="5"/>
        <v>-6.5229420885625888E-2</v>
      </c>
      <c r="I125" s="2">
        <v>7644.9349599999996</v>
      </c>
      <c r="J125" s="3">
        <f t="shared" si="6"/>
        <v>6.3425760001495357E-2</v>
      </c>
      <c r="K125" s="2">
        <v>45796.714939999998</v>
      </c>
      <c r="L125" s="2">
        <v>47280.335489999998</v>
      </c>
      <c r="M125" s="3">
        <f t="shared" si="7"/>
        <v>3.2395785417005385E-2</v>
      </c>
    </row>
    <row r="126" spans="1:13" x14ac:dyDescent="0.2">
      <c r="A126" s="1" t="s">
        <v>30</v>
      </c>
      <c r="B126" s="1" t="s">
        <v>7</v>
      </c>
      <c r="C126" s="2">
        <v>1412.4803099999999</v>
      </c>
      <c r="D126" s="2">
        <v>1853.96191</v>
      </c>
      <c r="E126" s="3">
        <f t="shared" si="4"/>
        <v>0.31255770213179113</v>
      </c>
      <c r="F126" s="2">
        <v>37702.423920000001</v>
      </c>
      <c r="G126" s="2">
        <v>35192.919650000003</v>
      </c>
      <c r="H126" s="3">
        <f t="shared" si="5"/>
        <v>-6.6560820474695803E-2</v>
      </c>
      <c r="I126" s="2">
        <v>34749.501859999997</v>
      </c>
      <c r="J126" s="3">
        <f t="shared" si="6"/>
        <v>1.2760407092638815E-2</v>
      </c>
      <c r="K126" s="2">
        <v>215766.35505000001</v>
      </c>
      <c r="L126" s="2">
        <v>203671.93729999999</v>
      </c>
      <c r="M126" s="3">
        <f t="shared" si="7"/>
        <v>-5.6053307046862622E-2</v>
      </c>
    </row>
    <row r="127" spans="1:13" x14ac:dyDescent="0.2">
      <c r="A127" s="1" t="s">
        <v>30</v>
      </c>
      <c r="B127" s="1" t="s">
        <v>15</v>
      </c>
      <c r="C127" s="2">
        <v>0.33488000000000001</v>
      </c>
      <c r="D127" s="2">
        <v>0</v>
      </c>
      <c r="E127" s="3">
        <f t="shared" si="4"/>
        <v>-1</v>
      </c>
      <c r="F127" s="2">
        <v>16.25712</v>
      </c>
      <c r="G127" s="2">
        <v>0.67467999999999995</v>
      </c>
      <c r="H127" s="3">
        <f t="shared" si="5"/>
        <v>-0.95849941441042452</v>
      </c>
      <c r="I127" s="2">
        <v>2.0000000000000001E-4</v>
      </c>
      <c r="J127" s="3">
        <f t="shared" si="6"/>
        <v>3372.3999999999996</v>
      </c>
      <c r="K127" s="2">
        <v>23.510929999999998</v>
      </c>
      <c r="L127" s="2">
        <v>13.75943</v>
      </c>
      <c r="M127" s="3">
        <f t="shared" si="7"/>
        <v>-0.41476453717483741</v>
      </c>
    </row>
    <row r="128" spans="1:13" x14ac:dyDescent="0.2">
      <c r="A128" s="1" t="s">
        <v>30</v>
      </c>
      <c r="B128" s="1" t="s">
        <v>6</v>
      </c>
      <c r="C128" s="2">
        <v>5310.6244399999996</v>
      </c>
      <c r="D128" s="2">
        <v>2069.8905800000002</v>
      </c>
      <c r="E128" s="3">
        <f t="shared" si="4"/>
        <v>-0.61023593300828471</v>
      </c>
      <c r="F128" s="2">
        <v>61391.914080000002</v>
      </c>
      <c r="G128" s="2">
        <v>57369.557950000002</v>
      </c>
      <c r="H128" s="3">
        <f t="shared" si="5"/>
        <v>-6.5519314559217889E-2</v>
      </c>
      <c r="I128" s="2">
        <v>46237.401510000003</v>
      </c>
      <c r="J128" s="3">
        <f t="shared" si="6"/>
        <v>0.24076085758392773</v>
      </c>
      <c r="K128" s="2">
        <v>288109.65210000001</v>
      </c>
      <c r="L128" s="2">
        <v>290254.06683999998</v>
      </c>
      <c r="M128" s="3">
        <f t="shared" si="7"/>
        <v>7.44305067313622E-3</v>
      </c>
    </row>
    <row r="129" spans="1:13" x14ac:dyDescent="0.2">
      <c r="A129" s="1" t="s">
        <v>30</v>
      </c>
      <c r="B129" s="1" t="s">
        <v>5</v>
      </c>
      <c r="C129" s="2">
        <v>156.59975</v>
      </c>
      <c r="D129" s="2">
        <v>145.16857999999999</v>
      </c>
      <c r="E129" s="3">
        <f t="shared" si="4"/>
        <v>-7.2996093544210661E-2</v>
      </c>
      <c r="F129" s="2">
        <v>3250.64588</v>
      </c>
      <c r="G129" s="2">
        <v>3147.3727600000002</v>
      </c>
      <c r="H129" s="3">
        <f t="shared" si="5"/>
        <v>-3.1770030883831568E-2</v>
      </c>
      <c r="I129" s="2">
        <v>2338.8116500000001</v>
      </c>
      <c r="J129" s="3">
        <f t="shared" si="6"/>
        <v>0.345714504201311</v>
      </c>
      <c r="K129" s="2">
        <v>20074.399259999998</v>
      </c>
      <c r="L129" s="2">
        <v>17621.499169999999</v>
      </c>
      <c r="M129" s="3">
        <f t="shared" si="7"/>
        <v>-0.12219046050795745</v>
      </c>
    </row>
    <row r="130" spans="1:13" x14ac:dyDescent="0.2">
      <c r="A130" s="1" t="s">
        <v>30</v>
      </c>
      <c r="B130" s="1" t="s">
        <v>4</v>
      </c>
      <c r="C130" s="2">
        <v>5862.2536399999999</v>
      </c>
      <c r="D130" s="2">
        <v>2515.0424899999998</v>
      </c>
      <c r="E130" s="3">
        <f t="shared" si="4"/>
        <v>-0.57097685558347833</v>
      </c>
      <c r="F130" s="2">
        <v>179627.19910999999</v>
      </c>
      <c r="G130" s="2">
        <v>112549.4164</v>
      </c>
      <c r="H130" s="3">
        <f t="shared" si="5"/>
        <v>-0.37342776061949801</v>
      </c>
      <c r="I130" s="2">
        <v>215874.83178000001</v>
      </c>
      <c r="J130" s="3">
        <f t="shared" si="6"/>
        <v>-0.47863576558706888</v>
      </c>
      <c r="K130" s="2">
        <v>1052706.0059199999</v>
      </c>
      <c r="L130" s="2">
        <v>1018929.16283</v>
      </c>
      <c r="M130" s="3">
        <f t="shared" si="7"/>
        <v>-3.2085732293776537E-2</v>
      </c>
    </row>
    <row r="131" spans="1:13" x14ac:dyDescent="0.2">
      <c r="A131" s="1" t="s">
        <v>30</v>
      </c>
      <c r="B131" s="1" t="s">
        <v>3</v>
      </c>
      <c r="C131" s="2">
        <v>462.35617000000002</v>
      </c>
      <c r="D131" s="2">
        <v>647.60442</v>
      </c>
      <c r="E131" s="3">
        <f t="shared" si="4"/>
        <v>0.4006613559412433</v>
      </c>
      <c r="F131" s="2">
        <v>7737.3693199999998</v>
      </c>
      <c r="G131" s="2">
        <v>6785.1191099999996</v>
      </c>
      <c r="H131" s="3">
        <f t="shared" si="5"/>
        <v>-0.1230715726000785</v>
      </c>
      <c r="I131" s="2">
        <v>7050.1565700000001</v>
      </c>
      <c r="J131" s="3">
        <f t="shared" si="6"/>
        <v>-3.7593131069995622E-2</v>
      </c>
      <c r="K131" s="2">
        <v>41972.278639999997</v>
      </c>
      <c r="L131" s="2">
        <v>39313.06553</v>
      </c>
      <c r="M131" s="3">
        <f t="shared" si="7"/>
        <v>-6.335641514267798E-2</v>
      </c>
    </row>
    <row r="132" spans="1:13" x14ac:dyDescent="0.2">
      <c r="A132" s="1" t="s">
        <v>30</v>
      </c>
      <c r="B132" s="1" t="s">
        <v>2</v>
      </c>
      <c r="C132" s="2">
        <v>540.28272000000004</v>
      </c>
      <c r="D132" s="2">
        <v>241.37090000000001</v>
      </c>
      <c r="E132" s="3">
        <f t="shared" si="4"/>
        <v>-0.55325074990368006</v>
      </c>
      <c r="F132" s="2">
        <v>9122.9360300000008</v>
      </c>
      <c r="G132" s="2">
        <v>10097.423349999999</v>
      </c>
      <c r="H132" s="3">
        <f t="shared" si="5"/>
        <v>0.10681729180117894</v>
      </c>
      <c r="I132" s="2">
        <v>9789.6367900000005</v>
      </c>
      <c r="J132" s="3">
        <f t="shared" si="6"/>
        <v>3.144003874734147E-2</v>
      </c>
      <c r="K132" s="2">
        <v>56103.574359999999</v>
      </c>
      <c r="L132" s="2">
        <v>61362.720659999999</v>
      </c>
      <c r="M132" s="3">
        <f t="shared" si="7"/>
        <v>9.3739950796247307E-2</v>
      </c>
    </row>
    <row r="133" spans="1:13" x14ac:dyDescent="0.2">
      <c r="A133" s="6" t="s">
        <v>30</v>
      </c>
      <c r="B133" s="6" t="s">
        <v>0</v>
      </c>
      <c r="C133" s="5">
        <v>76707.384109999999</v>
      </c>
      <c r="D133" s="5">
        <v>78977.310899999997</v>
      </c>
      <c r="E133" s="4">
        <f t="shared" ref="E133:E196" si="8">IF(C133=0,"",(D133/C133-1))</f>
        <v>2.9592024501120751E-2</v>
      </c>
      <c r="F133" s="5">
        <v>1526216.2764999999</v>
      </c>
      <c r="G133" s="5">
        <v>1394578.75828</v>
      </c>
      <c r="H133" s="4">
        <f t="shared" ref="H133:H196" si="9">IF(F133=0,"",(G133/F133-1))</f>
        <v>-8.6250893957098951E-2</v>
      </c>
      <c r="I133" s="5">
        <v>1403601.2052</v>
      </c>
      <c r="J133" s="4">
        <f t="shared" ref="J133:J196" si="10">IF(I133=0,"",(G133/I133-1))</f>
        <v>-6.4280700861284457E-3</v>
      </c>
      <c r="K133" s="5">
        <v>8711290.6570200007</v>
      </c>
      <c r="L133" s="5">
        <v>8205760.7614500001</v>
      </c>
      <c r="M133" s="4">
        <f t="shared" ref="M133:M196" si="11">IF(K133=0,"",(L133/K133-1))</f>
        <v>-5.8031572527386555E-2</v>
      </c>
    </row>
    <row r="134" spans="1:13" x14ac:dyDescent="0.2">
      <c r="A134" s="1" t="s">
        <v>29</v>
      </c>
      <c r="B134" s="1" t="s">
        <v>12</v>
      </c>
      <c r="C134" s="2">
        <v>7112.4236000000001</v>
      </c>
      <c r="D134" s="2">
        <v>3929.3089500000001</v>
      </c>
      <c r="E134" s="3">
        <f t="shared" si="8"/>
        <v>-0.44754289522350721</v>
      </c>
      <c r="F134" s="2">
        <v>93394.439920000004</v>
      </c>
      <c r="G134" s="2">
        <v>95924.759049999993</v>
      </c>
      <c r="H134" s="3">
        <f t="shared" si="9"/>
        <v>2.709282407140523E-2</v>
      </c>
      <c r="I134" s="2">
        <v>113471.06318</v>
      </c>
      <c r="J134" s="3">
        <f t="shared" si="10"/>
        <v>-0.15463241145600415</v>
      </c>
      <c r="K134" s="2">
        <v>623849.10060000001</v>
      </c>
      <c r="L134" s="2">
        <v>638852.84728999995</v>
      </c>
      <c r="M134" s="3">
        <f t="shared" si="11"/>
        <v>2.4050281831888176E-2</v>
      </c>
    </row>
    <row r="135" spans="1:13" x14ac:dyDescent="0.2">
      <c r="A135" s="1" t="s">
        <v>29</v>
      </c>
      <c r="B135" s="1" t="s">
        <v>11</v>
      </c>
      <c r="C135" s="2">
        <v>3954.2778499999999</v>
      </c>
      <c r="D135" s="2">
        <v>2557.5039400000001</v>
      </c>
      <c r="E135" s="3">
        <f t="shared" si="8"/>
        <v>-0.35323109882124237</v>
      </c>
      <c r="F135" s="2">
        <v>63067.482609999999</v>
      </c>
      <c r="G135" s="2">
        <v>53269.447540000001</v>
      </c>
      <c r="H135" s="3">
        <f t="shared" si="9"/>
        <v>-0.15535795412335707</v>
      </c>
      <c r="I135" s="2">
        <v>54596.432639999999</v>
      </c>
      <c r="J135" s="3">
        <f t="shared" si="10"/>
        <v>-2.4305344430650244E-2</v>
      </c>
      <c r="K135" s="2">
        <v>360267.98164999997</v>
      </c>
      <c r="L135" s="2">
        <v>334487.99234</v>
      </c>
      <c r="M135" s="3">
        <f t="shared" si="11"/>
        <v>-7.1557814246854701E-2</v>
      </c>
    </row>
    <row r="136" spans="1:13" x14ac:dyDescent="0.2">
      <c r="A136" s="1" t="s">
        <v>29</v>
      </c>
      <c r="B136" s="1" t="s">
        <v>10</v>
      </c>
      <c r="C136" s="2">
        <v>1070.5978700000001</v>
      </c>
      <c r="D136" s="2">
        <v>1358.8575599999999</v>
      </c>
      <c r="E136" s="3">
        <f t="shared" si="8"/>
        <v>0.26925113348114538</v>
      </c>
      <c r="F136" s="2">
        <v>16193.261769999999</v>
      </c>
      <c r="G136" s="2">
        <v>15927.2304</v>
      </c>
      <c r="H136" s="3">
        <f t="shared" si="9"/>
        <v>-1.6428522787969357E-2</v>
      </c>
      <c r="I136" s="2">
        <v>17381.33986</v>
      </c>
      <c r="J136" s="3">
        <f t="shared" si="10"/>
        <v>-8.3659227177668161E-2</v>
      </c>
      <c r="K136" s="2">
        <v>125648.01551</v>
      </c>
      <c r="L136" s="2">
        <v>141609.06366000001</v>
      </c>
      <c r="M136" s="3">
        <f t="shared" si="11"/>
        <v>0.12702984671277773</v>
      </c>
    </row>
    <row r="137" spans="1:13" x14ac:dyDescent="0.2">
      <c r="A137" s="1" t="s">
        <v>29</v>
      </c>
      <c r="B137" s="1" t="s">
        <v>9</v>
      </c>
      <c r="C137" s="2">
        <v>395.92469</v>
      </c>
      <c r="D137" s="2">
        <v>31.109549999999999</v>
      </c>
      <c r="E137" s="3">
        <f t="shared" si="8"/>
        <v>-0.92142558727519619</v>
      </c>
      <c r="F137" s="2">
        <v>6267.6604699999998</v>
      </c>
      <c r="G137" s="2">
        <v>9412.0388399999993</v>
      </c>
      <c r="H137" s="3">
        <f t="shared" si="9"/>
        <v>0.50168294614082676</v>
      </c>
      <c r="I137" s="2">
        <v>8673.6666399999995</v>
      </c>
      <c r="J137" s="3">
        <f t="shared" si="10"/>
        <v>8.5128035310335637E-2</v>
      </c>
      <c r="K137" s="2">
        <v>26076.550029999999</v>
      </c>
      <c r="L137" s="2">
        <v>46803.357640000002</v>
      </c>
      <c r="M137" s="3">
        <f t="shared" si="11"/>
        <v>0.79484470093454318</v>
      </c>
    </row>
    <row r="138" spans="1:13" x14ac:dyDescent="0.2">
      <c r="A138" s="1" t="s">
        <v>29</v>
      </c>
      <c r="B138" s="1" t="s">
        <v>8</v>
      </c>
      <c r="C138" s="2">
        <v>1397.2942399999999</v>
      </c>
      <c r="D138" s="2">
        <v>85.379760000000005</v>
      </c>
      <c r="E138" s="3">
        <f t="shared" si="8"/>
        <v>-0.93889636301656831</v>
      </c>
      <c r="F138" s="2">
        <v>31356.704269999998</v>
      </c>
      <c r="G138" s="2">
        <v>7014.7063900000003</v>
      </c>
      <c r="H138" s="3">
        <f t="shared" si="9"/>
        <v>-0.77629325041307984</v>
      </c>
      <c r="I138" s="2">
        <v>13209.021640000001</v>
      </c>
      <c r="J138" s="3">
        <f t="shared" si="10"/>
        <v>-0.46894580225700955</v>
      </c>
      <c r="K138" s="2">
        <v>116010.93269</v>
      </c>
      <c r="L138" s="2">
        <v>76985.910189999995</v>
      </c>
      <c r="M138" s="3">
        <f t="shared" si="11"/>
        <v>-0.33639090381491188</v>
      </c>
    </row>
    <row r="139" spans="1:13" x14ac:dyDescent="0.2">
      <c r="A139" s="1" t="s">
        <v>29</v>
      </c>
      <c r="B139" s="1" t="s">
        <v>7</v>
      </c>
      <c r="C139" s="2">
        <v>650.31519000000003</v>
      </c>
      <c r="D139" s="2">
        <v>1316.0474899999999</v>
      </c>
      <c r="E139" s="3">
        <f t="shared" si="8"/>
        <v>1.0237071349971081</v>
      </c>
      <c r="F139" s="2">
        <v>15541.279329999999</v>
      </c>
      <c r="G139" s="2">
        <v>14551.249169999999</v>
      </c>
      <c r="H139" s="3">
        <f t="shared" si="9"/>
        <v>-6.370326013566352E-2</v>
      </c>
      <c r="I139" s="2">
        <v>13543.09311</v>
      </c>
      <c r="J139" s="3">
        <f t="shared" si="10"/>
        <v>7.4440606131223719E-2</v>
      </c>
      <c r="K139" s="2">
        <v>81105.181070000006</v>
      </c>
      <c r="L139" s="2">
        <v>78467.646059999999</v>
      </c>
      <c r="M139" s="3">
        <f t="shared" si="11"/>
        <v>-3.2519932453188294E-2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0</v>
      </c>
      <c r="E140" s="3" t="str">
        <f t="shared" si="8"/>
        <v/>
      </c>
      <c r="F140" s="2">
        <v>19.7225</v>
      </c>
      <c r="G140" s="2">
        <v>75.136250000000004</v>
      </c>
      <c r="H140" s="3">
        <f t="shared" si="9"/>
        <v>2.8096716947648628</v>
      </c>
      <c r="I140" s="2">
        <v>46.467089999999999</v>
      </c>
      <c r="J140" s="3">
        <f t="shared" si="10"/>
        <v>0.61697773628604691</v>
      </c>
      <c r="K140" s="2">
        <v>316.90116</v>
      </c>
      <c r="L140" s="2">
        <v>324.75060999999999</v>
      </c>
      <c r="M140" s="3">
        <f t="shared" si="11"/>
        <v>2.4769394974761161E-2</v>
      </c>
    </row>
    <row r="141" spans="1:13" x14ac:dyDescent="0.2">
      <c r="A141" s="1" t="s">
        <v>29</v>
      </c>
      <c r="B141" s="1" t="s">
        <v>6</v>
      </c>
      <c r="C141" s="2">
        <v>1938.74361</v>
      </c>
      <c r="D141" s="2">
        <v>687.41297999999995</v>
      </c>
      <c r="E141" s="3">
        <f t="shared" si="8"/>
        <v>-0.64543378688428021</v>
      </c>
      <c r="F141" s="2">
        <v>28027.87213</v>
      </c>
      <c r="G141" s="2">
        <v>20501.550879999999</v>
      </c>
      <c r="H141" s="3">
        <f t="shared" si="9"/>
        <v>-0.26852988393450339</v>
      </c>
      <c r="I141" s="2">
        <v>21744.424709999999</v>
      </c>
      <c r="J141" s="3">
        <f t="shared" si="10"/>
        <v>-5.7158276044360856E-2</v>
      </c>
      <c r="K141" s="2">
        <v>145575.97471000001</v>
      </c>
      <c r="L141" s="2">
        <v>159051.49705000001</v>
      </c>
      <c r="M141" s="3">
        <f t="shared" si="11"/>
        <v>9.2566938788109843E-2</v>
      </c>
    </row>
    <row r="142" spans="1:13" x14ac:dyDescent="0.2">
      <c r="A142" s="1" t="s">
        <v>29</v>
      </c>
      <c r="B142" s="1" t="s">
        <v>5</v>
      </c>
      <c r="C142" s="2">
        <v>25.517160000000001</v>
      </c>
      <c r="D142" s="2">
        <v>10.005520000000001</v>
      </c>
      <c r="E142" s="3">
        <f t="shared" si="8"/>
        <v>-0.60789053327251152</v>
      </c>
      <c r="F142" s="2">
        <v>1428.32257</v>
      </c>
      <c r="G142" s="2">
        <v>1246.3354999999999</v>
      </c>
      <c r="H142" s="3">
        <f t="shared" si="9"/>
        <v>-0.12741314449718466</v>
      </c>
      <c r="I142" s="2">
        <v>1723.71039</v>
      </c>
      <c r="J142" s="3">
        <f t="shared" si="10"/>
        <v>-0.27694611157968363</v>
      </c>
      <c r="K142" s="2">
        <v>7156.4983300000004</v>
      </c>
      <c r="L142" s="2">
        <v>7674.0090200000004</v>
      </c>
      <c r="M142" s="3">
        <f t="shared" si="11"/>
        <v>7.2313394922569607E-2</v>
      </c>
    </row>
    <row r="143" spans="1:13" x14ac:dyDescent="0.2">
      <c r="A143" s="1" t="s">
        <v>29</v>
      </c>
      <c r="B143" s="1" t="s">
        <v>4</v>
      </c>
      <c r="C143" s="2">
        <v>14150.666639999999</v>
      </c>
      <c r="D143" s="2">
        <v>16180.40652</v>
      </c>
      <c r="E143" s="3">
        <f t="shared" si="8"/>
        <v>0.14343775679532222</v>
      </c>
      <c r="F143" s="2">
        <v>251988.12748</v>
      </c>
      <c r="G143" s="2">
        <v>230121.68338999999</v>
      </c>
      <c r="H143" s="3">
        <f t="shared" si="9"/>
        <v>-8.6775691810065614E-2</v>
      </c>
      <c r="I143" s="2">
        <v>266019.39181</v>
      </c>
      <c r="J143" s="3">
        <f t="shared" si="10"/>
        <v>-0.1349439534304302</v>
      </c>
      <c r="K143" s="2">
        <v>1542991.43447</v>
      </c>
      <c r="L143" s="2">
        <v>1629140.87638</v>
      </c>
      <c r="M143" s="3">
        <f t="shared" si="11"/>
        <v>5.583274150811568E-2</v>
      </c>
    </row>
    <row r="144" spans="1:13" x14ac:dyDescent="0.2">
      <c r="A144" s="1" t="s">
        <v>29</v>
      </c>
      <c r="B144" s="1" t="s">
        <v>3</v>
      </c>
      <c r="C144" s="2">
        <v>355.44421</v>
      </c>
      <c r="D144" s="2">
        <v>826.29237000000001</v>
      </c>
      <c r="E144" s="3">
        <f t="shared" si="8"/>
        <v>1.3246752844841669</v>
      </c>
      <c r="F144" s="2">
        <v>5827.43138</v>
      </c>
      <c r="G144" s="2">
        <v>5508.2873900000004</v>
      </c>
      <c r="H144" s="3">
        <f t="shared" si="9"/>
        <v>-5.4765808327716381E-2</v>
      </c>
      <c r="I144" s="2">
        <v>4806.2867999999999</v>
      </c>
      <c r="J144" s="3">
        <f t="shared" si="10"/>
        <v>0.14605882237406242</v>
      </c>
      <c r="K144" s="2">
        <v>32608.177110000001</v>
      </c>
      <c r="L144" s="2">
        <v>28424.02576</v>
      </c>
      <c r="M144" s="3">
        <f t="shared" si="11"/>
        <v>-0.12831601520947455</v>
      </c>
    </row>
    <row r="145" spans="1:13" x14ac:dyDescent="0.2">
      <c r="A145" s="1" t="s">
        <v>29</v>
      </c>
      <c r="B145" s="1" t="s">
        <v>2</v>
      </c>
      <c r="C145" s="2">
        <v>1656.2500700000001</v>
      </c>
      <c r="D145" s="2">
        <v>164.48954000000001</v>
      </c>
      <c r="E145" s="3">
        <f t="shared" si="8"/>
        <v>-0.90068556495215724</v>
      </c>
      <c r="F145" s="2">
        <v>19692.200819999998</v>
      </c>
      <c r="G145" s="2">
        <v>13954.26528</v>
      </c>
      <c r="H145" s="3">
        <f t="shared" si="9"/>
        <v>-0.29138112049783571</v>
      </c>
      <c r="I145" s="2">
        <v>13332.327300000001</v>
      </c>
      <c r="J145" s="3">
        <f t="shared" si="10"/>
        <v>4.6648868273733379E-2</v>
      </c>
      <c r="K145" s="2">
        <v>107896.90300000001</v>
      </c>
      <c r="L145" s="2">
        <v>80260.240730000005</v>
      </c>
      <c r="M145" s="3">
        <f t="shared" si="11"/>
        <v>-0.25613953229037534</v>
      </c>
    </row>
    <row r="146" spans="1:13" x14ac:dyDescent="0.2">
      <c r="A146" s="6" t="s">
        <v>29</v>
      </c>
      <c r="B146" s="6" t="s">
        <v>0</v>
      </c>
      <c r="C146" s="5">
        <v>32707.455129999998</v>
      </c>
      <c r="D146" s="5">
        <v>27146.814180000001</v>
      </c>
      <c r="E146" s="4">
        <f t="shared" si="8"/>
        <v>-0.17001142179660611</v>
      </c>
      <c r="F146" s="5">
        <v>532804.50525000005</v>
      </c>
      <c r="G146" s="5">
        <v>467506.69007999997</v>
      </c>
      <c r="H146" s="4">
        <f t="shared" si="9"/>
        <v>-0.12255492310328975</v>
      </c>
      <c r="I146" s="5">
        <v>528547.22516999999</v>
      </c>
      <c r="J146" s="4">
        <f t="shared" si="10"/>
        <v>-0.11548738160599969</v>
      </c>
      <c r="K146" s="5">
        <v>3169503.6503300001</v>
      </c>
      <c r="L146" s="5">
        <v>3222082.21673</v>
      </c>
      <c r="M146" s="4">
        <f t="shared" si="11"/>
        <v>1.658889599149882E-2</v>
      </c>
    </row>
    <row r="147" spans="1:13" x14ac:dyDescent="0.2">
      <c r="A147" s="1" t="s">
        <v>28</v>
      </c>
      <c r="B147" s="1" t="s">
        <v>12</v>
      </c>
      <c r="C147" s="2">
        <v>9851.3729399999993</v>
      </c>
      <c r="D147" s="2">
        <v>2012.5778800000001</v>
      </c>
      <c r="E147" s="3">
        <f t="shared" si="8"/>
        <v>-0.79570584808253131</v>
      </c>
      <c r="F147" s="2">
        <v>35838.9735</v>
      </c>
      <c r="G147" s="2">
        <v>32766.412100000001</v>
      </c>
      <c r="H147" s="3">
        <f t="shared" si="9"/>
        <v>-8.5732405254296706E-2</v>
      </c>
      <c r="I147" s="2">
        <v>24552.338339999998</v>
      </c>
      <c r="J147" s="3">
        <f t="shared" si="10"/>
        <v>0.33455362362035634</v>
      </c>
      <c r="K147" s="2">
        <v>186741.12002</v>
      </c>
      <c r="L147" s="2">
        <v>159072.27410000001</v>
      </c>
      <c r="M147" s="3">
        <f t="shared" si="11"/>
        <v>-0.14816686285825342</v>
      </c>
    </row>
    <row r="148" spans="1:13" x14ac:dyDescent="0.2">
      <c r="A148" s="1" t="s">
        <v>28</v>
      </c>
      <c r="B148" s="1" t="s">
        <v>11</v>
      </c>
      <c r="C148" s="2">
        <v>11019.052729999999</v>
      </c>
      <c r="D148" s="2">
        <v>10536.684080000001</v>
      </c>
      <c r="E148" s="3">
        <f t="shared" si="8"/>
        <v>-4.377587273783734E-2</v>
      </c>
      <c r="F148" s="2">
        <v>158409.73673</v>
      </c>
      <c r="G148" s="2">
        <v>152545.46533000001</v>
      </c>
      <c r="H148" s="3">
        <f t="shared" si="9"/>
        <v>-3.7019639834357521E-2</v>
      </c>
      <c r="I148" s="2">
        <v>155984.45092999999</v>
      </c>
      <c r="J148" s="3">
        <f t="shared" si="10"/>
        <v>-2.2046976987105449E-2</v>
      </c>
      <c r="K148" s="2">
        <v>844996.67361000006</v>
      </c>
      <c r="L148" s="2">
        <v>878153.12306999997</v>
      </c>
      <c r="M148" s="3">
        <f t="shared" si="11"/>
        <v>3.9238556192592755E-2</v>
      </c>
    </row>
    <row r="149" spans="1:13" x14ac:dyDescent="0.2">
      <c r="A149" s="1" t="s">
        <v>28</v>
      </c>
      <c r="B149" s="1" t="s">
        <v>10</v>
      </c>
      <c r="C149" s="2">
        <v>2265.3067500000002</v>
      </c>
      <c r="D149" s="2">
        <v>3719.95748</v>
      </c>
      <c r="E149" s="3">
        <f t="shared" si="8"/>
        <v>0.64214293715409609</v>
      </c>
      <c r="F149" s="2">
        <v>45190.434020000001</v>
      </c>
      <c r="G149" s="2">
        <v>48984.609049999999</v>
      </c>
      <c r="H149" s="3">
        <f t="shared" si="9"/>
        <v>8.3959694397287787E-2</v>
      </c>
      <c r="I149" s="2">
        <v>46440.448389999998</v>
      </c>
      <c r="J149" s="3">
        <f t="shared" si="10"/>
        <v>5.4783292328155708E-2</v>
      </c>
      <c r="K149" s="2">
        <v>234856.14648</v>
      </c>
      <c r="L149" s="2">
        <v>246996.72055999999</v>
      </c>
      <c r="M149" s="3">
        <f t="shared" si="11"/>
        <v>5.1693661255886481E-2</v>
      </c>
    </row>
    <row r="150" spans="1:13" x14ac:dyDescent="0.2">
      <c r="A150" s="1" t="s">
        <v>28</v>
      </c>
      <c r="B150" s="1" t="s">
        <v>9</v>
      </c>
      <c r="C150" s="2">
        <v>299.68106</v>
      </c>
      <c r="D150" s="2">
        <v>353.43239999999997</v>
      </c>
      <c r="E150" s="3">
        <f t="shared" si="8"/>
        <v>0.17936181886169233</v>
      </c>
      <c r="F150" s="2">
        <v>3178.7313100000001</v>
      </c>
      <c r="G150" s="2">
        <v>2334.25468</v>
      </c>
      <c r="H150" s="3">
        <f t="shared" si="9"/>
        <v>-0.26566467802527172</v>
      </c>
      <c r="I150" s="2">
        <v>2499.28404</v>
      </c>
      <c r="J150" s="3">
        <f t="shared" si="10"/>
        <v>-6.6030654122850363E-2</v>
      </c>
      <c r="K150" s="2">
        <v>14213.454299999999</v>
      </c>
      <c r="L150" s="2">
        <v>15065.80798</v>
      </c>
      <c r="M150" s="3">
        <f t="shared" si="11"/>
        <v>5.9968088123377505E-2</v>
      </c>
    </row>
    <row r="151" spans="1:13" x14ac:dyDescent="0.2">
      <c r="A151" s="1" t="s">
        <v>28</v>
      </c>
      <c r="B151" s="1" t="s">
        <v>8</v>
      </c>
      <c r="C151" s="2">
        <v>884.91908999999998</v>
      </c>
      <c r="D151" s="2">
        <v>443.34827999999999</v>
      </c>
      <c r="E151" s="3">
        <f t="shared" si="8"/>
        <v>-0.4989956878430547</v>
      </c>
      <c r="F151" s="2">
        <v>14142.633239999999</v>
      </c>
      <c r="G151" s="2">
        <v>15673.591770000001</v>
      </c>
      <c r="H151" s="3">
        <f t="shared" si="9"/>
        <v>0.10825130681250705</v>
      </c>
      <c r="I151" s="2">
        <v>18805.8766</v>
      </c>
      <c r="J151" s="3">
        <f t="shared" si="10"/>
        <v>-0.16655883140273287</v>
      </c>
      <c r="K151" s="2">
        <v>67724.728090000004</v>
      </c>
      <c r="L151" s="2">
        <v>92136.922949999993</v>
      </c>
      <c r="M151" s="3">
        <f t="shared" si="11"/>
        <v>0.36046205792895036</v>
      </c>
    </row>
    <row r="152" spans="1:13" x14ac:dyDescent="0.2">
      <c r="A152" s="1" t="s">
        <v>28</v>
      </c>
      <c r="B152" s="1" t="s">
        <v>7</v>
      </c>
      <c r="C152" s="2">
        <v>944.23436000000004</v>
      </c>
      <c r="D152" s="2">
        <v>819.42575999999997</v>
      </c>
      <c r="E152" s="3">
        <f t="shared" si="8"/>
        <v>-0.13217968471301988</v>
      </c>
      <c r="F152" s="2">
        <v>13378.431780000001</v>
      </c>
      <c r="G152" s="2">
        <v>12876.72207</v>
      </c>
      <c r="H152" s="3">
        <f t="shared" si="9"/>
        <v>-3.7501384186899189E-2</v>
      </c>
      <c r="I152" s="2">
        <v>12885.183279999999</v>
      </c>
      <c r="J152" s="3">
        <f t="shared" si="10"/>
        <v>-6.5666198269243026E-4</v>
      </c>
      <c r="K152" s="2">
        <v>61337.250719999996</v>
      </c>
      <c r="L152" s="2">
        <v>66574.022790000003</v>
      </c>
      <c r="M152" s="3">
        <f t="shared" si="11"/>
        <v>8.537670026825106E-2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</v>
      </c>
      <c r="E153" s="3" t="str">
        <f t="shared" si="8"/>
        <v/>
      </c>
      <c r="F153" s="2">
        <v>33.905320000000003</v>
      </c>
      <c r="G153" s="2">
        <v>2.6974999999999998</v>
      </c>
      <c r="H153" s="3">
        <f t="shared" si="9"/>
        <v>-0.92044021410209376</v>
      </c>
      <c r="I153" s="2">
        <v>7.1771500000000001</v>
      </c>
      <c r="J153" s="3">
        <f t="shared" si="10"/>
        <v>-0.62415443455967901</v>
      </c>
      <c r="K153" s="2">
        <v>237.24818999999999</v>
      </c>
      <c r="L153" s="2">
        <v>12.305249999999999</v>
      </c>
      <c r="M153" s="3">
        <f t="shared" si="11"/>
        <v>-0.94813342938464573</v>
      </c>
    </row>
    <row r="154" spans="1:13" x14ac:dyDescent="0.2">
      <c r="A154" s="1" t="s">
        <v>28</v>
      </c>
      <c r="B154" s="1" t="s">
        <v>6</v>
      </c>
      <c r="C154" s="2">
        <v>1564.97767</v>
      </c>
      <c r="D154" s="2">
        <v>445.45294999999999</v>
      </c>
      <c r="E154" s="3">
        <f t="shared" si="8"/>
        <v>-0.71536146582845495</v>
      </c>
      <c r="F154" s="2">
        <v>8553.2996399999993</v>
      </c>
      <c r="G154" s="2">
        <v>9653.1275700000006</v>
      </c>
      <c r="H154" s="3">
        <f t="shared" si="9"/>
        <v>0.12858522164435726</v>
      </c>
      <c r="I154" s="2">
        <v>8714.6340799999998</v>
      </c>
      <c r="J154" s="3">
        <f t="shared" si="10"/>
        <v>0.10769166913775918</v>
      </c>
      <c r="K154" s="2">
        <v>45951.828159999997</v>
      </c>
      <c r="L154" s="2">
        <v>50168.097040000001</v>
      </c>
      <c r="M154" s="3">
        <f t="shared" si="11"/>
        <v>9.1754105306090183E-2</v>
      </c>
    </row>
    <row r="155" spans="1:13" x14ac:dyDescent="0.2">
      <c r="A155" s="1" t="s">
        <v>28</v>
      </c>
      <c r="B155" s="1" t="s">
        <v>5</v>
      </c>
      <c r="C155" s="2">
        <v>62.960920000000002</v>
      </c>
      <c r="D155" s="2">
        <v>57.99521</v>
      </c>
      <c r="E155" s="3">
        <f t="shared" si="8"/>
        <v>-7.8869717913905957E-2</v>
      </c>
      <c r="F155" s="2">
        <v>1117.4744900000001</v>
      </c>
      <c r="G155" s="2">
        <v>1156.09671</v>
      </c>
      <c r="H155" s="3">
        <f t="shared" si="9"/>
        <v>3.456205966724113E-2</v>
      </c>
      <c r="I155" s="2">
        <v>1296.15679</v>
      </c>
      <c r="J155" s="3">
        <f t="shared" si="10"/>
        <v>-0.10805797653538507</v>
      </c>
      <c r="K155" s="2">
        <v>7092.32737</v>
      </c>
      <c r="L155" s="2">
        <v>6826.9618</v>
      </c>
      <c r="M155" s="3">
        <f t="shared" si="11"/>
        <v>-3.741586592892987E-2</v>
      </c>
    </row>
    <row r="156" spans="1:13" x14ac:dyDescent="0.2">
      <c r="A156" s="1" t="s">
        <v>28</v>
      </c>
      <c r="B156" s="1" t="s">
        <v>4</v>
      </c>
      <c r="C156" s="2">
        <v>2045.76241</v>
      </c>
      <c r="D156" s="2">
        <v>1599.2896800000001</v>
      </c>
      <c r="E156" s="3">
        <f t="shared" si="8"/>
        <v>-0.21824270883929275</v>
      </c>
      <c r="F156" s="2">
        <v>41927.23992</v>
      </c>
      <c r="G156" s="2">
        <v>37104.214939999998</v>
      </c>
      <c r="H156" s="3">
        <f t="shared" si="9"/>
        <v>-0.11503320965564767</v>
      </c>
      <c r="I156" s="2">
        <v>46134.270429999997</v>
      </c>
      <c r="J156" s="3">
        <f t="shared" si="10"/>
        <v>-0.19573422112963501</v>
      </c>
      <c r="K156" s="2">
        <v>250132.34896</v>
      </c>
      <c r="L156" s="2">
        <v>244521.85977000001</v>
      </c>
      <c r="M156" s="3">
        <f t="shared" si="11"/>
        <v>-2.2430082367703608E-2</v>
      </c>
    </row>
    <row r="157" spans="1:13" x14ac:dyDescent="0.2">
      <c r="A157" s="1" t="s">
        <v>28</v>
      </c>
      <c r="B157" s="1" t="s">
        <v>3</v>
      </c>
      <c r="C157" s="2">
        <v>308.22962999999999</v>
      </c>
      <c r="D157" s="2">
        <v>414.74063000000001</v>
      </c>
      <c r="E157" s="3">
        <f t="shared" si="8"/>
        <v>0.34555730414366725</v>
      </c>
      <c r="F157" s="2">
        <v>10252.51095</v>
      </c>
      <c r="G157" s="2">
        <v>7749.0460700000003</v>
      </c>
      <c r="H157" s="3">
        <f t="shared" si="9"/>
        <v>-0.24418065898286112</v>
      </c>
      <c r="I157" s="2">
        <v>7624.5002199999999</v>
      </c>
      <c r="J157" s="3">
        <f t="shared" si="10"/>
        <v>1.6334952640345124E-2</v>
      </c>
      <c r="K157" s="2">
        <v>44126.508860000002</v>
      </c>
      <c r="L157" s="2">
        <v>42561.71804</v>
      </c>
      <c r="M157" s="3">
        <f t="shared" si="11"/>
        <v>-3.5461468863639434E-2</v>
      </c>
    </row>
    <row r="158" spans="1:13" x14ac:dyDescent="0.2">
      <c r="A158" s="1" t="s">
        <v>28</v>
      </c>
      <c r="B158" s="1" t="s">
        <v>2</v>
      </c>
      <c r="C158" s="2">
        <v>519.35542999999996</v>
      </c>
      <c r="D158" s="2">
        <v>200.1688</v>
      </c>
      <c r="E158" s="3">
        <f t="shared" si="8"/>
        <v>-0.61458225246629272</v>
      </c>
      <c r="F158" s="2">
        <v>3487.72127</v>
      </c>
      <c r="G158" s="2">
        <v>4078.3613</v>
      </c>
      <c r="H158" s="3">
        <f t="shared" si="9"/>
        <v>0.16934840380750948</v>
      </c>
      <c r="I158" s="2">
        <v>3549.8982000000001</v>
      </c>
      <c r="J158" s="3">
        <f t="shared" si="10"/>
        <v>0.14886711399217023</v>
      </c>
      <c r="K158" s="2">
        <v>17202.68994</v>
      </c>
      <c r="L158" s="2">
        <v>18332.164400000001</v>
      </c>
      <c r="M158" s="3">
        <f t="shared" si="11"/>
        <v>6.5656851570272678E-2</v>
      </c>
    </row>
    <row r="159" spans="1:13" x14ac:dyDescent="0.2">
      <c r="A159" s="6" t="s">
        <v>28</v>
      </c>
      <c r="B159" s="6" t="s">
        <v>0</v>
      </c>
      <c r="C159" s="5">
        <v>29765.852989999999</v>
      </c>
      <c r="D159" s="5">
        <v>20603.07315</v>
      </c>
      <c r="E159" s="4">
        <f t="shared" si="8"/>
        <v>-0.30782856594360941</v>
      </c>
      <c r="F159" s="5">
        <v>335511.09217000002</v>
      </c>
      <c r="G159" s="5">
        <v>324924.59908999997</v>
      </c>
      <c r="H159" s="4">
        <f t="shared" si="9"/>
        <v>-3.1553332593355687E-2</v>
      </c>
      <c r="I159" s="5">
        <v>328494.21844999999</v>
      </c>
      <c r="J159" s="4">
        <f t="shared" si="10"/>
        <v>-1.0866612437939627E-2</v>
      </c>
      <c r="K159" s="5">
        <v>1774612.3247</v>
      </c>
      <c r="L159" s="5">
        <v>1820421.9777500001</v>
      </c>
      <c r="M159" s="4">
        <f t="shared" si="11"/>
        <v>2.5813893216223516E-2</v>
      </c>
    </row>
    <row r="160" spans="1:13" x14ac:dyDescent="0.2">
      <c r="A160" s="1" t="s">
        <v>27</v>
      </c>
      <c r="B160" s="1" t="s">
        <v>12</v>
      </c>
      <c r="C160" s="2">
        <v>8351.4920500000007</v>
      </c>
      <c r="D160" s="2">
        <v>4710.7926500000003</v>
      </c>
      <c r="E160" s="3">
        <f t="shared" si="8"/>
        <v>-0.43593400774416113</v>
      </c>
      <c r="F160" s="2">
        <v>157721.06818999999</v>
      </c>
      <c r="G160" s="2">
        <v>169416.19565000001</v>
      </c>
      <c r="H160" s="3">
        <f t="shared" si="9"/>
        <v>7.4150699042383916E-2</v>
      </c>
      <c r="I160" s="2">
        <v>128970.93454</v>
      </c>
      <c r="J160" s="3">
        <f t="shared" si="10"/>
        <v>0.31359981420818506</v>
      </c>
      <c r="K160" s="2">
        <v>924920.53165999998</v>
      </c>
      <c r="L160" s="2">
        <v>898204.44675</v>
      </c>
      <c r="M160" s="3">
        <f t="shared" si="11"/>
        <v>-2.8884735494033587E-2</v>
      </c>
    </row>
    <row r="161" spans="1:13" x14ac:dyDescent="0.2">
      <c r="A161" s="1" t="s">
        <v>27</v>
      </c>
      <c r="B161" s="1" t="s">
        <v>11</v>
      </c>
      <c r="C161" s="2">
        <v>29642.763559999999</v>
      </c>
      <c r="D161" s="2">
        <v>29988.329249999999</v>
      </c>
      <c r="E161" s="3">
        <f t="shared" si="8"/>
        <v>1.1657674538358753E-2</v>
      </c>
      <c r="F161" s="2">
        <v>494833.23508999997</v>
      </c>
      <c r="G161" s="2">
        <v>488408.43854</v>
      </c>
      <c r="H161" s="3">
        <f t="shared" si="9"/>
        <v>-1.2983761183363973E-2</v>
      </c>
      <c r="I161" s="2">
        <v>459682.04126000003</v>
      </c>
      <c r="J161" s="3">
        <f t="shared" si="10"/>
        <v>6.24918850457159E-2</v>
      </c>
      <c r="K161" s="2">
        <v>2665403.28944</v>
      </c>
      <c r="L161" s="2">
        <v>2782991.93824</v>
      </c>
      <c r="M161" s="3">
        <f t="shared" si="11"/>
        <v>4.4116644286390727E-2</v>
      </c>
    </row>
    <row r="162" spans="1:13" x14ac:dyDescent="0.2">
      <c r="A162" s="1" t="s">
        <v>27</v>
      </c>
      <c r="B162" s="1" t="s">
        <v>10</v>
      </c>
      <c r="C162" s="2">
        <v>8959.3341999999993</v>
      </c>
      <c r="D162" s="2">
        <v>9252.3651599999994</v>
      </c>
      <c r="E162" s="3">
        <f t="shared" si="8"/>
        <v>3.2706778590757324E-2</v>
      </c>
      <c r="F162" s="2">
        <v>139826.23848</v>
      </c>
      <c r="G162" s="2">
        <v>135679.89184</v>
      </c>
      <c r="H162" s="3">
        <f t="shared" si="9"/>
        <v>-2.9653566348300742E-2</v>
      </c>
      <c r="I162" s="2">
        <v>132006.43591</v>
      </c>
      <c r="J162" s="3">
        <f t="shared" si="10"/>
        <v>2.7827854791144357E-2</v>
      </c>
      <c r="K162" s="2">
        <v>667365.56958000001</v>
      </c>
      <c r="L162" s="2">
        <v>721977.45663000003</v>
      </c>
      <c r="M162" s="3">
        <f t="shared" si="11"/>
        <v>8.1832041596586302E-2</v>
      </c>
    </row>
    <row r="163" spans="1:13" x14ac:dyDescent="0.2">
      <c r="A163" s="1" t="s">
        <v>27</v>
      </c>
      <c r="B163" s="1" t="s">
        <v>9</v>
      </c>
      <c r="C163" s="2">
        <v>1310.2893200000001</v>
      </c>
      <c r="D163" s="2">
        <v>1429.6214299999999</v>
      </c>
      <c r="E163" s="3">
        <f t="shared" si="8"/>
        <v>9.1073099794478862E-2</v>
      </c>
      <c r="F163" s="2">
        <v>15178.224260000001</v>
      </c>
      <c r="G163" s="2">
        <v>18408.607950000001</v>
      </c>
      <c r="H163" s="3">
        <f t="shared" si="9"/>
        <v>0.21283014631119967</v>
      </c>
      <c r="I163" s="2">
        <v>20088.981739999999</v>
      </c>
      <c r="J163" s="3">
        <f t="shared" si="10"/>
        <v>-8.364653877175543E-2</v>
      </c>
      <c r="K163" s="2">
        <v>82318.052899999995</v>
      </c>
      <c r="L163" s="2">
        <v>131702.48949000001</v>
      </c>
      <c r="M163" s="3">
        <f t="shared" si="11"/>
        <v>0.59992231169500876</v>
      </c>
    </row>
    <row r="164" spans="1:13" x14ac:dyDescent="0.2">
      <c r="A164" s="1" t="s">
        <v>27</v>
      </c>
      <c r="B164" s="1" t="s">
        <v>8</v>
      </c>
      <c r="C164" s="2">
        <v>9853.8627400000005</v>
      </c>
      <c r="D164" s="2">
        <v>1634.0549699999999</v>
      </c>
      <c r="E164" s="3">
        <f t="shared" si="8"/>
        <v>-0.83417112526168591</v>
      </c>
      <c r="F164" s="2">
        <v>58974.686970000002</v>
      </c>
      <c r="G164" s="2">
        <v>39363.243020000002</v>
      </c>
      <c r="H164" s="3">
        <f t="shared" si="9"/>
        <v>-0.33254002619761591</v>
      </c>
      <c r="I164" s="2">
        <v>42783.872710000003</v>
      </c>
      <c r="J164" s="3">
        <f t="shared" si="10"/>
        <v>-7.9951380586463117E-2</v>
      </c>
      <c r="K164" s="2">
        <v>229024.51527</v>
      </c>
      <c r="L164" s="2">
        <v>278045.80411999999</v>
      </c>
      <c r="M164" s="3">
        <f t="shared" si="11"/>
        <v>0.21404384937659682</v>
      </c>
    </row>
    <row r="165" spans="1:13" x14ac:dyDescent="0.2">
      <c r="A165" s="1" t="s">
        <v>27</v>
      </c>
      <c r="B165" s="1" t="s">
        <v>7</v>
      </c>
      <c r="C165" s="2">
        <v>2877.62869</v>
      </c>
      <c r="D165" s="2">
        <v>4737.1819599999999</v>
      </c>
      <c r="E165" s="3">
        <f t="shared" si="8"/>
        <v>0.64621028990366369</v>
      </c>
      <c r="F165" s="2">
        <v>64828.104379999997</v>
      </c>
      <c r="G165" s="2">
        <v>73982.699729999993</v>
      </c>
      <c r="H165" s="3">
        <f t="shared" si="9"/>
        <v>0.14121337400734268</v>
      </c>
      <c r="I165" s="2">
        <v>130168.37725999999</v>
      </c>
      <c r="J165" s="3">
        <f t="shared" si="10"/>
        <v>-0.43163845714826732</v>
      </c>
      <c r="K165" s="2">
        <v>317563.74828</v>
      </c>
      <c r="L165" s="2">
        <v>458158.56874000002</v>
      </c>
      <c r="M165" s="3">
        <f t="shared" si="11"/>
        <v>0.44272944006201786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2.90279</v>
      </c>
      <c r="E166" s="3" t="str">
        <f t="shared" si="8"/>
        <v/>
      </c>
      <c r="F166" s="2">
        <v>242.87379000000001</v>
      </c>
      <c r="G166" s="2">
        <v>159.81617</v>
      </c>
      <c r="H166" s="3">
        <f t="shared" si="9"/>
        <v>-0.34197852308394416</v>
      </c>
      <c r="I166" s="2">
        <v>378.11775</v>
      </c>
      <c r="J166" s="3">
        <f t="shared" si="10"/>
        <v>-0.57733756217474586</v>
      </c>
      <c r="K166" s="2">
        <v>1211.6380200000001</v>
      </c>
      <c r="L166" s="2">
        <v>1414.2009</v>
      </c>
      <c r="M166" s="3">
        <f t="shared" si="11"/>
        <v>0.16718101995511825</v>
      </c>
    </row>
    <row r="167" spans="1:13" x14ac:dyDescent="0.2">
      <c r="A167" s="1" t="s">
        <v>27</v>
      </c>
      <c r="B167" s="1" t="s">
        <v>6</v>
      </c>
      <c r="C167" s="2">
        <v>2619.14329</v>
      </c>
      <c r="D167" s="2">
        <v>11393.972250000001</v>
      </c>
      <c r="E167" s="3">
        <f t="shared" si="8"/>
        <v>3.3502668576792534</v>
      </c>
      <c r="F167" s="2">
        <v>80927.926389999993</v>
      </c>
      <c r="G167" s="2">
        <v>77856.960009999995</v>
      </c>
      <c r="H167" s="3">
        <f t="shared" si="9"/>
        <v>-3.7946930274732282E-2</v>
      </c>
      <c r="I167" s="2">
        <v>58544.649770000004</v>
      </c>
      <c r="J167" s="3">
        <f t="shared" si="10"/>
        <v>0.32987318765883522</v>
      </c>
      <c r="K167" s="2">
        <v>278665.82361999998</v>
      </c>
      <c r="L167" s="2">
        <v>372743.73856000003</v>
      </c>
      <c r="M167" s="3">
        <f t="shared" si="11"/>
        <v>0.33760119457019777</v>
      </c>
    </row>
    <row r="168" spans="1:13" x14ac:dyDescent="0.2">
      <c r="A168" s="1" t="s">
        <v>27</v>
      </c>
      <c r="B168" s="1" t="s">
        <v>5</v>
      </c>
      <c r="C168" s="2">
        <v>222.14023</v>
      </c>
      <c r="D168" s="2">
        <v>166.42872</v>
      </c>
      <c r="E168" s="3">
        <f t="shared" si="8"/>
        <v>-0.25079432932972112</v>
      </c>
      <c r="F168" s="2">
        <v>5182.0021800000004</v>
      </c>
      <c r="G168" s="2">
        <v>3137.66077</v>
      </c>
      <c r="H168" s="3">
        <f t="shared" si="9"/>
        <v>-0.39450801813441161</v>
      </c>
      <c r="I168" s="2">
        <v>4345.42076</v>
      </c>
      <c r="J168" s="3">
        <f t="shared" si="10"/>
        <v>-0.27793856031561837</v>
      </c>
      <c r="K168" s="2">
        <v>24008.133030000001</v>
      </c>
      <c r="L168" s="2">
        <v>25194.586429999999</v>
      </c>
      <c r="M168" s="3">
        <f t="shared" si="11"/>
        <v>4.9418811471822144E-2</v>
      </c>
    </row>
    <row r="169" spans="1:13" x14ac:dyDescent="0.2">
      <c r="A169" s="1" t="s">
        <v>27</v>
      </c>
      <c r="B169" s="1" t="s">
        <v>4</v>
      </c>
      <c r="C169" s="2">
        <v>18139.60541</v>
      </c>
      <c r="D169" s="2">
        <v>11936.10363</v>
      </c>
      <c r="E169" s="3">
        <f t="shared" si="8"/>
        <v>-0.3419865890015521</v>
      </c>
      <c r="F169" s="2">
        <v>253232.33463</v>
      </c>
      <c r="G169" s="2">
        <v>228025.00369000001</v>
      </c>
      <c r="H169" s="3">
        <f t="shared" si="9"/>
        <v>-9.9542307568386335E-2</v>
      </c>
      <c r="I169" s="2">
        <v>298329.49086000002</v>
      </c>
      <c r="J169" s="3">
        <f t="shared" si="10"/>
        <v>-0.23566053415413923</v>
      </c>
      <c r="K169" s="2">
        <v>1425724.1382500001</v>
      </c>
      <c r="L169" s="2">
        <v>1760960.6714999999</v>
      </c>
      <c r="M169" s="3">
        <f t="shared" si="11"/>
        <v>0.2351342200472839</v>
      </c>
    </row>
    <row r="170" spans="1:13" x14ac:dyDescent="0.2">
      <c r="A170" s="1" t="s">
        <v>27</v>
      </c>
      <c r="B170" s="1" t="s">
        <v>3</v>
      </c>
      <c r="C170" s="2">
        <v>1296.99839</v>
      </c>
      <c r="D170" s="2">
        <v>1243.50513</v>
      </c>
      <c r="E170" s="3">
        <f t="shared" si="8"/>
        <v>-4.1243890827034835E-2</v>
      </c>
      <c r="F170" s="2">
        <v>24053.12457</v>
      </c>
      <c r="G170" s="2">
        <v>22626.638800000001</v>
      </c>
      <c r="H170" s="3">
        <f t="shared" si="9"/>
        <v>-5.9305632656938445E-2</v>
      </c>
      <c r="I170" s="2">
        <v>22792.63207</v>
      </c>
      <c r="J170" s="3">
        <f t="shared" si="10"/>
        <v>-7.2827600379897772E-3</v>
      </c>
      <c r="K170" s="2">
        <v>122873.95306</v>
      </c>
      <c r="L170" s="2">
        <v>135330.63729000001</v>
      </c>
      <c r="M170" s="3">
        <f t="shared" si="11"/>
        <v>0.10137774458934645</v>
      </c>
    </row>
    <row r="171" spans="1:13" x14ac:dyDescent="0.2">
      <c r="A171" s="1" t="s">
        <v>27</v>
      </c>
      <c r="B171" s="1" t="s">
        <v>2</v>
      </c>
      <c r="C171" s="2">
        <v>1133.2198900000001</v>
      </c>
      <c r="D171" s="2">
        <v>742.38801999999998</v>
      </c>
      <c r="E171" s="3">
        <f t="shared" si="8"/>
        <v>-0.34488617209145533</v>
      </c>
      <c r="F171" s="2">
        <v>21135.701840000002</v>
      </c>
      <c r="G171" s="2">
        <v>29327.962009999999</v>
      </c>
      <c r="H171" s="3">
        <f t="shared" si="9"/>
        <v>0.38760293989839889</v>
      </c>
      <c r="I171" s="2">
        <v>23758.94844</v>
      </c>
      <c r="J171" s="3">
        <f t="shared" si="10"/>
        <v>0.2343964668328562</v>
      </c>
      <c r="K171" s="2">
        <v>259815.30051</v>
      </c>
      <c r="L171" s="2">
        <v>352399.44881999999</v>
      </c>
      <c r="M171" s="3">
        <f t="shared" si="11"/>
        <v>0.35634602014686401</v>
      </c>
    </row>
    <row r="172" spans="1:13" x14ac:dyDescent="0.2">
      <c r="A172" s="6" t="s">
        <v>27</v>
      </c>
      <c r="B172" s="6" t="s">
        <v>0</v>
      </c>
      <c r="C172" s="5">
        <v>84406.477769999998</v>
      </c>
      <c r="D172" s="5">
        <v>77237.645959999994</v>
      </c>
      <c r="E172" s="4">
        <f t="shared" si="8"/>
        <v>-8.4932246900935926E-2</v>
      </c>
      <c r="F172" s="5">
        <v>1316135.5207700001</v>
      </c>
      <c r="G172" s="5">
        <v>1286393.11818</v>
      </c>
      <c r="H172" s="4">
        <f t="shared" si="9"/>
        <v>-2.2598282715293183E-2</v>
      </c>
      <c r="I172" s="5">
        <v>1321849.90307</v>
      </c>
      <c r="J172" s="4">
        <f t="shared" si="10"/>
        <v>-2.6823608949587685E-2</v>
      </c>
      <c r="K172" s="5">
        <v>6998894.69362</v>
      </c>
      <c r="L172" s="5">
        <v>7919123.9874700001</v>
      </c>
      <c r="M172" s="4">
        <f t="shared" si="11"/>
        <v>0.13148208883452073</v>
      </c>
    </row>
    <row r="173" spans="1:13" x14ac:dyDescent="0.2">
      <c r="A173" s="1" t="s">
        <v>26</v>
      </c>
      <c r="B173" s="1" t="s">
        <v>12</v>
      </c>
      <c r="C173" s="2">
        <v>1084.3756800000001</v>
      </c>
      <c r="D173" s="2">
        <v>216.3672</v>
      </c>
      <c r="E173" s="3">
        <f t="shared" si="8"/>
        <v>-0.80046841330856844</v>
      </c>
      <c r="F173" s="2">
        <v>4545.68822</v>
      </c>
      <c r="G173" s="2">
        <v>1303.80233</v>
      </c>
      <c r="H173" s="3">
        <f t="shared" si="9"/>
        <v>-0.71317823244815504</v>
      </c>
      <c r="I173" s="2">
        <v>5520.2876100000003</v>
      </c>
      <c r="J173" s="3">
        <f t="shared" si="10"/>
        <v>-0.76381623166913215</v>
      </c>
      <c r="K173" s="2">
        <v>32710.336490000002</v>
      </c>
      <c r="L173" s="2">
        <v>31301.391309999999</v>
      </c>
      <c r="M173" s="3">
        <f t="shared" si="11"/>
        <v>-4.3073393036807683E-2</v>
      </c>
    </row>
    <row r="174" spans="1:13" x14ac:dyDescent="0.2">
      <c r="A174" s="1" t="s">
        <v>26</v>
      </c>
      <c r="B174" s="1" t="s">
        <v>11</v>
      </c>
      <c r="C174" s="2">
        <v>5495.5015199999998</v>
      </c>
      <c r="D174" s="2">
        <v>1910.9742000000001</v>
      </c>
      <c r="E174" s="3">
        <f t="shared" si="8"/>
        <v>-0.65226573169977031</v>
      </c>
      <c r="F174" s="2">
        <v>63425.609420000001</v>
      </c>
      <c r="G174" s="2">
        <v>44824.1463</v>
      </c>
      <c r="H174" s="3">
        <f t="shared" si="9"/>
        <v>-0.29328000613793703</v>
      </c>
      <c r="I174" s="2">
        <v>50323.502200000003</v>
      </c>
      <c r="J174" s="3">
        <f t="shared" si="10"/>
        <v>-0.10928007113145644</v>
      </c>
      <c r="K174" s="2">
        <v>327238.21749000001</v>
      </c>
      <c r="L174" s="2">
        <v>300339.44725999999</v>
      </c>
      <c r="M174" s="3">
        <f t="shared" si="11"/>
        <v>-8.2199354452913265E-2</v>
      </c>
    </row>
    <row r="175" spans="1:13" x14ac:dyDescent="0.2">
      <c r="A175" s="1" t="s">
        <v>26</v>
      </c>
      <c r="B175" s="1" t="s">
        <v>10</v>
      </c>
      <c r="C175" s="2">
        <v>26.3977</v>
      </c>
      <c r="D175" s="2">
        <v>11.6671</v>
      </c>
      <c r="E175" s="3">
        <f t="shared" si="8"/>
        <v>-0.55802588861908431</v>
      </c>
      <c r="F175" s="2">
        <v>4249.5027700000001</v>
      </c>
      <c r="G175" s="2">
        <v>2219.1323200000002</v>
      </c>
      <c r="H175" s="3">
        <f t="shared" si="9"/>
        <v>-0.47779012272534649</v>
      </c>
      <c r="I175" s="2">
        <v>2581.4711699999998</v>
      </c>
      <c r="J175" s="3">
        <f t="shared" si="10"/>
        <v>-0.14036137773330226</v>
      </c>
      <c r="K175" s="2">
        <v>23085.755570000001</v>
      </c>
      <c r="L175" s="2">
        <v>20409.16531</v>
      </c>
      <c r="M175" s="3">
        <f t="shared" si="11"/>
        <v>-0.11594120243905881</v>
      </c>
    </row>
    <row r="176" spans="1:13" x14ac:dyDescent="0.2">
      <c r="A176" s="1" t="s">
        <v>26</v>
      </c>
      <c r="B176" s="1" t="s">
        <v>9</v>
      </c>
      <c r="C176" s="2">
        <v>89.775000000000006</v>
      </c>
      <c r="D176" s="2">
        <v>0</v>
      </c>
      <c r="E176" s="3">
        <f t="shared" si="8"/>
        <v>-1</v>
      </c>
      <c r="F176" s="2">
        <v>823.73054999999999</v>
      </c>
      <c r="G176" s="2">
        <v>1118.6469999999999</v>
      </c>
      <c r="H176" s="3">
        <f t="shared" si="9"/>
        <v>0.35802538827775643</v>
      </c>
      <c r="I176" s="2">
        <v>1851.7279000000001</v>
      </c>
      <c r="J176" s="3">
        <f t="shared" si="10"/>
        <v>-0.39589018451361024</v>
      </c>
      <c r="K176" s="2">
        <v>5410.4070199999996</v>
      </c>
      <c r="L176" s="2">
        <v>6285.7686599999997</v>
      </c>
      <c r="M176" s="3">
        <f t="shared" si="11"/>
        <v>0.16179219729017724</v>
      </c>
    </row>
    <row r="177" spans="1:13" x14ac:dyDescent="0.2">
      <c r="A177" s="1" t="s">
        <v>26</v>
      </c>
      <c r="B177" s="1" t="s">
        <v>8</v>
      </c>
      <c r="C177" s="2">
        <v>96.09</v>
      </c>
      <c r="D177" s="2">
        <v>28.491009999999999</v>
      </c>
      <c r="E177" s="3">
        <f t="shared" si="8"/>
        <v>-0.70349661775418881</v>
      </c>
      <c r="F177" s="2">
        <v>1076.1161199999999</v>
      </c>
      <c r="G177" s="2">
        <v>978.78268000000003</v>
      </c>
      <c r="H177" s="3">
        <f t="shared" si="9"/>
        <v>-9.044882628465778E-2</v>
      </c>
      <c r="I177" s="2">
        <v>992.66202999999996</v>
      </c>
      <c r="J177" s="3">
        <f t="shared" si="10"/>
        <v>-1.3981949123207604E-2</v>
      </c>
      <c r="K177" s="2">
        <v>3684.83061</v>
      </c>
      <c r="L177" s="2">
        <v>6739.48081</v>
      </c>
      <c r="M177" s="3">
        <f t="shared" si="11"/>
        <v>0.82897981570990042</v>
      </c>
    </row>
    <row r="178" spans="1:13" x14ac:dyDescent="0.2">
      <c r="A178" s="1" t="s">
        <v>26</v>
      </c>
      <c r="B178" s="1" t="s">
        <v>7</v>
      </c>
      <c r="C178" s="2">
        <v>73.880859999999998</v>
      </c>
      <c r="D178" s="2">
        <v>68.343289999999996</v>
      </c>
      <c r="E178" s="3">
        <f t="shared" si="8"/>
        <v>-7.4952700875436484E-2</v>
      </c>
      <c r="F178" s="2">
        <v>2482.59123</v>
      </c>
      <c r="G178" s="2">
        <v>2001.5266899999999</v>
      </c>
      <c r="H178" s="3">
        <f t="shared" si="9"/>
        <v>-0.19377517095313357</v>
      </c>
      <c r="I178" s="2">
        <v>2511.73414</v>
      </c>
      <c r="J178" s="3">
        <f t="shared" si="10"/>
        <v>-0.20312955972322777</v>
      </c>
      <c r="K178" s="2">
        <v>16994.508699999998</v>
      </c>
      <c r="L178" s="2">
        <v>16034.7011</v>
      </c>
      <c r="M178" s="3">
        <f t="shared" si="11"/>
        <v>-5.6477513821861614E-2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0</v>
      </c>
      <c r="H179" s="3" t="str">
        <f t="shared" si="9"/>
        <v/>
      </c>
      <c r="I179" s="2">
        <v>0</v>
      </c>
      <c r="J179" s="3" t="str">
        <f t="shared" si="10"/>
        <v/>
      </c>
      <c r="K179" s="2">
        <v>23.059159999999999</v>
      </c>
      <c r="L179" s="2">
        <v>0</v>
      </c>
      <c r="M179" s="3">
        <f t="shared" si="11"/>
        <v>-1</v>
      </c>
    </row>
    <row r="180" spans="1:13" x14ac:dyDescent="0.2">
      <c r="A180" s="1" t="s">
        <v>26</v>
      </c>
      <c r="B180" s="1" t="s">
        <v>6</v>
      </c>
      <c r="C180" s="2">
        <v>819.53303000000005</v>
      </c>
      <c r="D180" s="2">
        <v>276.53654</v>
      </c>
      <c r="E180" s="3">
        <f t="shared" si="8"/>
        <v>-0.66256815786912215</v>
      </c>
      <c r="F180" s="2">
        <v>7457.6616700000004</v>
      </c>
      <c r="G180" s="2">
        <v>6839.5719900000004</v>
      </c>
      <c r="H180" s="3">
        <f t="shared" si="9"/>
        <v>-8.2879823106804973E-2</v>
      </c>
      <c r="I180" s="2">
        <v>9141.7516899999991</v>
      </c>
      <c r="J180" s="3">
        <f t="shared" si="10"/>
        <v>-0.25183135334099183</v>
      </c>
      <c r="K180" s="2">
        <v>59134.71673</v>
      </c>
      <c r="L180" s="2">
        <v>54415.102319999998</v>
      </c>
      <c r="M180" s="3">
        <f t="shared" si="11"/>
        <v>-7.9811228851387472E-2</v>
      </c>
    </row>
    <row r="181" spans="1:13" x14ac:dyDescent="0.2">
      <c r="A181" s="1" t="s">
        <v>26</v>
      </c>
      <c r="B181" s="1" t="s">
        <v>5</v>
      </c>
      <c r="C181" s="2">
        <v>297.99</v>
      </c>
      <c r="D181" s="2">
        <v>59.992489999999997</v>
      </c>
      <c r="E181" s="3">
        <f t="shared" si="8"/>
        <v>-0.79867616362965199</v>
      </c>
      <c r="F181" s="2">
        <v>4484.9649099999997</v>
      </c>
      <c r="G181" s="2">
        <v>5281.6089499999998</v>
      </c>
      <c r="H181" s="3">
        <f t="shared" si="9"/>
        <v>0.17762547890257641</v>
      </c>
      <c r="I181" s="2">
        <v>4886.6124099999997</v>
      </c>
      <c r="J181" s="3">
        <f t="shared" si="10"/>
        <v>8.0832385885910796E-2</v>
      </c>
      <c r="K181" s="2">
        <v>28248.296979999999</v>
      </c>
      <c r="L181" s="2">
        <v>28671.183239999998</v>
      </c>
      <c r="M181" s="3">
        <f t="shared" si="11"/>
        <v>1.4970327602382705E-2</v>
      </c>
    </row>
    <row r="182" spans="1:13" x14ac:dyDescent="0.2">
      <c r="A182" s="1" t="s">
        <v>26</v>
      </c>
      <c r="B182" s="1" t="s">
        <v>4</v>
      </c>
      <c r="C182" s="2">
        <v>11.929449999999999</v>
      </c>
      <c r="D182" s="2">
        <v>18.507069999999999</v>
      </c>
      <c r="E182" s="3">
        <f t="shared" si="8"/>
        <v>0.55137663513405899</v>
      </c>
      <c r="F182" s="2">
        <v>6361.3424599999998</v>
      </c>
      <c r="G182" s="2">
        <v>7956.55573</v>
      </c>
      <c r="H182" s="3">
        <f t="shared" si="9"/>
        <v>0.25076676503908901</v>
      </c>
      <c r="I182" s="2">
        <v>15458.71833</v>
      </c>
      <c r="J182" s="3">
        <f t="shared" si="10"/>
        <v>-0.48530301412122301</v>
      </c>
      <c r="K182" s="2">
        <v>71277.689249999996</v>
      </c>
      <c r="L182" s="2">
        <v>87555.990650000007</v>
      </c>
      <c r="M182" s="3">
        <f t="shared" si="11"/>
        <v>0.22837863532451719</v>
      </c>
    </row>
    <row r="183" spans="1:13" x14ac:dyDescent="0.2">
      <c r="A183" s="1" t="s">
        <v>26</v>
      </c>
      <c r="B183" s="1" t="s">
        <v>3</v>
      </c>
      <c r="C183" s="2">
        <v>4.66432</v>
      </c>
      <c r="D183" s="2">
        <v>11.966710000000001</v>
      </c>
      <c r="E183" s="3">
        <f t="shared" si="8"/>
        <v>1.5655851228046105</v>
      </c>
      <c r="F183" s="2">
        <v>2018.9830199999999</v>
      </c>
      <c r="G183" s="2">
        <v>1050.0377599999999</v>
      </c>
      <c r="H183" s="3">
        <f t="shared" si="9"/>
        <v>-0.47991748836005566</v>
      </c>
      <c r="I183" s="2">
        <v>1843.6508200000001</v>
      </c>
      <c r="J183" s="3">
        <f t="shared" si="10"/>
        <v>-0.43045735742953761</v>
      </c>
      <c r="K183" s="2">
        <v>15276.136409999999</v>
      </c>
      <c r="L183" s="2">
        <v>10594.222959999999</v>
      </c>
      <c r="M183" s="3">
        <f t="shared" si="11"/>
        <v>-0.30648544398537481</v>
      </c>
    </row>
    <row r="184" spans="1:13" x14ac:dyDescent="0.2">
      <c r="A184" s="1" t="s">
        <v>26</v>
      </c>
      <c r="B184" s="1" t="s">
        <v>2</v>
      </c>
      <c r="C184" s="2">
        <v>181.03049999999999</v>
      </c>
      <c r="D184" s="2">
        <v>155.59918999999999</v>
      </c>
      <c r="E184" s="3">
        <f t="shared" si="8"/>
        <v>-0.14048080295861742</v>
      </c>
      <c r="F184" s="2">
        <v>2430.5224899999998</v>
      </c>
      <c r="G184" s="2">
        <v>2326.9114199999999</v>
      </c>
      <c r="H184" s="3">
        <f t="shared" si="9"/>
        <v>-4.262913444590255E-2</v>
      </c>
      <c r="I184" s="2">
        <v>1676.7120299999999</v>
      </c>
      <c r="J184" s="3">
        <f t="shared" si="10"/>
        <v>0.38778238502887108</v>
      </c>
      <c r="K184" s="2">
        <v>12373.070100000001</v>
      </c>
      <c r="L184" s="2">
        <v>13589.00801</v>
      </c>
      <c r="M184" s="3">
        <f t="shared" si="11"/>
        <v>9.8272934701953973E-2</v>
      </c>
    </row>
    <row r="185" spans="1:13" x14ac:dyDescent="0.2">
      <c r="A185" s="6" t="s">
        <v>26</v>
      </c>
      <c r="B185" s="6" t="s">
        <v>0</v>
      </c>
      <c r="C185" s="5">
        <v>8181.16806</v>
      </c>
      <c r="D185" s="5">
        <v>2758.4448000000002</v>
      </c>
      <c r="E185" s="4">
        <f t="shared" si="8"/>
        <v>-0.66282995535969957</v>
      </c>
      <c r="F185" s="5">
        <v>99356.71286</v>
      </c>
      <c r="G185" s="5">
        <v>75900.723169999997</v>
      </c>
      <c r="H185" s="4">
        <f t="shared" si="9"/>
        <v>-0.23607855991623838</v>
      </c>
      <c r="I185" s="5">
        <v>96788.830329999997</v>
      </c>
      <c r="J185" s="4">
        <f t="shared" si="10"/>
        <v>-0.21581113325558665</v>
      </c>
      <c r="K185" s="5">
        <v>595457.02451000002</v>
      </c>
      <c r="L185" s="5">
        <v>575935.46163000003</v>
      </c>
      <c r="M185" s="4">
        <f t="shared" si="11"/>
        <v>-3.2784167582982526E-2</v>
      </c>
    </row>
    <row r="186" spans="1:13" x14ac:dyDescent="0.2">
      <c r="A186" s="1" t="s">
        <v>25</v>
      </c>
      <c r="B186" s="1" t="s">
        <v>12</v>
      </c>
      <c r="C186" s="2">
        <v>390.39848999999998</v>
      </c>
      <c r="D186" s="2">
        <v>744.34259999999995</v>
      </c>
      <c r="E186" s="3">
        <f t="shared" si="8"/>
        <v>0.90662264088162847</v>
      </c>
      <c r="F186" s="2">
        <v>10311.459489999999</v>
      </c>
      <c r="G186" s="2">
        <v>9483.5128299999997</v>
      </c>
      <c r="H186" s="3">
        <f t="shared" si="9"/>
        <v>-8.0293838210094171E-2</v>
      </c>
      <c r="I186" s="2">
        <v>9901.2728299999999</v>
      </c>
      <c r="J186" s="3">
        <f t="shared" si="10"/>
        <v>-4.2192555156567724E-2</v>
      </c>
      <c r="K186" s="2">
        <v>57240.056839999997</v>
      </c>
      <c r="L186" s="2">
        <v>57998.152999999998</v>
      </c>
      <c r="M186" s="3">
        <f t="shared" si="11"/>
        <v>1.3244154563281985E-2</v>
      </c>
    </row>
    <row r="187" spans="1:13" x14ac:dyDescent="0.2">
      <c r="A187" s="1" t="s">
        <v>25</v>
      </c>
      <c r="B187" s="1" t="s">
        <v>11</v>
      </c>
      <c r="C187" s="2">
        <v>4187.2284300000001</v>
      </c>
      <c r="D187" s="2">
        <v>7639.5677500000002</v>
      </c>
      <c r="E187" s="3">
        <f t="shared" si="8"/>
        <v>0.82449271104132227</v>
      </c>
      <c r="F187" s="2">
        <v>89022.031789999994</v>
      </c>
      <c r="G187" s="2">
        <v>90277.953859999994</v>
      </c>
      <c r="H187" s="3">
        <f t="shared" si="9"/>
        <v>1.4107991524644925E-2</v>
      </c>
      <c r="I187" s="2">
        <v>130017.57692000001</v>
      </c>
      <c r="J187" s="3">
        <f t="shared" si="10"/>
        <v>-0.3056480823700618</v>
      </c>
      <c r="K187" s="2">
        <v>419219.11865000002</v>
      </c>
      <c r="L187" s="2">
        <v>613808.14099999995</v>
      </c>
      <c r="M187" s="3">
        <f t="shared" si="11"/>
        <v>0.46417020048281588</v>
      </c>
    </row>
    <row r="188" spans="1:13" x14ac:dyDescent="0.2">
      <c r="A188" s="1" t="s">
        <v>25</v>
      </c>
      <c r="B188" s="1" t="s">
        <v>10</v>
      </c>
      <c r="C188" s="2">
        <v>463.40868</v>
      </c>
      <c r="D188" s="2">
        <v>1046.74407</v>
      </c>
      <c r="E188" s="3">
        <f t="shared" si="8"/>
        <v>1.2587925413913266</v>
      </c>
      <c r="F188" s="2">
        <v>10041.48048</v>
      </c>
      <c r="G188" s="2">
        <v>10412.86326</v>
      </c>
      <c r="H188" s="3">
        <f t="shared" si="9"/>
        <v>3.6984863012948788E-2</v>
      </c>
      <c r="I188" s="2">
        <v>11888.069810000001</v>
      </c>
      <c r="J188" s="3">
        <f t="shared" si="10"/>
        <v>-0.12409134313453374</v>
      </c>
      <c r="K188" s="2">
        <v>57459.666290000001</v>
      </c>
      <c r="L188" s="2">
        <v>58167.319219999998</v>
      </c>
      <c r="M188" s="3">
        <f t="shared" si="11"/>
        <v>1.2315646360152144E-2</v>
      </c>
    </row>
    <row r="189" spans="1:13" x14ac:dyDescent="0.2">
      <c r="A189" s="1" t="s">
        <v>25</v>
      </c>
      <c r="B189" s="1" t="s">
        <v>9</v>
      </c>
      <c r="C189" s="2">
        <v>262.48477000000003</v>
      </c>
      <c r="D189" s="2">
        <v>107.28307</v>
      </c>
      <c r="E189" s="3">
        <f t="shared" si="8"/>
        <v>-0.59127887686588454</v>
      </c>
      <c r="F189" s="2">
        <v>2824.6456600000001</v>
      </c>
      <c r="G189" s="2">
        <v>3632.4617499999999</v>
      </c>
      <c r="H189" s="3">
        <f t="shared" si="9"/>
        <v>0.28598846978916281</v>
      </c>
      <c r="I189" s="2">
        <v>3083.7460500000002</v>
      </c>
      <c r="J189" s="3">
        <f t="shared" si="10"/>
        <v>0.17793803092183924</v>
      </c>
      <c r="K189" s="2">
        <v>11905.84518</v>
      </c>
      <c r="L189" s="2">
        <v>15278.62745</v>
      </c>
      <c r="M189" s="3">
        <f t="shared" si="11"/>
        <v>0.28328793286055487</v>
      </c>
    </row>
    <row r="190" spans="1:13" x14ac:dyDescent="0.2">
      <c r="A190" s="1" t="s">
        <v>25</v>
      </c>
      <c r="B190" s="1" t="s">
        <v>8</v>
      </c>
      <c r="C190" s="2">
        <v>8501.5836199999994</v>
      </c>
      <c r="D190" s="2">
        <v>2980.6325099999999</v>
      </c>
      <c r="E190" s="3">
        <f t="shared" si="8"/>
        <v>-0.64940267093438298</v>
      </c>
      <c r="F190" s="2">
        <v>126287.69881</v>
      </c>
      <c r="G190" s="2">
        <v>144052.0569</v>
      </c>
      <c r="H190" s="3">
        <f t="shared" si="9"/>
        <v>0.14066578342461122</v>
      </c>
      <c r="I190" s="2">
        <v>175662.48808000001</v>
      </c>
      <c r="J190" s="3">
        <f t="shared" si="10"/>
        <v>-0.17994980900876245</v>
      </c>
      <c r="K190" s="2">
        <v>621883.07874999999</v>
      </c>
      <c r="L190" s="2">
        <v>889906.06513999996</v>
      </c>
      <c r="M190" s="3">
        <f t="shared" si="11"/>
        <v>0.43098613798711582</v>
      </c>
    </row>
    <row r="191" spans="1:13" x14ac:dyDescent="0.2">
      <c r="A191" s="1" t="s">
        <v>25</v>
      </c>
      <c r="B191" s="1" t="s">
        <v>7</v>
      </c>
      <c r="C191" s="2">
        <v>124.05266</v>
      </c>
      <c r="D191" s="2">
        <v>64.85436</v>
      </c>
      <c r="E191" s="3">
        <f t="shared" si="8"/>
        <v>-0.47720298782791115</v>
      </c>
      <c r="F191" s="2">
        <v>2451.6916299999998</v>
      </c>
      <c r="G191" s="2">
        <v>2772.9571999999998</v>
      </c>
      <c r="H191" s="3">
        <f t="shared" si="9"/>
        <v>0.13103832719778064</v>
      </c>
      <c r="I191" s="2">
        <v>3610.90985</v>
      </c>
      <c r="J191" s="3">
        <f t="shared" si="10"/>
        <v>-0.23206135982597298</v>
      </c>
      <c r="K191" s="2">
        <v>10969.676229999999</v>
      </c>
      <c r="L191" s="2">
        <v>15796.792090000001</v>
      </c>
      <c r="M191" s="3">
        <f t="shared" si="11"/>
        <v>0.44004178052208576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 t="shared" si="8"/>
        <v/>
      </c>
      <c r="F192" s="2">
        <v>0.75885999999999998</v>
      </c>
      <c r="G192" s="2">
        <v>0</v>
      </c>
      <c r="H192" s="3">
        <f t="shared" si="9"/>
        <v>-1</v>
      </c>
      <c r="I192" s="2">
        <v>0.15160000000000001</v>
      </c>
      <c r="J192" s="3">
        <f t="shared" si="10"/>
        <v>-1</v>
      </c>
      <c r="K192" s="2">
        <v>7.0006199999999996</v>
      </c>
      <c r="L192" s="2">
        <v>0.47627000000000003</v>
      </c>
      <c r="M192" s="3">
        <f t="shared" si="11"/>
        <v>-0.93196745431118955</v>
      </c>
    </row>
    <row r="193" spans="1:13" x14ac:dyDescent="0.2">
      <c r="A193" s="1" t="s">
        <v>25</v>
      </c>
      <c r="B193" s="1" t="s">
        <v>6</v>
      </c>
      <c r="C193" s="2">
        <v>4121.3506100000004</v>
      </c>
      <c r="D193" s="2">
        <v>4125.8858200000004</v>
      </c>
      <c r="E193" s="3">
        <f t="shared" si="8"/>
        <v>1.1004183893008612E-3</v>
      </c>
      <c r="F193" s="2">
        <v>59417.87066</v>
      </c>
      <c r="G193" s="2">
        <v>39682.144690000001</v>
      </c>
      <c r="H193" s="3">
        <f t="shared" si="9"/>
        <v>-0.33215135027189813</v>
      </c>
      <c r="I193" s="2">
        <v>41860.930160000004</v>
      </c>
      <c r="J193" s="3">
        <f t="shared" si="10"/>
        <v>-5.2048185782597067E-2</v>
      </c>
      <c r="K193" s="2">
        <v>232210.25735999999</v>
      </c>
      <c r="L193" s="2">
        <v>245023.53572000001</v>
      </c>
      <c r="M193" s="3">
        <f t="shared" si="11"/>
        <v>5.5179639804349145E-2</v>
      </c>
    </row>
    <row r="194" spans="1:13" x14ac:dyDescent="0.2">
      <c r="A194" s="1" t="s">
        <v>25</v>
      </c>
      <c r="B194" s="1" t="s">
        <v>5</v>
      </c>
      <c r="C194" s="2">
        <v>53.751449999999998</v>
      </c>
      <c r="D194" s="2">
        <v>139.54884999999999</v>
      </c>
      <c r="E194" s="3">
        <f t="shared" si="8"/>
        <v>1.5961876377288426</v>
      </c>
      <c r="F194" s="2">
        <v>2455.75335</v>
      </c>
      <c r="G194" s="2">
        <v>3065.05611</v>
      </c>
      <c r="H194" s="3">
        <f t="shared" si="9"/>
        <v>0.2481123603068689</v>
      </c>
      <c r="I194" s="2">
        <v>2763.74818</v>
      </c>
      <c r="J194" s="3">
        <f t="shared" si="10"/>
        <v>0.10902148472875695</v>
      </c>
      <c r="K194" s="2">
        <v>36491.991349999997</v>
      </c>
      <c r="L194" s="2">
        <v>15219.4854</v>
      </c>
      <c r="M194" s="3">
        <f t="shared" si="11"/>
        <v>-0.58293628719716328</v>
      </c>
    </row>
    <row r="195" spans="1:13" x14ac:dyDescent="0.2">
      <c r="A195" s="1" t="s">
        <v>25</v>
      </c>
      <c r="B195" s="1" t="s">
        <v>4</v>
      </c>
      <c r="C195" s="2">
        <v>2712.5165200000001</v>
      </c>
      <c r="D195" s="2">
        <v>2984.8809799999999</v>
      </c>
      <c r="E195" s="3">
        <f t="shared" si="8"/>
        <v>0.10041024929868447</v>
      </c>
      <c r="F195" s="2">
        <v>36224.491459999997</v>
      </c>
      <c r="G195" s="2">
        <v>41246.00258</v>
      </c>
      <c r="H195" s="3">
        <f t="shared" si="9"/>
        <v>0.13862199074747217</v>
      </c>
      <c r="I195" s="2">
        <v>48270.312059999997</v>
      </c>
      <c r="J195" s="3">
        <f t="shared" si="10"/>
        <v>-0.14552028317672316</v>
      </c>
      <c r="K195" s="2">
        <v>210886.27768</v>
      </c>
      <c r="L195" s="2">
        <v>237455.46437</v>
      </c>
      <c r="M195" s="3">
        <f t="shared" si="11"/>
        <v>0.12598821972815233</v>
      </c>
    </row>
    <row r="196" spans="1:13" x14ac:dyDescent="0.2">
      <c r="A196" s="1" t="s">
        <v>25</v>
      </c>
      <c r="B196" s="1" t="s">
        <v>3</v>
      </c>
      <c r="C196" s="2">
        <v>58.595109999999998</v>
      </c>
      <c r="D196" s="2">
        <v>7.16052</v>
      </c>
      <c r="E196" s="3">
        <f t="shared" si="8"/>
        <v>-0.87779662842172324</v>
      </c>
      <c r="F196" s="2">
        <v>1307.7817600000001</v>
      </c>
      <c r="G196" s="2">
        <v>2206.8558899999998</v>
      </c>
      <c r="H196" s="3">
        <f t="shared" si="9"/>
        <v>0.68748024899811999</v>
      </c>
      <c r="I196" s="2">
        <v>999.30272000000002</v>
      </c>
      <c r="J196" s="3">
        <f t="shared" si="10"/>
        <v>1.208395760195669</v>
      </c>
      <c r="K196" s="2">
        <v>8887.9511500000008</v>
      </c>
      <c r="L196" s="2">
        <v>11691.16482</v>
      </c>
      <c r="M196" s="3">
        <f t="shared" si="11"/>
        <v>0.31539481064767094</v>
      </c>
    </row>
    <row r="197" spans="1:13" x14ac:dyDescent="0.2">
      <c r="A197" s="1" t="s">
        <v>25</v>
      </c>
      <c r="B197" s="1" t="s">
        <v>2</v>
      </c>
      <c r="C197" s="2">
        <v>795.96887000000004</v>
      </c>
      <c r="D197" s="2">
        <v>1202.88921</v>
      </c>
      <c r="E197" s="3">
        <f t="shared" ref="E197:E260" si="12">IF(C197=0,"",(D197/C197-1))</f>
        <v>0.51122645035100422</v>
      </c>
      <c r="F197" s="2">
        <v>20889.270390000001</v>
      </c>
      <c r="G197" s="2">
        <v>20796.605319999999</v>
      </c>
      <c r="H197" s="3">
        <f t="shared" ref="H197:H260" si="13">IF(F197=0,"",(G197/F197-1))</f>
        <v>-4.4360127601374977E-3</v>
      </c>
      <c r="I197" s="2">
        <v>17602.94744</v>
      </c>
      <c r="J197" s="3">
        <f t="shared" ref="J197:J260" si="14">IF(I197=0,"",(G197/I197-1))</f>
        <v>0.1814274507655973</v>
      </c>
      <c r="K197" s="2">
        <v>92340.618470000001</v>
      </c>
      <c r="L197" s="2">
        <v>119589.96266</v>
      </c>
      <c r="M197" s="3">
        <f t="shared" ref="M197:M260" si="15">IF(K197=0,"",(L197/K197-1))</f>
        <v>0.29509596796617599</v>
      </c>
    </row>
    <row r="198" spans="1:13" x14ac:dyDescent="0.2">
      <c r="A198" s="6" t="s">
        <v>25</v>
      </c>
      <c r="B198" s="6" t="s">
        <v>0</v>
      </c>
      <c r="C198" s="5">
        <v>21671.339209999998</v>
      </c>
      <c r="D198" s="5">
        <v>21043.78974</v>
      </c>
      <c r="E198" s="4">
        <f t="shared" si="12"/>
        <v>-2.8957576821575626E-2</v>
      </c>
      <c r="F198" s="5">
        <v>361234.93433999998</v>
      </c>
      <c r="G198" s="5">
        <v>367628.47038999997</v>
      </c>
      <c r="H198" s="4">
        <f t="shared" si="13"/>
        <v>1.7699107816583126E-2</v>
      </c>
      <c r="I198" s="5">
        <v>445661.45569999999</v>
      </c>
      <c r="J198" s="4">
        <f t="shared" si="14"/>
        <v>-0.1750947592886033</v>
      </c>
      <c r="K198" s="5">
        <v>1759501.5385700001</v>
      </c>
      <c r="L198" s="5">
        <v>2279935.1871400001</v>
      </c>
      <c r="M198" s="4">
        <f t="shared" si="15"/>
        <v>0.29578470786275757</v>
      </c>
    </row>
    <row r="199" spans="1:13" x14ac:dyDescent="0.2">
      <c r="A199" s="1" t="s">
        <v>24</v>
      </c>
      <c r="B199" s="1" t="s">
        <v>12</v>
      </c>
      <c r="C199" s="2">
        <v>5465.9801600000001</v>
      </c>
      <c r="D199" s="2">
        <v>2434.8353099999999</v>
      </c>
      <c r="E199" s="3">
        <f t="shared" si="12"/>
        <v>-0.55454735679099132</v>
      </c>
      <c r="F199" s="2">
        <v>72704.993119999999</v>
      </c>
      <c r="G199" s="2">
        <v>64554.400670000003</v>
      </c>
      <c r="H199" s="3">
        <f t="shared" si="13"/>
        <v>-0.11210498894549648</v>
      </c>
      <c r="I199" s="2">
        <v>74874.179220000005</v>
      </c>
      <c r="J199" s="3">
        <f t="shared" si="14"/>
        <v>-0.13782826947161297</v>
      </c>
      <c r="K199" s="2">
        <v>387189.56621000002</v>
      </c>
      <c r="L199" s="2">
        <v>393947.50296000001</v>
      </c>
      <c r="M199" s="3">
        <f t="shared" si="15"/>
        <v>1.7453819368507206E-2</v>
      </c>
    </row>
    <row r="200" spans="1:13" x14ac:dyDescent="0.2">
      <c r="A200" s="1" t="s">
        <v>24</v>
      </c>
      <c r="B200" s="1" t="s">
        <v>11</v>
      </c>
      <c r="C200" s="2">
        <v>10428.98594</v>
      </c>
      <c r="D200" s="2">
        <v>13498.27903</v>
      </c>
      <c r="E200" s="3">
        <f t="shared" si="12"/>
        <v>0.29430407785169566</v>
      </c>
      <c r="F200" s="2">
        <v>156489.82818000001</v>
      </c>
      <c r="G200" s="2">
        <v>168482.45895</v>
      </c>
      <c r="H200" s="3">
        <f t="shared" si="13"/>
        <v>7.6635209517935232E-2</v>
      </c>
      <c r="I200" s="2">
        <v>158661.17421999999</v>
      </c>
      <c r="J200" s="3">
        <f t="shared" si="14"/>
        <v>6.1900996121343477E-2</v>
      </c>
      <c r="K200" s="2">
        <v>924074.52165000001</v>
      </c>
      <c r="L200" s="2">
        <v>953024.77579999994</v>
      </c>
      <c r="M200" s="3">
        <f t="shared" si="15"/>
        <v>3.1328917172510407E-2</v>
      </c>
    </row>
    <row r="201" spans="1:13" x14ac:dyDescent="0.2">
      <c r="A201" s="1" t="s">
        <v>24</v>
      </c>
      <c r="B201" s="1" t="s">
        <v>10</v>
      </c>
      <c r="C201" s="2">
        <v>4718.3060400000004</v>
      </c>
      <c r="D201" s="2">
        <v>3746.33401</v>
      </c>
      <c r="E201" s="3">
        <f t="shared" si="12"/>
        <v>-0.20600020892243787</v>
      </c>
      <c r="F201" s="2">
        <v>54092.833899999998</v>
      </c>
      <c r="G201" s="2">
        <v>83519.540139999997</v>
      </c>
      <c r="H201" s="3">
        <f t="shared" si="13"/>
        <v>0.54400378235683444</v>
      </c>
      <c r="I201" s="2">
        <v>81493.940499999997</v>
      </c>
      <c r="J201" s="3">
        <f t="shared" si="14"/>
        <v>2.4855831336318746E-2</v>
      </c>
      <c r="K201" s="2">
        <v>304927.64530999999</v>
      </c>
      <c r="L201" s="2">
        <v>407009.50410999998</v>
      </c>
      <c r="M201" s="3">
        <f t="shared" si="15"/>
        <v>0.3347740369562755</v>
      </c>
    </row>
    <row r="202" spans="1:13" x14ac:dyDescent="0.2">
      <c r="A202" s="1" t="s">
        <v>24</v>
      </c>
      <c r="B202" s="1" t="s">
        <v>9</v>
      </c>
      <c r="C202" s="2">
        <v>694.80142000000001</v>
      </c>
      <c r="D202" s="2">
        <v>3783.2607800000001</v>
      </c>
      <c r="E202" s="3">
        <f t="shared" si="12"/>
        <v>4.4450964996588525</v>
      </c>
      <c r="F202" s="2">
        <v>7128.4452600000004</v>
      </c>
      <c r="G202" s="2">
        <v>13629.7348</v>
      </c>
      <c r="H202" s="3">
        <f t="shared" si="13"/>
        <v>0.912020686541682</v>
      </c>
      <c r="I202" s="2">
        <v>10794.31986</v>
      </c>
      <c r="J202" s="3">
        <f t="shared" si="14"/>
        <v>0.26267657219488783</v>
      </c>
      <c r="K202" s="2">
        <v>41942.716509999998</v>
      </c>
      <c r="L202" s="2">
        <v>57317.50763</v>
      </c>
      <c r="M202" s="3">
        <f t="shared" si="15"/>
        <v>0.36656641246244348</v>
      </c>
    </row>
    <row r="203" spans="1:13" x14ac:dyDescent="0.2">
      <c r="A203" s="1" t="s">
        <v>24</v>
      </c>
      <c r="B203" s="1" t="s">
        <v>8</v>
      </c>
      <c r="C203" s="2">
        <v>1366.2623599999999</v>
      </c>
      <c r="D203" s="2">
        <v>776.57047999999998</v>
      </c>
      <c r="E203" s="3">
        <f t="shared" si="12"/>
        <v>-0.43160954825689557</v>
      </c>
      <c r="F203" s="2">
        <v>28161.965199999999</v>
      </c>
      <c r="G203" s="2">
        <v>30078.440719999999</v>
      </c>
      <c r="H203" s="3">
        <f t="shared" si="13"/>
        <v>6.8051909956908796E-2</v>
      </c>
      <c r="I203" s="2">
        <v>24309.944599999999</v>
      </c>
      <c r="J203" s="3">
        <f t="shared" si="14"/>
        <v>0.23728956256033595</v>
      </c>
      <c r="K203" s="2">
        <v>125787.65925</v>
      </c>
      <c r="L203" s="2">
        <v>143228.38956000001</v>
      </c>
      <c r="M203" s="3">
        <f t="shared" si="15"/>
        <v>0.13865215724649893</v>
      </c>
    </row>
    <row r="204" spans="1:13" x14ac:dyDescent="0.2">
      <c r="A204" s="1" t="s">
        <v>24</v>
      </c>
      <c r="B204" s="1" t="s">
        <v>7</v>
      </c>
      <c r="C204" s="2">
        <v>339.21208000000001</v>
      </c>
      <c r="D204" s="2">
        <v>1094.2795799999999</v>
      </c>
      <c r="E204" s="3">
        <f t="shared" si="12"/>
        <v>2.2259451962913581</v>
      </c>
      <c r="F204" s="2">
        <v>14640.1836</v>
      </c>
      <c r="G204" s="2">
        <v>12946.20039</v>
      </c>
      <c r="H204" s="3">
        <f t="shared" si="13"/>
        <v>-0.11570778456630837</v>
      </c>
      <c r="I204" s="2">
        <v>15075.12795</v>
      </c>
      <c r="J204" s="3">
        <f t="shared" si="14"/>
        <v>-0.14122119341613948</v>
      </c>
      <c r="K204" s="2">
        <v>71637.838829999993</v>
      </c>
      <c r="L204" s="2">
        <v>74272.635810000007</v>
      </c>
      <c r="M204" s="3">
        <f t="shared" si="15"/>
        <v>3.6779403497256613E-2</v>
      </c>
    </row>
    <row r="205" spans="1:13" x14ac:dyDescent="0.2">
      <c r="A205" s="1" t="s">
        <v>24</v>
      </c>
      <c r="B205" s="1" t="s">
        <v>15</v>
      </c>
      <c r="C205" s="2">
        <v>0</v>
      </c>
      <c r="D205" s="2">
        <v>12.44581</v>
      </c>
      <c r="E205" s="3" t="str">
        <f t="shared" si="12"/>
        <v/>
      </c>
      <c r="F205" s="2">
        <v>0</v>
      </c>
      <c r="G205" s="2">
        <v>205.96190000000001</v>
      </c>
      <c r="H205" s="3" t="str">
        <f t="shared" si="13"/>
        <v/>
      </c>
      <c r="I205" s="2">
        <v>40.432250000000003</v>
      </c>
      <c r="J205" s="3">
        <f t="shared" si="14"/>
        <v>4.0940004575555404</v>
      </c>
      <c r="K205" s="2">
        <v>248.20581000000001</v>
      </c>
      <c r="L205" s="2">
        <v>454.17286999999999</v>
      </c>
      <c r="M205" s="3">
        <f t="shared" si="15"/>
        <v>0.82982368543266549</v>
      </c>
    </row>
    <row r="206" spans="1:13" x14ac:dyDescent="0.2">
      <c r="A206" s="1" t="s">
        <v>24</v>
      </c>
      <c r="B206" s="1" t="s">
        <v>6</v>
      </c>
      <c r="C206" s="2">
        <v>2369.94128</v>
      </c>
      <c r="D206" s="2">
        <v>3907.4264400000002</v>
      </c>
      <c r="E206" s="3">
        <f t="shared" si="12"/>
        <v>0.64874398913377296</v>
      </c>
      <c r="F206" s="2">
        <v>34527.434200000003</v>
      </c>
      <c r="G206" s="2">
        <v>40545.349430000002</v>
      </c>
      <c r="H206" s="3">
        <f t="shared" si="13"/>
        <v>0.17429372814502386</v>
      </c>
      <c r="I206" s="2">
        <v>31699.93291</v>
      </c>
      <c r="J206" s="3">
        <f t="shared" si="14"/>
        <v>0.27903581200355299</v>
      </c>
      <c r="K206" s="2">
        <v>235664.27859</v>
      </c>
      <c r="L206" s="2">
        <v>213957.43835000001</v>
      </c>
      <c r="M206" s="3">
        <f t="shared" si="15"/>
        <v>-9.2109166352549954E-2</v>
      </c>
    </row>
    <row r="207" spans="1:13" x14ac:dyDescent="0.2">
      <c r="A207" s="1" t="s">
        <v>24</v>
      </c>
      <c r="B207" s="1" t="s">
        <v>5</v>
      </c>
      <c r="C207" s="2">
        <v>602.36057000000005</v>
      </c>
      <c r="D207" s="2">
        <v>24.528790000000001</v>
      </c>
      <c r="E207" s="3">
        <f t="shared" si="12"/>
        <v>-0.95927889171098968</v>
      </c>
      <c r="F207" s="2">
        <v>3280.19416</v>
      </c>
      <c r="G207" s="2">
        <v>3036.6198199999999</v>
      </c>
      <c r="H207" s="3">
        <f t="shared" si="13"/>
        <v>-7.4256073914844123E-2</v>
      </c>
      <c r="I207" s="2">
        <v>3557.2187199999998</v>
      </c>
      <c r="J207" s="3">
        <f t="shared" si="14"/>
        <v>-0.14634998322509674</v>
      </c>
      <c r="K207" s="2">
        <v>16108.14579</v>
      </c>
      <c r="L207" s="2">
        <v>22358.118109999999</v>
      </c>
      <c r="M207" s="3">
        <f t="shared" si="15"/>
        <v>0.38800072966064203</v>
      </c>
    </row>
    <row r="208" spans="1:13" x14ac:dyDescent="0.2">
      <c r="A208" s="1" t="s">
        <v>24</v>
      </c>
      <c r="B208" s="1" t="s">
        <v>4</v>
      </c>
      <c r="C208" s="2">
        <v>5358.7044800000003</v>
      </c>
      <c r="D208" s="2">
        <v>1799.53088</v>
      </c>
      <c r="E208" s="3">
        <f t="shared" si="12"/>
        <v>-0.66418545999013556</v>
      </c>
      <c r="F208" s="2">
        <v>79455.25189</v>
      </c>
      <c r="G208" s="2">
        <v>68272.163629999995</v>
      </c>
      <c r="H208" s="3">
        <f t="shared" si="13"/>
        <v>-0.14074699902131294</v>
      </c>
      <c r="I208" s="2">
        <v>83163.788119999997</v>
      </c>
      <c r="J208" s="3">
        <f t="shared" si="14"/>
        <v>-0.1790638068159226</v>
      </c>
      <c r="K208" s="2">
        <v>463371.23583000002</v>
      </c>
      <c r="L208" s="2">
        <v>433884.88159</v>
      </c>
      <c r="M208" s="3">
        <f t="shared" si="15"/>
        <v>-6.3634407921724923E-2</v>
      </c>
    </row>
    <row r="209" spans="1:13" x14ac:dyDescent="0.2">
      <c r="A209" s="1" t="s">
        <v>24</v>
      </c>
      <c r="B209" s="1" t="s">
        <v>3</v>
      </c>
      <c r="C209" s="2">
        <v>925.17525000000001</v>
      </c>
      <c r="D209" s="2">
        <v>217.50192000000001</v>
      </c>
      <c r="E209" s="3">
        <f t="shared" si="12"/>
        <v>-0.76490732971942343</v>
      </c>
      <c r="F209" s="2">
        <v>14966.51771</v>
      </c>
      <c r="G209" s="2">
        <v>12594.3851</v>
      </c>
      <c r="H209" s="3">
        <f t="shared" si="13"/>
        <v>-0.15849596118240927</v>
      </c>
      <c r="I209" s="2">
        <v>17997.5435</v>
      </c>
      <c r="J209" s="3">
        <f t="shared" si="14"/>
        <v>-0.30021643787109065</v>
      </c>
      <c r="K209" s="2">
        <v>88102.748439999996</v>
      </c>
      <c r="L209" s="2">
        <v>84977.570040000006</v>
      </c>
      <c r="M209" s="3">
        <f t="shared" si="15"/>
        <v>-3.5471973977387439E-2</v>
      </c>
    </row>
    <row r="210" spans="1:13" x14ac:dyDescent="0.2">
      <c r="A210" s="1" t="s">
        <v>24</v>
      </c>
      <c r="B210" s="1" t="s">
        <v>2</v>
      </c>
      <c r="C210" s="2">
        <v>1356.8925099999999</v>
      </c>
      <c r="D210" s="2">
        <v>520.92900999999995</v>
      </c>
      <c r="E210" s="3">
        <f t="shared" si="12"/>
        <v>-0.61608675251660139</v>
      </c>
      <c r="F210" s="2">
        <v>9374.7824700000001</v>
      </c>
      <c r="G210" s="2">
        <v>11232.75208</v>
      </c>
      <c r="H210" s="3">
        <f t="shared" si="13"/>
        <v>0.19818802366301735</v>
      </c>
      <c r="I210" s="2">
        <v>8991.3944699999993</v>
      </c>
      <c r="J210" s="3">
        <f t="shared" si="14"/>
        <v>0.24927808667257834</v>
      </c>
      <c r="K210" s="2">
        <v>49678.684209999999</v>
      </c>
      <c r="L210" s="2">
        <v>59452.136250000003</v>
      </c>
      <c r="M210" s="3">
        <f t="shared" si="15"/>
        <v>0.19673331118606141</v>
      </c>
    </row>
    <row r="211" spans="1:13" x14ac:dyDescent="0.2">
      <c r="A211" s="6" t="s">
        <v>24</v>
      </c>
      <c r="B211" s="6" t="s">
        <v>0</v>
      </c>
      <c r="C211" s="5">
        <v>33626.622089999997</v>
      </c>
      <c r="D211" s="5">
        <v>31815.922040000001</v>
      </c>
      <c r="E211" s="4">
        <f t="shared" si="12"/>
        <v>-5.3847217991558782E-2</v>
      </c>
      <c r="F211" s="5">
        <v>474822.42969000002</v>
      </c>
      <c r="G211" s="5">
        <v>509098.00763000001</v>
      </c>
      <c r="H211" s="4">
        <f t="shared" si="13"/>
        <v>7.2186096942340461E-2</v>
      </c>
      <c r="I211" s="5">
        <v>510658.99631999998</v>
      </c>
      <c r="J211" s="4">
        <f t="shared" si="14"/>
        <v>-3.0568122783481977E-3</v>
      </c>
      <c r="K211" s="5">
        <v>2708733.2464299998</v>
      </c>
      <c r="L211" s="5">
        <v>2843884.6330800001</v>
      </c>
      <c r="M211" s="4">
        <f t="shared" si="15"/>
        <v>4.9894682995501372E-2</v>
      </c>
    </row>
    <row r="212" spans="1:13" x14ac:dyDescent="0.2">
      <c r="A212" s="1" t="s">
        <v>23</v>
      </c>
      <c r="B212" s="1" t="s">
        <v>12</v>
      </c>
      <c r="C212" s="2">
        <v>100.00393</v>
      </c>
      <c r="D212" s="2">
        <v>81.331999999999994</v>
      </c>
      <c r="E212" s="3">
        <f t="shared" si="12"/>
        <v>-0.18671196221988484</v>
      </c>
      <c r="F212" s="2">
        <v>2811.8424399999999</v>
      </c>
      <c r="G212" s="2">
        <v>1473.4292700000001</v>
      </c>
      <c r="H212" s="3">
        <f t="shared" si="13"/>
        <v>-0.47599152461757421</v>
      </c>
      <c r="I212" s="2">
        <v>1886.3080500000001</v>
      </c>
      <c r="J212" s="3">
        <f t="shared" si="14"/>
        <v>-0.2188819477285272</v>
      </c>
      <c r="K212" s="2">
        <v>11398.32142</v>
      </c>
      <c r="L212" s="2">
        <v>10079.719359999999</v>
      </c>
      <c r="M212" s="3">
        <f t="shared" si="15"/>
        <v>-0.11568388110957495</v>
      </c>
    </row>
    <row r="213" spans="1:13" x14ac:dyDescent="0.2">
      <c r="A213" s="1" t="s">
        <v>23</v>
      </c>
      <c r="B213" s="1" t="s">
        <v>11</v>
      </c>
      <c r="C213" s="2">
        <v>3997.93507</v>
      </c>
      <c r="D213" s="2">
        <v>3408.6985399999999</v>
      </c>
      <c r="E213" s="3">
        <f t="shared" si="12"/>
        <v>-0.14738521753931344</v>
      </c>
      <c r="F213" s="2">
        <v>50543.927210000002</v>
      </c>
      <c r="G213" s="2">
        <v>46642.06727</v>
      </c>
      <c r="H213" s="3">
        <f t="shared" si="13"/>
        <v>-7.7197403434611345E-2</v>
      </c>
      <c r="I213" s="2">
        <v>46790.810039999997</v>
      </c>
      <c r="J213" s="3">
        <f t="shared" si="14"/>
        <v>-3.1788885439862913E-3</v>
      </c>
      <c r="K213" s="2">
        <v>269783.46889000002</v>
      </c>
      <c r="L213" s="2">
        <v>282336.59995</v>
      </c>
      <c r="M213" s="3">
        <f t="shared" si="15"/>
        <v>4.6530393843806417E-2</v>
      </c>
    </row>
    <row r="214" spans="1:13" x14ac:dyDescent="0.2">
      <c r="A214" s="1" t="s">
        <v>23</v>
      </c>
      <c r="B214" s="1" t="s">
        <v>10</v>
      </c>
      <c r="C214" s="2">
        <v>126.96951</v>
      </c>
      <c r="D214" s="2">
        <v>92.075779999999995</v>
      </c>
      <c r="E214" s="3">
        <f t="shared" si="12"/>
        <v>-0.27481975790880819</v>
      </c>
      <c r="F214" s="2">
        <v>2739.6427899999999</v>
      </c>
      <c r="G214" s="2">
        <v>2685.4818799999998</v>
      </c>
      <c r="H214" s="3">
        <f t="shared" si="13"/>
        <v>-1.9769332774949078E-2</v>
      </c>
      <c r="I214" s="2">
        <v>2522.3576200000002</v>
      </c>
      <c r="J214" s="3">
        <f t="shared" si="14"/>
        <v>6.4671345056931173E-2</v>
      </c>
      <c r="K214" s="2">
        <v>13369.246209999999</v>
      </c>
      <c r="L214" s="2">
        <v>13996.4805</v>
      </c>
      <c r="M214" s="3">
        <f t="shared" si="15"/>
        <v>4.6916204559897867E-2</v>
      </c>
    </row>
    <row r="215" spans="1:13" x14ac:dyDescent="0.2">
      <c r="A215" s="1" t="s">
        <v>23</v>
      </c>
      <c r="B215" s="1" t="s">
        <v>9</v>
      </c>
      <c r="C215" s="2">
        <v>19.120999999999999</v>
      </c>
      <c r="D215" s="2">
        <v>36.159520000000001</v>
      </c>
      <c r="E215" s="3">
        <f t="shared" si="12"/>
        <v>0.89108937817059797</v>
      </c>
      <c r="F215" s="2">
        <v>705.48139000000003</v>
      </c>
      <c r="G215" s="2">
        <v>2012.97083</v>
      </c>
      <c r="H215" s="3">
        <f t="shared" si="13"/>
        <v>1.8533294549413979</v>
      </c>
      <c r="I215" s="2">
        <v>1223.45036</v>
      </c>
      <c r="J215" s="3">
        <f t="shared" si="14"/>
        <v>0.64532284742635571</v>
      </c>
      <c r="K215" s="2">
        <v>2695.0224499999999</v>
      </c>
      <c r="L215" s="2">
        <v>8825.5284300000003</v>
      </c>
      <c r="M215" s="3">
        <f t="shared" si="15"/>
        <v>2.2747513587502772</v>
      </c>
    </row>
    <row r="216" spans="1:13" x14ac:dyDescent="0.2">
      <c r="A216" s="1" t="s">
        <v>23</v>
      </c>
      <c r="B216" s="1" t="s">
        <v>8</v>
      </c>
      <c r="C216" s="2">
        <v>69.686809999999994</v>
      </c>
      <c r="D216" s="2">
        <v>19.346129999999999</v>
      </c>
      <c r="E216" s="3">
        <f t="shared" si="12"/>
        <v>-0.72238462343160781</v>
      </c>
      <c r="F216" s="2">
        <v>546.87680999999998</v>
      </c>
      <c r="G216" s="2">
        <v>1267.79988</v>
      </c>
      <c r="H216" s="3">
        <f t="shared" si="13"/>
        <v>1.3182549649527102</v>
      </c>
      <c r="I216" s="2">
        <v>3000.8503099999998</v>
      </c>
      <c r="J216" s="3">
        <f t="shared" si="14"/>
        <v>-0.57751978638348</v>
      </c>
      <c r="K216" s="2">
        <v>3190.9525400000002</v>
      </c>
      <c r="L216" s="2">
        <v>13238.2145</v>
      </c>
      <c r="M216" s="3">
        <f t="shared" si="15"/>
        <v>3.1486717003945159</v>
      </c>
    </row>
    <row r="217" spans="1:13" x14ac:dyDescent="0.2">
      <c r="A217" s="1" t="s">
        <v>23</v>
      </c>
      <c r="B217" s="1" t="s">
        <v>7</v>
      </c>
      <c r="C217" s="2">
        <v>320.29127999999997</v>
      </c>
      <c r="D217" s="2">
        <v>588.46996000000001</v>
      </c>
      <c r="E217" s="3">
        <f t="shared" si="12"/>
        <v>0.83729622611018351</v>
      </c>
      <c r="F217" s="2">
        <v>7448.4933499999997</v>
      </c>
      <c r="G217" s="2">
        <v>6332.8077499999999</v>
      </c>
      <c r="H217" s="3">
        <f t="shared" si="13"/>
        <v>-0.14978674848383933</v>
      </c>
      <c r="I217" s="2">
        <v>6841.0543500000003</v>
      </c>
      <c r="J217" s="3">
        <f t="shared" si="14"/>
        <v>-7.4293606511107502E-2</v>
      </c>
      <c r="K217" s="2">
        <v>33325.298649999997</v>
      </c>
      <c r="L217" s="2">
        <v>33324.115310000001</v>
      </c>
      <c r="M217" s="3">
        <f t="shared" si="15"/>
        <v>-3.5508759048896721E-5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0.20763999999999999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109.0095</v>
      </c>
      <c r="L218" s="2">
        <v>1.8380799999999999</v>
      </c>
      <c r="M218" s="3">
        <f t="shared" si="15"/>
        <v>-0.98313835032726504</v>
      </c>
    </row>
    <row r="219" spans="1:13" x14ac:dyDescent="0.2">
      <c r="A219" s="1" t="s">
        <v>23</v>
      </c>
      <c r="B219" s="1" t="s">
        <v>6</v>
      </c>
      <c r="C219" s="2">
        <v>969.86685999999997</v>
      </c>
      <c r="D219" s="2">
        <v>567.05503999999996</v>
      </c>
      <c r="E219" s="3">
        <f t="shared" si="12"/>
        <v>-0.4153269243574319</v>
      </c>
      <c r="F219" s="2">
        <v>13113.80062</v>
      </c>
      <c r="G219" s="2">
        <v>13920.39911</v>
      </c>
      <c r="H219" s="3">
        <f t="shared" si="13"/>
        <v>6.150760663311039E-2</v>
      </c>
      <c r="I219" s="2">
        <v>15952.059740000001</v>
      </c>
      <c r="J219" s="3">
        <f t="shared" si="14"/>
        <v>-0.12736039502820973</v>
      </c>
      <c r="K219" s="2">
        <v>79272.525299999994</v>
      </c>
      <c r="L219" s="2">
        <v>83307.069499999998</v>
      </c>
      <c r="M219" s="3">
        <f t="shared" si="15"/>
        <v>5.0894609257515322E-2</v>
      </c>
    </row>
    <row r="220" spans="1:13" x14ac:dyDescent="0.2">
      <c r="A220" s="1" t="s">
        <v>23</v>
      </c>
      <c r="B220" s="1" t="s">
        <v>5</v>
      </c>
      <c r="C220" s="2">
        <v>102.47696999999999</v>
      </c>
      <c r="D220" s="2">
        <v>213.26214999999999</v>
      </c>
      <c r="E220" s="3">
        <f t="shared" si="12"/>
        <v>1.0810739232434372</v>
      </c>
      <c r="F220" s="2">
        <v>2114.5246099999999</v>
      </c>
      <c r="G220" s="2">
        <v>2342.7617700000001</v>
      </c>
      <c r="H220" s="3">
        <f t="shared" si="13"/>
        <v>0.10793781208344511</v>
      </c>
      <c r="I220" s="2">
        <v>2534.1072300000001</v>
      </c>
      <c r="J220" s="3">
        <f t="shared" si="14"/>
        <v>-7.5508036019454439E-2</v>
      </c>
      <c r="K220" s="2">
        <v>12785.463379999999</v>
      </c>
      <c r="L220" s="2">
        <v>13624.478499999999</v>
      </c>
      <c r="M220" s="3">
        <f t="shared" si="15"/>
        <v>6.5622582073360913E-2</v>
      </c>
    </row>
    <row r="221" spans="1:13" x14ac:dyDescent="0.2">
      <c r="A221" s="1" t="s">
        <v>23</v>
      </c>
      <c r="B221" s="1" t="s">
        <v>4</v>
      </c>
      <c r="C221" s="2">
        <v>1642.9036000000001</v>
      </c>
      <c r="D221" s="2">
        <v>952.30366000000004</v>
      </c>
      <c r="E221" s="3">
        <f t="shared" si="12"/>
        <v>-0.42035329400945987</v>
      </c>
      <c r="F221" s="2">
        <v>29771.765960000001</v>
      </c>
      <c r="G221" s="2">
        <v>26649.640240000001</v>
      </c>
      <c r="H221" s="3">
        <f t="shared" si="13"/>
        <v>-0.10486867739705963</v>
      </c>
      <c r="I221" s="2">
        <v>26542.649310000001</v>
      </c>
      <c r="J221" s="3">
        <f t="shared" si="14"/>
        <v>4.0309062125041262E-3</v>
      </c>
      <c r="K221" s="2">
        <v>157895.00451999999</v>
      </c>
      <c r="L221" s="2">
        <v>158912.65969</v>
      </c>
      <c r="M221" s="3">
        <f t="shared" si="15"/>
        <v>6.4451384835997327E-3</v>
      </c>
    </row>
    <row r="222" spans="1:13" x14ac:dyDescent="0.2">
      <c r="A222" s="1" t="s">
        <v>23</v>
      </c>
      <c r="B222" s="1" t="s">
        <v>3</v>
      </c>
      <c r="C222" s="2">
        <v>108.41489</v>
      </c>
      <c r="D222" s="2">
        <v>177.22565</v>
      </c>
      <c r="E222" s="3">
        <f t="shared" si="12"/>
        <v>0.6346984256498347</v>
      </c>
      <c r="F222" s="2">
        <v>4793.7475400000003</v>
      </c>
      <c r="G222" s="2">
        <v>5085.8305600000003</v>
      </c>
      <c r="H222" s="3">
        <f t="shared" si="13"/>
        <v>6.0929996326005931E-2</v>
      </c>
      <c r="I222" s="2">
        <v>4191.6477199999999</v>
      </c>
      <c r="J222" s="3">
        <f t="shared" si="14"/>
        <v>0.21332490221768929</v>
      </c>
      <c r="K222" s="2">
        <v>21553.307710000001</v>
      </c>
      <c r="L222" s="2">
        <v>22223.981940000001</v>
      </c>
      <c r="M222" s="3">
        <f t="shared" si="15"/>
        <v>3.1116997865196838E-2</v>
      </c>
    </row>
    <row r="223" spans="1:13" x14ac:dyDescent="0.2">
      <c r="A223" s="1" t="s">
        <v>23</v>
      </c>
      <c r="B223" s="1" t="s">
        <v>2</v>
      </c>
      <c r="C223" s="2">
        <v>270.24801000000002</v>
      </c>
      <c r="D223" s="2">
        <v>214.36741000000001</v>
      </c>
      <c r="E223" s="3">
        <f t="shared" si="12"/>
        <v>-0.20677525062996771</v>
      </c>
      <c r="F223" s="2">
        <v>4237.9803400000001</v>
      </c>
      <c r="G223" s="2">
        <v>2925.4946300000001</v>
      </c>
      <c r="H223" s="3">
        <f t="shared" si="13"/>
        <v>-0.30969603554130687</v>
      </c>
      <c r="I223" s="2">
        <v>2723.1101899999999</v>
      </c>
      <c r="J223" s="3">
        <f t="shared" si="14"/>
        <v>7.4321061535890465E-2</v>
      </c>
      <c r="K223" s="2">
        <v>19709.304090000001</v>
      </c>
      <c r="L223" s="2">
        <v>15857.44838</v>
      </c>
      <c r="M223" s="3">
        <f t="shared" si="15"/>
        <v>-0.195433369560437</v>
      </c>
    </row>
    <row r="224" spans="1:13" x14ac:dyDescent="0.2">
      <c r="A224" s="6" t="s">
        <v>23</v>
      </c>
      <c r="B224" s="6" t="s">
        <v>0</v>
      </c>
      <c r="C224" s="5">
        <v>7727.9179299999996</v>
      </c>
      <c r="D224" s="5">
        <v>6350.2958399999998</v>
      </c>
      <c r="E224" s="4">
        <f t="shared" si="12"/>
        <v>-0.17826562115159517</v>
      </c>
      <c r="F224" s="5">
        <v>118828.08306</v>
      </c>
      <c r="G224" s="5">
        <v>111338.89083</v>
      </c>
      <c r="H224" s="4">
        <f t="shared" si="13"/>
        <v>-6.3025440090777818E-2</v>
      </c>
      <c r="I224" s="5">
        <v>114208.40492</v>
      </c>
      <c r="J224" s="4">
        <f t="shared" si="14"/>
        <v>-2.5125244433717664E-2</v>
      </c>
      <c r="K224" s="5">
        <v>625086.92466000002</v>
      </c>
      <c r="L224" s="5">
        <v>655728.13413999998</v>
      </c>
      <c r="M224" s="4">
        <f t="shared" si="15"/>
        <v>4.9019117615788366E-2</v>
      </c>
    </row>
    <row r="225" spans="1:13" x14ac:dyDescent="0.2">
      <c r="A225" s="1" t="s">
        <v>22</v>
      </c>
      <c r="B225" s="1" t="s">
        <v>12</v>
      </c>
      <c r="C225" s="2">
        <v>2789.5618300000001</v>
      </c>
      <c r="D225" s="2">
        <v>2930.6552299999998</v>
      </c>
      <c r="E225" s="3">
        <f t="shared" si="12"/>
        <v>5.0579054560694114E-2</v>
      </c>
      <c r="F225" s="2">
        <v>49854.436889999997</v>
      </c>
      <c r="G225" s="2">
        <v>41526.433490000003</v>
      </c>
      <c r="H225" s="3">
        <f t="shared" si="13"/>
        <v>-0.16704638382287007</v>
      </c>
      <c r="I225" s="2">
        <v>52006.105159999999</v>
      </c>
      <c r="J225" s="3">
        <f t="shared" si="14"/>
        <v>-0.20150848900833163</v>
      </c>
      <c r="K225" s="2">
        <v>317870.18384999997</v>
      </c>
      <c r="L225" s="2">
        <v>285197.49049</v>
      </c>
      <c r="M225" s="3">
        <f t="shared" si="15"/>
        <v>-0.10278627886476421</v>
      </c>
    </row>
    <row r="226" spans="1:13" x14ac:dyDescent="0.2">
      <c r="A226" s="1" t="s">
        <v>22</v>
      </c>
      <c r="B226" s="1" t="s">
        <v>11</v>
      </c>
      <c r="C226" s="2">
        <v>5620.1605799999998</v>
      </c>
      <c r="D226" s="2">
        <v>6307.4212200000002</v>
      </c>
      <c r="E226" s="3">
        <f t="shared" si="12"/>
        <v>0.12228487606665506</v>
      </c>
      <c r="F226" s="2">
        <v>90630.838529999994</v>
      </c>
      <c r="G226" s="2">
        <v>86850.654110000003</v>
      </c>
      <c r="H226" s="3">
        <f t="shared" si="13"/>
        <v>-4.1709692653331243E-2</v>
      </c>
      <c r="I226" s="2">
        <v>87642.062179999994</v>
      </c>
      <c r="J226" s="3">
        <f t="shared" si="14"/>
        <v>-9.0300028355629891E-3</v>
      </c>
      <c r="K226" s="2">
        <v>499305.50533000001</v>
      </c>
      <c r="L226" s="2">
        <v>496892.40716</v>
      </c>
      <c r="M226" s="3">
        <f t="shared" si="15"/>
        <v>-4.8329091993590811E-3</v>
      </c>
    </row>
    <row r="227" spans="1:13" x14ac:dyDescent="0.2">
      <c r="A227" s="1" t="s">
        <v>22</v>
      </c>
      <c r="B227" s="1" t="s">
        <v>10</v>
      </c>
      <c r="C227" s="2">
        <v>2653.5760799999998</v>
      </c>
      <c r="D227" s="2">
        <v>1961.1555900000001</v>
      </c>
      <c r="E227" s="3">
        <f t="shared" si="12"/>
        <v>-0.26093862362521736</v>
      </c>
      <c r="F227" s="2">
        <v>44553.536690000001</v>
      </c>
      <c r="G227" s="2">
        <v>39896.459459999998</v>
      </c>
      <c r="H227" s="3">
        <f t="shared" si="13"/>
        <v>-0.10452766662282231</v>
      </c>
      <c r="I227" s="2">
        <v>45256.919119999999</v>
      </c>
      <c r="J227" s="3">
        <f t="shared" si="14"/>
        <v>-0.11844508561854572</v>
      </c>
      <c r="K227" s="2">
        <v>239293.61791</v>
      </c>
      <c r="L227" s="2">
        <v>228970.36884000001</v>
      </c>
      <c r="M227" s="3">
        <f t="shared" si="15"/>
        <v>-4.3140511477755439E-2</v>
      </c>
    </row>
    <row r="228" spans="1:13" x14ac:dyDescent="0.2">
      <c r="A228" s="1" t="s">
        <v>22</v>
      </c>
      <c r="B228" s="1" t="s">
        <v>9</v>
      </c>
      <c r="C228" s="2">
        <v>403.60271</v>
      </c>
      <c r="D228" s="2">
        <v>25.187429999999999</v>
      </c>
      <c r="E228" s="3">
        <f t="shared" si="12"/>
        <v>-0.93759350624776527</v>
      </c>
      <c r="F228" s="2">
        <v>2657.2535800000001</v>
      </c>
      <c r="G228" s="2">
        <v>2476.2616499999999</v>
      </c>
      <c r="H228" s="3">
        <f t="shared" si="13"/>
        <v>-6.8112404236557733E-2</v>
      </c>
      <c r="I228" s="2">
        <v>3133.43172</v>
      </c>
      <c r="J228" s="3">
        <f t="shared" si="14"/>
        <v>-0.20972854324714629</v>
      </c>
      <c r="K228" s="2">
        <v>11286.883970000001</v>
      </c>
      <c r="L228" s="2">
        <v>18460.851999999999</v>
      </c>
      <c r="M228" s="3">
        <f t="shared" si="15"/>
        <v>0.63560217763096194</v>
      </c>
    </row>
    <row r="229" spans="1:13" x14ac:dyDescent="0.2">
      <c r="A229" s="1" t="s">
        <v>22</v>
      </c>
      <c r="B229" s="1" t="s">
        <v>8</v>
      </c>
      <c r="C229" s="2">
        <v>623.13220999999999</v>
      </c>
      <c r="D229" s="2">
        <v>226.6157</v>
      </c>
      <c r="E229" s="3">
        <f t="shared" si="12"/>
        <v>-0.63632805949799964</v>
      </c>
      <c r="F229" s="2">
        <v>4685.5640800000001</v>
      </c>
      <c r="G229" s="2">
        <v>4719.9853599999997</v>
      </c>
      <c r="H229" s="3">
        <f t="shared" si="13"/>
        <v>7.3462403698467682E-3</v>
      </c>
      <c r="I229" s="2">
        <v>7375.0854200000003</v>
      </c>
      <c r="J229" s="3">
        <f t="shared" si="14"/>
        <v>-0.36000939769454232</v>
      </c>
      <c r="K229" s="2">
        <v>31776.590489999999</v>
      </c>
      <c r="L229" s="2">
        <v>56373.458189999998</v>
      </c>
      <c r="M229" s="3">
        <f t="shared" si="15"/>
        <v>0.77405622569043597</v>
      </c>
    </row>
    <row r="230" spans="1:13" x14ac:dyDescent="0.2">
      <c r="A230" s="1" t="s">
        <v>22</v>
      </c>
      <c r="B230" s="1" t="s">
        <v>7</v>
      </c>
      <c r="C230" s="2">
        <v>888.07068000000004</v>
      </c>
      <c r="D230" s="2">
        <v>2419.2013099999999</v>
      </c>
      <c r="E230" s="3">
        <f t="shared" si="12"/>
        <v>1.7241089752000369</v>
      </c>
      <c r="F230" s="2">
        <v>18652.171539999999</v>
      </c>
      <c r="G230" s="2">
        <v>21016.242760000001</v>
      </c>
      <c r="H230" s="3">
        <f t="shared" si="13"/>
        <v>0.12674509318822191</v>
      </c>
      <c r="I230" s="2">
        <v>18475.822479999999</v>
      </c>
      <c r="J230" s="3">
        <f t="shared" si="14"/>
        <v>0.13749971254324378</v>
      </c>
      <c r="K230" s="2">
        <v>94413.215830000001</v>
      </c>
      <c r="L230" s="2">
        <v>96790.462409999993</v>
      </c>
      <c r="M230" s="3">
        <f t="shared" si="15"/>
        <v>2.5179171783328069E-2</v>
      </c>
    </row>
    <row r="231" spans="1:13" x14ac:dyDescent="0.2">
      <c r="A231" s="1" t="s">
        <v>22</v>
      </c>
      <c r="B231" s="1" t="s">
        <v>15</v>
      </c>
      <c r="C231" s="2">
        <v>8.4796600000000009</v>
      </c>
      <c r="D231" s="2">
        <v>0</v>
      </c>
      <c r="E231" s="3">
        <f t="shared" si="12"/>
        <v>-1</v>
      </c>
      <c r="F231" s="2">
        <v>20.32</v>
      </c>
      <c r="G231" s="2">
        <v>8.5700800000000008</v>
      </c>
      <c r="H231" s="3">
        <f t="shared" si="13"/>
        <v>-0.57824409448818892</v>
      </c>
      <c r="I231" s="2">
        <v>62.513800000000003</v>
      </c>
      <c r="J231" s="3">
        <f t="shared" si="14"/>
        <v>-0.86290898969507535</v>
      </c>
      <c r="K231" s="2">
        <v>114.66618</v>
      </c>
      <c r="L231" s="2">
        <v>174.03489999999999</v>
      </c>
      <c r="M231" s="3">
        <f t="shared" si="15"/>
        <v>0.51775266255490493</v>
      </c>
    </row>
    <row r="232" spans="1:13" x14ac:dyDescent="0.2">
      <c r="A232" s="1" t="s">
        <v>22</v>
      </c>
      <c r="B232" s="1" t="s">
        <v>6</v>
      </c>
      <c r="C232" s="2">
        <v>898.79771000000005</v>
      </c>
      <c r="D232" s="2">
        <v>211.80027000000001</v>
      </c>
      <c r="E232" s="3">
        <f t="shared" si="12"/>
        <v>-0.76435156916454539</v>
      </c>
      <c r="F232" s="2">
        <v>8664.2082499999997</v>
      </c>
      <c r="G232" s="2">
        <v>7097.7814799999996</v>
      </c>
      <c r="H232" s="3">
        <f t="shared" si="13"/>
        <v>-0.18079283470592944</v>
      </c>
      <c r="I232" s="2">
        <v>9113.8950999999997</v>
      </c>
      <c r="J232" s="3">
        <f t="shared" si="14"/>
        <v>-0.22121316932866608</v>
      </c>
      <c r="K232" s="2">
        <v>46633.698700000001</v>
      </c>
      <c r="L232" s="2">
        <v>57724.770770000003</v>
      </c>
      <c r="M232" s="3">
        <f t="shared" si="15"/>
        <v>0.23783384932321483</v>
      </c>
    </row>
    <row r="233" spans="1:13" x14ac:dyDescent="0.2">
      <c r="A233" s="1" t="s">
        <v>22</v>
      </c>
      <c r="B233" s="1" t="s">
        <v>5</v>
      </c>
      <c r="C233" s="2">
        <v>72.814449999999994</v>
      </c>
      <c r="D233" s="2">
        <v>22.82826</v>
      </c>
      <c r="E233" s="3">
        <f t="shared" si="12"/>
        <v>-0.68648722883988</v>
      </c>
      <c r="F233" s="2">
        <v>836.05070999999998</v>
      </c>
      <c r="G233" s="2">
        <v>528.25751000000002</v>
      </c>
      <c r="H233" s="3">
        <f t="shared" si="13"/>
        <v>-0.3681513529245134</v>
      </c>
      <c r="I233" s="2">
        <v>729.67708000000005</v>
      </c>
      <c r="J233" s="3">
        <f t="shared" si="14"/>
        <v>-0.27603932687593802</v>
      </c>
      <c r="K233" s="2">
        <v>3413.6207300000001</v>
      </c>
      <c r="L233" s="2">
        <v>3727.2523999999999</v>
      </c>
      <c r="M233" s="3">
        <f t="shared" si="15"/>
        <v>9.1876542476937662E-2</v>
      </c>
    </row>
    <row r="234" spans="1:13" x14ac:dyDescent="0.2">
      <c r="A234" s="1" t="s">
        <v>22</v>
      </c>
      <c r="B234" s="1" t="s">
        <v>4</v>
      </c>
      <c r="C234" s="2">
        <v>9811.2178800000002</v>
      </c>
      <c r="D234" s="2">
        <v>6736.7260200000001</v>
      </c>
      <c r="E234" s="3">
        <f t="shared" si="12"/>
        <v>-0.31336495607413828</v>
      </c>
      <c r="F234" s="2">
        <v>148824.89215999999</v>
      </c>
      <c r="G234" s="2">
        <v>140938.08992</v>
      </c>
      <c r="H234" s="3">
        <f t="shared" si="13"/>
        <v>-5.2993838097466717E-2</v>
      </c>
      <c r="I234" s="2">
        <v>149147.14952000001</v>
      </c>
      <c r="J234" s="3">
        <f t="shared" si="14"/>
        <v>-5.5040003288156725E-2</v>
      </c>
      <c r="K234" s="2">
        <v>768088.20379000006</v>
      </c>
      <c r="L234" s="2">
        <v>837681.70371999999</v>
      </c>
      <c r="M234" s="3">
        <f t="shared" si="15"/>
        <v>9.0606130372270721E-2</v>
      </c>
    </row>
    <row r="235" spans="1:13" x14ac:dyDescent="0.2">
      <c r="A235" s="1" t="s">
        <v>22</v>
      </c>
      <c r="B235" s="1" t="s">
        <v>3</v>
      </c>
      <c r="C235" s="2">
        <v>222.30483000000001</v>
      </c>
      <c r="D235" s="2">
        <v>185.85119</v>
      </c>
      <c r="E235" s="3">
        <f t="shared" si="12"/>
        <v>-0.16398042273755364</v>
      </c>
      <c r="F235" s="2">
        <v>7881.44481</v>
      </c>
      <c r="G235" s="2">
        <v>6277.6376099999998</v>
      </c>
      <c r="H235" s="3">
        <f t="shared" si="13"/>
        <v>-0.20349152200686416</v>
      </c>
      <c r="I235" s="2">
        <v>7222.7561400000004</v>
      </c>
      <c r="J235" s="3">
        <f t="shared" si="14"/>
        <v>-0.13085289212048634</v>
      </c>
      <c r="K235" s="2">
        <v>46823.995439999999</v>
      </c>
      <c r="L235" s="2">
        <v>41107.054499999998</v>
      </c>
      <c r="M235" s="3">
        <f t="shared" si="15"/>
        <v>-0.1220942571491076</v>
      </c>
    </row>
    <row r="236" spans="1:13" x14ac:dyDescent="0.2">
      <c r="A236" s="1" t="s">
        <v>22</v>
      </c>
      <c r="B236" s="1" t="s">
        <v>2</v>
      </c>
      <c r="C236" s="2">
        <v>105.77234</v>
      </c>
      <c r="D236" s="2">
        <v>0.78271999999999997</v>
      </c>
      <c r="E236" s="3">
        <f t="shared" si="12"/>
        <v>-0.99259995571621085</v>
      </c>
      <c r="F236" s="2">
        <v>2693.82861</v>
      </c>
      <c r="G236" s="2">
        <v>2621.0402399999998</v>
      </c>
      <c r="H236" s="3">
        <f t="shared" si="13"/>
        <v>-2.7020416120682733E-2</v>
      </c>
      <c r="I236" s="2">
        <v>2753.0460699999999</v>
      </c>
      <c r="J236" s="3">
        <f t="shared" si="14"/>
        <v>-4.7949008713828012E-2</v>
      </c>
      <c r="K236" s="2">
        <v>12017.64061</v>
      </c>
      <c r="L236" s="2">
        <v>16090.175380000001</v>
      </c>
      <c r="M236" s="3">
        <f t="shared" si="15"/>
        <v>0.33887972707481384</v>
      </c>
    </row>
    <row r="237" spans="1:13" x14ac:dyDescent="0.2">
      <c r="A237" s="6" t="s">
        <v>22</v>
      </c>
      <c r="B237" s="6" t="s">
        <v>0</v>
      </c>
      <c r="C237" s="5">
        <v>24097.490959999999</v>
      </c>
      <c r="D237" s="5">
        <v>21028.22494</v>
      </c>
      <c r="E237" s="4">
        <f t="shared" si="12"/>
        <v>-0.12736869681141272</v>
      </c>
      <c r="F237" s="5">
        <v>379954.54584999999</v>
      </c>
      <c r="G237" s="5">
        <v>353957.41366999998</v>
      </c>
      <c r="H237" s="4">
        <f t="shared" si="13"/>
        <v>-6.8421690078326547E-2</v>
      </c>
      <c r="I237" s="5">
        <v>382918.46379000001</v>
      </c>
      <c r="J237" s="4">
        <f t="shared" si="14"/>
        <v>-7.5632420106758858E-2</v>
      </c>
      <c r="K237" s="5">
        <v>2071037.82283</v>
      </c>
      <c r="L237" s="5">
        <v>2139190.03076</v>
      </c>
      <c r="M237" s="4">
        <f t="shared" si="15"/>
        <v>3.2907273434954698E-2</v>
      </c>
    </row>
    <row r="238" spans="1:13" x14ac:dyDescent="0.2">
      <c r="A238" s="1" t="s">
        <v>21</v>
      </c>
      <c r="B238" s="1" t="s">
        <v>12</v>
      </c>
      <c r="C238" s="2">
        <v>42.83164</v>
      </c>
      <c r="D238" s="2">
        <v>308.06348000000003</v>
      </c>
      <c r="E238" s="3">
        <f t="shared" si="12"/>
        <v>6.1924278407270892</v>
      </c>
      <c r="F238" s="2">
        <v>1844.4150199999999</v>
      </c>
      <c r="G238" s="2">
        <v>6855.3298599999998</v>
      </c>
      <c r="H238" s="3">
        <f t="shared" si="13"/>
        <v>2.7168043990446358</v>
      </c>
      <c r="I238" s="2">
        <v>5718.6267500000004</v>
      </c>
      <c r="J238" s="3">
        <f t="shared" si="14"/>
        <v>0.19877204085753619</v>
      </c>
      <c r="K238" s="2">
        <v>21755.00592</v>
      </c>
      <c r="L238" s="2">
        <v>32034.03975</v>
      </c>
      <c r="M238" s="3">
        <f t="shared" si="15"/>
        <v>0.47249050943949356</v>
      </c>
    </row>
    <row r="239" spans="1:13" x14ac:dyDescent="0.2">
      <c r="A239" s="1" t="s">
        <v>21</v>
      </c>
      <c r="B239" s="1" t="s">
        <v>11</v>
      </c>
      <c r="C239" s="2">
        <v>2095.3928999999998</v>
      </c>
      <c r="D239" s="2">
        <v>2433.0112899999999</v>
      </c>
      <c r="E239" s="3">
        <f t="shared" si="12"/>
        <v>0.16112414526173113</v>
      </c>
      <c r="F239" s="2">
        <v>27762.56725</v>
      </c>
      <c r="G239" s="2">
        <v>35648.007890000001</v>
      </c>
      <c r="H239" s="3">
        <f t="shared" si="13"/>
        <v>0.28403139266596455</v>
      </c>
      <c r="I239" s="2">
        <v>36274.718079999999</v>
      </c>
      <c r="J239" s="3">
        <f t="shared" si="14"/>
        <v>-1.7276776310648501E-2</v>
      </c>
      <c r="K239" s="2">
        <v>160476.54555000001</v>
      </c>
      <c r="L239" s="2">
        <v>205566.90091999999</v>
      </c>
      <c r="M239" s="3">
        <f t="shared" si="15"/>
        <v>0.2809778539004697</v>
      </c>
    </row>
    <row r="240" spans="1:13" x14ac:dyDescent="0.2">
      <c r="A240" s="1" t="s">
        <v>21</v>
      </c>
      <c r="B240" s="1" t="s">
        <v>10</v>
      </c>
      <c r="C240" s="2">
        <v>28.36647</v>
      </c>
      <c r="D240" s="2">
        <v>163.88306</v>
      </c>
      <c r="E240" s="3">
        <f t="shared" si="12"/>
        <v>4.777351217828655</v>
      </c>
      <c r="F240" s="2">
        <v>9154.9421299999995</v>
      </c>
      <c r="G240" s="2">
        <v>8489.5960300000006</v>
      </c>
      <c r="H240" s="3">
        <f t="shared" si="13"/>
        <v>-7.2676166659722985E-2</v>
      </c>
      <c r="I240" s="2">
        <v>10503.29423</v>
      </c>
      <c r="J240" s="3">
        <f t="shared" si="14"/>
        <v>-0.1917206312518962</v>
      </c>
      <c r="K240" s="2">
        <v>37055.722659999999</v>
      </c>
      <c r="L240" s="2">
        <v>64238.131800000003</v>
      </c>
      <c r="M240" s="3">
        <f t="shared" si="15"/>
        <v>0.73355495963224593</v>
      </c>
    </row>
    <row r="241" spans="1:13" x14ac:dyDescent="0.2">
      <c r="A241" s="1" t="s">
        <v>21</v>
      </c>
      <c r="B241" s="1" t="s">
        <v>9</v>
      </c>
      <c r="C241" s="2">
        <v>103.27054</v>
      </c>
      <c r="D241" s="2">
        <v>98.705709999999996</v>
      </c>
      <c r="E241" s="3">
        <f t="shared" si="12"/>
        <v>-4.4202635136797008E-2</v>
      </c>
      <c r="F241" s="2">
        <v>1596.18318</v>
      </c>
      <c r="G241" s="2">
        <v>1452.9531500000001</v>
      </c>
      <c r="H241" s="3">
        <f t="shared" si="13"/>
        <v>-8.973282753173728E-2</v>
      </c>
      <c r="I241" s="2">
        <v>1266.93613</v>
      </c>
      <c r="J241" s="3">
        <f t="shared" si="14"/>
        <v>0.14682430755211007</v>
      </c>
      <c r="K241" s="2">
        <v>8956.2378599999993</v>
      </c>
      <c r="L241" s="2">
        <v>9265.3518899999999</v>
      </c>
      <c r="M241" s="3">
        <f t="shared" si="15"/>
        <v>3.4513825428928557E-2</v>
      </c>
    </row>
    <row r="242" spans="1:13" x14ac:dyDescent="0.2">
      <c r="A242" s="1" t="s">
        <v>21</v>
      </c>
      <c r="B242" s="1" t="s">
        <v>8</v>
      </c>
      <c r="C242" s="2">
        <v>0</v>
      </c>
      <c r="D242" s="2">
        <v>125.46298</v>
      </c>
      <c r="E242" s="3" t="str">
        <f t="shared" si="12"/>
        <v/>
      </c>
      <c r="F242" s="2">
        <v>680.89755000000002</v>
      </c>
      <c r="G242" s="2">
        <v>2304.8924000000002</v>
      </c>
      <c r="H242" s="3">
        <f t="shared" si="13"/>
        <v>2.3850795909017446</v>
      </c>
      <c r="I242" s="2">
        <v>1923.3164300000001</v>
      </c>
      <c r="J242" s="3">
        <f t="shared" si="14"/>
        <v>0.19839479559793505</v>
      </c>
      <c r="K242" s="2">
        <v>3532.9751200000001</v>
      </c>
      <c r="L242" s="2">
        <v>10445.034540000001</v>
      </c>
      <c r="M242" s="3">
        <f t="shared" si="15"/>
        <v>1.9564415783375231</v>
      </c>
    </row>
    <row r="243" spans="1:13" x14ac:dyDescent="0.2">
      <c r="A243" s="1" t="s">
        <v>21</v>
      </c>
      <c r="B243" s="1" t="s">
        <v>7</v>
      </c>
      <c r="C243" s="2">
        <v>237.04453000000001</v>
      </c>
      <c r="D243" s="2">
        <v>9.8132300000000008</v>
      </c>
      <c r="E243" s="3">
        <f t="shared" si="12"/>
        <v>-0.95860174457516489</v>
      </c>
      <c r="F243" s="2">
        <v>1976.8716099999999</v>
      </c>
      <c r="G243" s="2">
        <v>1629.4740300000001</v>
      </c>
      <c r="H243" s="3">
        <f t="shared" si="13"/>
        <v>-0.17573097728890941</v>
      </c>
      <c r="I243" s="2">
        <v>2823.3749499999999</v>
      </c>
      <c r="J243" s="3">
        <f t="shared" si="14"/>
        <v>-0.42286304197747449</v>
      </c>
      <c r="K243" s="2">
        <v>11321.08144</v>
      </c>
      <c r="L243" s="2">
        <v>17726.40033</v>
      </c>
      <c r="M243" s="3">
        <f t="shared" si="15"/>
        <v>0.56578683970671984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29.974129999999999</v>
      </c>
      <c r="H244" s="3" t="str">
        <f t="shared" si="13"/>
        <v/>
      </c>
      <c r="I244" s="2">
        <v>158.84710000000001</v>
      </c>
      <c r="J244" s="3">
        <f t="shared" si="14"/>
        <v>-0.81130200047718848</v>
      </c>
      <c r="K244" s="2">
        <v>153.28585000000001</v>
      </c>
      <c r="L244" s="2">
        <v>214.71722</v>
      </c>
      <c r="M244" s="3">
        <f t="shared" si="15"/>
        <v>0.40076347555889846</v>
      </c>
    </row>
    <row r="245" spans="1:13" x14ac:dyDescent="0.2">
      <c r="A245" s="1" t="s">
        <v>21</v>
      </c>
      <c r="B245" s="1" t="s">
        <v>6</v>
      </c>
      <c r="C245" s="2">
        <v>1593.8089199999999</v>
      </c>
      <c r="D245" s="2">
        <v>546.30628000000002</v>
      </c>
      <c r="E245" s="3">
        <f t="shared" si="12"/>
        <v>-0.65723226094129272</v>
      </c>
      <c r="F245" s="2">
        <v>13104.26794</v>
      </c>
      <c r="G245" s="2">
        <v>16448.284780000002</v>
      </c>
      <c r="H245" s="3">
        <f t="shared" si="13"/>
        <v>0.2551853224698335</v>
      </c>
      <c r="I245" s="2">
        <v>27862.681769999999</v>
      </c>
      <c r="J245" s="3">
        <f t="shared" si="14"/>
        <v>-0.40966612920548018</v>
      </c>
      <c r="K245" s="2">
        <v>112410.01161</v>
      </c>
      <c r="L245" s="2">
        <v>139821.06700000001</v>
      </c>
      <c r="M245" s="3">
        <f t="shared" si="15"/>
        <v>0.24384887962738655</v>
      </c>
    </row>
    <row r="246" spans="1:13" x14ac:dyDescent="0.2">
      <c r="A246" s="1" t="s">
        <v>21</v>
      </c>
      <c r="B246" s="1" t="s">
        <v>5</v>
      </c>
      <c r="C246" s="2">
        <v>289.23883000000001</v>
      </c>
      <c r="D246" s="2">
        <v>6.9165299999999998</v>
      </c>
      <c r="E246" s="3">
        <f t="shared" si="12"/>
        <v>-0.976087131869535</v>
      </c>
      <c r="F246" s="2">
        <v>962.90277000000003</v>
      </c>
      <c r="G246" s="2">
        <v>907.58556999999996</v>
      </c>
      <c r="H246" s="3">
        <f t="shared" si="13"/>
        <v>-5.7448375602865975E-2</v>
      </c>
      <c r="I246" s="2">
        <v>827.08839999999998</v>
      </c>
      <c r="J246" s="3">
        <f t="shared" si="14"/>
        <v>9.7325956935195856E-2</v>
      </c>
      <c r="K246" s="2">
        <v>5727.5079299999998</v>
      </c>
      <c r="L246" s="2">
        <v>5220.3331900000003</v>
      </c>
      <c r="M246" s="3">
        <f t="shared" si="15"/>
        <v>-8.8550683158984178E-2</v>
      </c>
    </row>
    <row r="247" spans="1:13" x14ac:dyDescent="0.2">
      <c r="A247" s="1" t="s">
        <v>21</v>
      </c>
      <c r="B247" s="1" t="s">
        <v>4</v>
      </c>
      <c r="C247" s="2">
        <v>2238.9816099999998</v>
      </c>
      <c r="D247" s="2">
        <v>643.36248000000001</v>
      </c>
      <c r="E247" s="3">
        <f t="shared" si="12"/>
        <v>-0.71265396860494978</v>
      </c>
      <c r="F247" s="2">
        <v>86362.094660000002</v>
      </c>
      <c r="G247" s="2">
        <v>159791.03201</v>
      </c>
      <c r="H247" s="3">
        <f t="shared" si="13"/>
        <v>0.85024497887740313</v>
      </c>
      <c r="I247" s="2">
        <v>198730.65961</v>
      </c>
      <c r="J247" s="3">
        <f t="shared" si="14"/>
        <v>-0.19594172170724578</v>
      </c>
      <c r="K247" s="2">
        <v>660048.80049000005</v>
      </c>
      <c r="L247" s="2">
        <v>1113265.2954299999</v>
      </c>
      <c r="M247" s="3">
        <f t="shared" si="15"/>
        <v>0.68664088867905804</v>
      </c>
    </row>
    <row r="248" spans="1:13" x14ac:dyDescent="0.2">
      <c r="A248" s="1" t="s">
        <v>21</v>
      </c>
      <c r="B248" s="1" t="s">
        <v>3</v>
      </c>
      <c r="C248" s="2">
        <v>18.858720000000002</v>
      </c>
      <c r="D248" s="2">
        <v>22.686679999999999</v>
      </c>
      <c r="E248" s="3">
        <f t="shared" si="12"/>
        <v>0.20298090220333065</v>
      </c>
      <c r="F248" s="2">
        <v>236.87654000000001</v>
      </c>
      <c r="G248" s="2">
        <v>348.14571999999998</v>
      </c>
      <c r="H248" s="3">
        <f t="shared" si="13"/>
        <v>0.46973490916407323</v>
      </c>
      <c r="I248" s="2">
        <v>131.79049000000001</v>
      </c>
      <c r="J248" s="3">
        <f t="shared" si="14"/>
        <v>1.6416604111571327</v>
      </c>
      <c r="K248" s="2">
        <v>881.16057000000001</v>
      </c>
      <c r="L248" s="2">
        <v>1030.89132</v>
      </c>
      <c r="M248" s="3">
        <f t="shared" si="15"/>
        <v>0.16992447812320965</v>
      </c>
    </row>
    <row r="249" spans="1:13" x14ac:dyDescent="0.2">
      <c r="A249" s="1" t="s">
        <v>21</v>
      </c>
      <c r="B249" s="1" t="s">
        <v>2</v>
      </c>
      <c r="C249" s="2">
        <v>678.72720000000004</v>
      </c>
      <c r="D249" s="2">
        <v>1433.8104699999999</v>
      </c>
      <c r="E249" s="3">
        <f t="shared" si="12"/>
        <v>1.1124989097239655</v>
      </c>
      <c r="F249" s="2">
        <v>12658.64546</v>
      </c>
      <c r="G249" s="2">
        <v>19166.924660000001</v>
      </c>
      <c r="H249" s="3">
        <f t="shared" si="13"/>
        <v>0.51413709472830127</v>
      </c>
      <c r="I249" s="2">
        <v>16920.194360000001</v>
      </c>
      <c r="J249" s="3">
        <f t="shared" si="14"/>
        <v>0.13278395343444505</v>
      </c>
      <c r="K249" s="2">
        <v>74973.938080000007</v>
      </c>
      <c r="L249" s="2">
        <v>96564.868319999994</v>
      </c>
      <c r="M249" s="3">
        <f t="shared" si="15"/>
        <v>0.28797914039091355</v>
      </c>
    </row>
    <row r="250" spans="1:13" x14ac:dyDescent="0.2">
      <c r="A250" s="6" t="s">
        <v>21</v>
      </c>
      <c r="B250" s="6" t="s">
        <v>0</v>
      </c>
      <c r="C250" s="5">
        <v>7326.5213599999997</v>
      </c>
      <c r="D250" s="5">
        <v>5792.0221899999997</v>
      </c>
      <c r="E250" s="4">
        <f t="shared" si="12"/>
        <v>-0.20944444090175973</v>
      </c>
      <c r="F250" s="5">
        <v>156340.66411000001</v>
      </c>
      <c r="G250" s="5">
        <v>253072.20022999999</v>
      </c>
      <c r="H250" s="4">
        <f t="shared" si="13"/>
        <v>0.61872281706530585</v>
      </c>
      <c r="I250" s="5">
        <v>303141.52830000001</v>
      </c>
      <c r="J250" s="4">
        <f t="shared" si="14"/>
        <v>-0.16516815875009239</v>
      </c>
      <c r="K250" s="5">
        <v>1097292.27308</v>
      </c>
      <c r="L250" s="5">
        <v>1695393.03171</v>
      </c>
      <c r="M250" s="4">
        <f t="shared" si="15"/>
        <v>0.54506968954696577</v>
      </c>
    </row>
    <row r="251" spans="1:13" x14ac:dyDescent="0.2">
      <c r="A251" s="1" t="s">
        <v>20</v>
      </c>
      <c r="B251" s="1" t="s">
        <v>12</v>
      </c>
      <c r="C251" s="2">
        <v>12651.820159999999</v>
      </c>
      <c r="D251" s="2">
        <v>4454.9856</v>
      </c>
      <c r="E251" s="3">
        <f t="shared" si="12"/>
        <v>-0.64787789079670255</v>
      </c>
      <c r="F251" s="2">
        <v>101531.69504999999</v>
      </c>
      <c r="G251" s="2">
        <v>86434.733370000002</v>
      </c>
      <c r="H251" s="3">
        <f t="shared" si="13"/>
        <v>-0.14869210715496661</v>
      </c>
      <c r="I251" s="2">
        <v>94576.621859999999</v>
      </c>
      <c r="J251" s="3">
        <f t="shared" si="14"/>
        <v>-8.6087749063952446E-2</v>
      </c>
      <c r="K251" s="2">
        <v>578903.16290999996</v>
      </c>
      <c r="L251" s="2">
        <v>534569.82816999999</v>
      </c>
      <c r="M251" s="3">
        <f t="shared" si="15"/>
        <v>-7.6581607392067985E-2</v>
      </c>
    </row>
    <row r="252" spans="1:13" x14ac:dyDescent="0.2">
      <c r="A252" s="1" t="s">
        <v>20</v>
      </c>
      <c r="B252" s="1" t="s">
        <v>11</v>
      </c>
      <c r="C252" s="2">
        <v>125943.81299000001</v>
      </c>
      <c r="D252" s="2">
        <v>166659.64300000001</v>
      </c>
      <c r="E252" s="3">
        <f t="shared" si="12"/>
        <v>0.32328567035867706</v>
      </c>
      <c r="F252" s="2">
        <v>1705034.09461</v>
      </c>
      <c r="G252" s="2">
        <v>1892622.2351800001</v>
      </c>
      <c r="H252" s="3">
        <f t="shared" si="13"/>
        <v>0.11002016978018725</v>
      </c>
      <c r="I252" s="2">
        <v>2000212.2922499999</v>
      </c>
      <c r="J252" s="3">
        <f t="shared" si="14"/>
        <v>-5.3789319007220948E-2</v>
      </c>
      <c r="K252" s="2">
        <v>9256879.2199900001</v>
      </c>
      <c r="L252" s="2">
        <v>11232363.91157</v>
      </c>
      <c r="M252" s="3">
        <f t="shared" si="15"/>
        <v>0.21340720178286321</v>
      </c>
    </row>
    <row r="253" spans="1:13" x14ac:dyDescent="0.2">
      <c r="A253" s="1" t="s">
        <v>20</v>
      </c>
      <c r="B253" s="1" t="s">
        <v>10</v>
      </c>
      <c r="C253" s="2">
        <v>2963.6553699999999</v>
      </c>
      <c r="D253" s="2">
        <v>3442.8765100000001</v>
      </c>
      <c r="E253" s="3">
        <f t="shared" si="12"/>
        <v>0.16169934765390748</v>
      </c>
      <c r="F253" s="2">
        <v>36844.45306</v>
      </c>
      <c r="G253" s="2">
        <v>66732.255829999995</v>
      </c>
      <c r="H253" s="3">
        <f t="shared" si="13"/>
        <v>0.81118866716052684</v>
      </c>
      <c r="I253" s="2">
        <v>65255.26541</v>
      </c>
      <c r="J253" s="3">
        <f t="shared" si="14"/>
        <v>2.2634042030478918E-2</v>
      </c>
      <c r="K253" s="2">
        <v>227813.78435</v>
      </c>
      <c r="L253" s="2">
        <v>340769.65145</v>
      </c>
      <c r="M253" s="3">
        <f t="shared" si="15"/>
        <v>0.49582542786990058</v>
      </c>
    </row>
    <row r="254" spans="1:13" x14ac:dyDescent="0.2">
      <c r="A254" s="1" t="s">
        <v>20</v>
      </c>
      <c r="B254" s="1" t="s">
        <v>9</v>
      </c>
      <c r="C254" s="2">
        <v>1778.8505500000001</v>
      </c>
      <c r="D254" s="2">
        <v>4021.2278500000002</v>
      </c>
      <c r="E254" s="3">
        <f t="shared" si="12"/>
        <v>1.2605765560237763</v>
      </c>
      <c r="F254" s="2">
        <v>19203.501130000001</v>
      </c>
      <c r="G254" s="2">
        <v>24304.15984</v>
      </c>
      <c r="H254" s="3">
        <f t="shared" si="13"/>
        <v>0.26561087353137247</v>
      </c>
      <c r="I254" s="2">
        <v>18608.309389999999</v>
      </c>
      <c r="J254" s="3">
        <f t="shared" si="14"/>
        <v>0.30609177494979312</v>
      </c>
      <c r="K254" s="2">
        <v>103104.74227</v>
      </c>
      <c r="L254" s="2">
        <v>117216.24404000001</v>
      </c>
      <c r="M254" s="3">
        <f t="shared" si="15"/>
        <v>0.13686569074627308</v>
      </c>
    </row>
    <row r="255" spans="1:13" x14ac:dyDescent="0.2">
      <c r="A255" s="1" t="s">
        <v>20</v>
      </c>
      <c r="B255" s="1" t="s">
        <v>8</v>
      </c>
      <c r="C255" s="2">
        <v>909.77481</v>
      </c>
      <c r="D255" s="2">
        <v>454.59001999999998</v>
      </c>
      <c r="E255" s="3">
        <f t="shared" si="12"/>
        <v>-0.50032687759292882</v>
      </c>
      <c r="F255" s="2">
        <v>10583.685579999999</v>
      </c>
      <c r="G255" s="2">
        <v>10176.160180000001</v>
      </c>
      <c r="H255" s="3">
        <f t="shared" si="13"/>
        <v>-3.8505055438353142E-2</v>
      </c>
      <c r="I255" s="2">
        <v>11010.36031</v>
      </c>
      <c r="J255" s="3">
        <f t="shared" si="14"/>
        <v>-7.5765016449311773E-2</v>
      </c>
      <c r="K255" s="2">
        <v>52828.649689999998</v>
      </c>
      <c r="L255" s="2">
        <v>66080.794320000001</v>
      </c>
      <c r="M255" s="3">
        <f t="shared" si="15"/>
        <v>0.25085147373184746</v>
      </c>
    </row>
    <row r="256" spans="1:13" x14ac:dyDescent="0.2">
      <c r="A256" s="1" t="s">
        <v>20</v>
      </c>
      <c r="B256" s="1" t="s">
        <v>7</v>
      </c>
      <c r="C256" s="2">
        <v>1975.4379799999999</v>
      </c>
      <c r="D256" s="2">
        <v>6252.5942400000004</v>
      </c>
      <c r="E256" s="3">
        <f t="shared" si="12"/>
        <v>2.1651685870694863</v>
      </c>
      <c r="F256" s="2">
        <v>39623.962829999997</v>
      </c>
      <c r="G256" s="2">
        <v>44045.966359999999</v>
      </c>
      <c r="H256" s="3">
        <f t="shared" si="13"/>
        <v>0.1115992246654347</v>
      </c>
      <c r="I256" s="2">
        <v>47450.431969999998</v>
      </c>
      <c r="J256" s="3">
        <f t="shared" si="14"/>
        <v>-7.1747831761625136E-2</v>
      </c>
      <c r="K256" s="2">
        <v>200664.12844</v>
      </c>
      <c r="L256" s="2">
        <v>270975.85025999998</v>
      </c>
      <c r="M256" s="3">
        <f t="shared" si="15"/>
        <v>0.35039507243579759</v>
      </c>
    </row>
    <row r="257" spans="1:13" x14ac:dyDescent="0.2">
      <c r="A257" s="1" t="s">
        <v>20</v>
      </c>
      <c r="B257" s="1" t="s">
        <v>15</v>
      </c>
      <c r="C257" s="2">
        <v>175.68313000000001</v>
      </c>
      <c r="D257" s="2">
        <v>0</v>
      </c>
      <c r="E257" s="3">
        <f t="shared" si="12"/>
        <v>-1</v>
      </c>
      <c r="F257" s="2">
        <v>1394.7109399999999</v>
      </c>
      <c r="G257" s="2">
        <v>378.83285000000001</v>
      </c>
      <c r="H257" s="3">
        <f t="shared" si="13"/>
        <v>-0.72837894997797892</v>
      </c>
      <c r="I257" s="2">
        <v>659.64392999999995</v>
      </c>
      <c r="J257" s="3">
        <f t="shared" si="14"/>
        <v>-0.42570099902230585</v>
      </c>
      <c r="K257" s="2">
        <v>6546.7232299999996</v>
      </c>
      <c r="L257" s="2">
        <v>10183.75446</v>
      </c>
      <c r="M257" s="3">
        <f t="shared" si="15"/>
        <v>0.55554986857142596</v>
      </c>
    </row>
    <row r="258" spans="1:13" x14ac:dyDescent="0.2">
      <c r="A258" s="1" t="s">
        <v>20</v>
      </c>
      <c r="B258" s="1" t="s">
        <v>6</v>
      </c>
      <c r="C258" s="2">
        <v>3102.3441899999998</v>
      </c>
      <c r="D258" s="2">
        <v>6646.3118999999997</v>
      </c>
      <c r="E258" s="3">
        <f t="shared" si="12"/>
        <v>1.1423515551316052</v>
      </c>
      <c r="F258" s="2">
        <v>50627.486770000003</v>
      </c>
      <c r="G258" s="2">
        <v>199138.57306</v>
      </c>
      <c r="H258" s="3">
        <f t="shared" si="13"/>
        <v>2.9334082287095127</v>
      </c>
      <c r="I258" s="2">
        <v>134537.13670999999</v>
      </c>
      <c r="J258" s="3">
        <f t="shared" si="14"/>
        <v>0.48017549599892928</v>
      </c>
      <c r="K258" s="2">
        <v>401414.83211999998</v>
      </c>
      <c r="L258" s="2">
        <v>741314.51448000001</v>
      </c>
      <c r="M258" s="3">
        <f t="shared" si="15"/>
        <v>0.84675416841196727</v>
      </c>
    </row>
    <row r="259" spans="1:13" x14ac:dyDescent="0.2">
      <c r="A259" s="1" t="s">
        <v>20</v>
      </c>
      <c r="B259" s="1" t="s">
        <v>5</v>
      </c>
      <c r="C259" s="2">
        <v>157.70976999999999</v>
      </c>
      <c r="D259" s="2">
        <v>3213.27099</v>
      </c>
      <c r="E259" s="3">
        <f t="shared" si="12"/>
        <v>19.374584212506303</v>
      </c>
      <c r="F259" s="2">
        <v>11403.08029</v>
      </c>
      <c r="G259" s="2">
        <v>10219.42258</v>
      </c>
      <c r="H259" s="3">
        <f t="shared" si="13"/>
        <v>-0.10380157640721122</v>
      </c>
      <c r="I259" s="2">
        <v>12860.61174</v>
      </c>
      <c r="J259" s="3">
        <f t="shared" si="14"/>
        <v>-0.2053704142070617</v>
      </c>
      <c r="K259" s="2">
        <v>50207.986190000003</v>
      </c>
      <c r="L259" s="2">
        <v>58932.39617</v>
      </c>
      <c r="M259" s="3">
        <f t="shared" si="15"/>
        <v>0.17376538359823024</v>
      </c>
    </row>
    <row r="260" spans="1:13" x14ac:dyDescent="0.2">
      <c r="A260" s="1" t="s">
        <v>20</v>
      </c>
      <c r="B260" s="1" t="s">
        <v>4</v>
      </c>
      <c r="C260" s="2">
        <v>6594.9784600000003</v>
      </c>
      <c r="D260" s="2">
        <v>8418.69506</v>
      </c>
      <c r="E260" s="3">
        <f t="shared" si="12"/>
        <v>0.27653109271868637</v>
      </c>
      <c r="F260" s="2">
        <v>146107.75956000001</v>
      </c>
      <c r="G260" s="2">
        <v>130404.45958</v>
      </c>
      <c r="H260" s="3">
        <f t="shared" si="13"/>
        <v>-0.10747752225679263</v>
      </c>
      <c r="I260" s="2">
        <v>144797.54316</v>
      </c>
      <c r="J260" s="3">
        <f t="shared" si="14"/>
        <v>-9.9401435037442476E-2</v>
      </c>
      <c r="K260" s="2">
        <v>720505.26194</v>
      </c>
      <c r="L260" s="2">
        <v>790630.59990000003</v>
      </c>
      <c r="M260" s="3">
        <f t="shared" si="15"/>
        <v>9.7328002534198932E-2</v>
      </c>
    </row>
    <row r="261" spans="1:13" x14ac:dyDescent="0.2">
      <c r="A261" s="1" t="s">
        <v>20</v>
      </c>
      <c r="B261" s="1" t="s">
        <v>3</v>
      </c>
      <c r="C261" s="2">
        <v>468.26371</v>
      </c>
      <c r="D261" s="2">
        <v>427.47769</v>
      </c>
      <c r="E261" s="3">
        <f t="shared" ref="E261:E324" si="16">IF(C261=0,"",(D261/C261-1))</f>
        <v>-8.7100535721634342E-2</v>
      </c>
      <c r="F261" s="2">
        <v>11636.710010000001</v>
      </c>
      <c r="G261" s="2">
        <v>8638.8563400000003</v>
      </c>
      <c r="H261" s="3">
        <f t="shared" ref="H261:H324" si="17">IF(F261=0,"",(G261/F261-1))</f>
        <v>-0.25762038131257003</v>
      </c>
      <c r="I261" s="2">
        <v>8446.5835100000004</v>
      </c>
      <c r="J261" s="3">
        <f t="shared" ref="J261:J324" si="18">IF(I261=0,"",(G261/I261-1))</f>
        <v>2.276338471908379E-2</v>
      </c>
      <c r="K261" s="2">
        <v>58052.577039999996</v>
      </c>
      <c r="L261" s="2">
        <v>62481.48057</v>
      </c>
      <c r="M261" s="3">
        <f t="shared" ref="M261:M324" si="19">IF(K261=0,"",(L261/K261-1))</f>
        <v>7.6291247621071978E-2</v>
      </c>
    </row>
    <row r="262" spans="1:13" x14ac:dyDescent="0.2">
      <c r="A262" s="1" t="s">
        <v>20</v>
      </c>
      <c r="B262" s="1" t="s">
        <v>2</v>
      </c>
      <c r="C262" s="2">
        <v>940.47695999999996</v>
      </c>
      <c r="D262" s="2">
        <v>1327.8272099999999</v>
      </c>
      <c r="E262" s="3">
        <f t="shared" si="16"/>
        <v>0.41186575160756722</v>
      </c>
      <c r="F262" s="2">
        <v>13773.9321</v>
      </c>
      <c r="G262" s="2">
        <v>26950.193619999998</v>
      </c>
      <c r="H262" s="3">
        <f t="shared" si="17"/>
        <v>0.95660857221736983</v>
      </c>
      <c r="I262" s="2">
        <v>26452.117300000002</v>
      </c>
      <c r="J262" s="3">
        <f t="shared" si="18"/>
        <v>1.8829355486035038E-2</v>
      </c>
      <c r="K262" s="2">
        <v>77152.998770000006</v>
      </c>
      <c r="L262" s="2">
        <v>133966.26517999999</v>
      </c>
      <c r="M262" s="3">
        <f t="shared" si="19"/>
        <v>0.73637146080822369</v>
      </c>
    </row>
    <row r="263" spans="1:13" x14ac:dyDescent="0.2">
      <c r="A263" s="6" t="s">
        <v>20</v>
      </c>
      <c r="B263" s="6" t="s">
        <v>0</v>
      </c>
      <c r="C263" s="5">
        <v>157662.80807999999</v>
      </c>
      <c r="D263" s="5">
        <v>205319.50007000001</v>
      </c>
      <c r="E263" s="4">
        <f t="shared" si="16"/>
        <v>0.30226971452784501</v>
      </c>
      <c r="F263" s="5">
        <v>2147765.0719300001</v>
      </c>
      <c r="G263" s="5">
        <v>2500045.8487900002</v>
      </c>
      <c r="H263" s="4">
        <f t="shared" si="17"/>
        <v>0.16402202525038634</v>
      </c>
      <c r="I263" s="5">
        <v>2564866.9175399998</v>
      </c>
      <c r="J263" s="4">
        <f t="shared" si="18"/>
        <v>-2.5272683080247438E-2</v>
      </c>
      <c r="K263" s="5">
        <v>11734074.06694</v>
      </c>
      <c r="L263" s="5">
        <v>14359485.29057</v>
      </c>
      <c r="M263" s="4">
        <f t="shared" si="19"/>
        <v>0.2237425133549249</v>
      </c>
    </row>
    <row r="264" spans="1:13" x14ac:dyDescent="0.2">
      <c r="A264" s="1" t="s">
        <v>19</v>
      </c>
      <c r="B264" s="1" t="s">
        <v>12</v>
      </c>
      <c r="C264" s="2">
        <v>200.58762999999999</v>
      </c>
      <c r="D264" s="2">
        <v>12.05387</v>
      </c>
      <c r="E264" s="3">
        <f t="shared" si="16"/>
        <v>-0.93990721162616064</v>
      </c>
      <c r="F264" s="2">
        <v>18962.299029999998</v>
      </c>
      <c r="G264" s="2">
        <v>5876.7148900000002</v>
      </c>
      <c r="H264" s="3">
        <f t="shared" si="17"/>
        <v>-0.69008426242500831</v>
      </c>
      <c r="I264" s="2">
        <v>6303.2263000000003</v>
      </c>
      <c r="J264" s="3">
        <f t="shared" si="18"/>
        <v>-6.7665571518509493E-2</v>
      </c>
      <c r="K264" s="2">
        <v>30706.33295</v>
      </c>
      <c r="L264" s="2">
        <v>30180.43132</v>
      </c>
      <c r="M264" s="3">
        <f t="shared" si="19"/>
        <v>-1.7126813249121686E-2</v>
      </c>
    </row>
    <row r="265" spans="1:13" x14ac:dyDescent="0.2">
      <c r="A265" s="1" t="s">
        <v>19</v>
      </c>
      <c r="B265" s="1" t="s">
        <v>11</v>
      </c>
      <c r="C265" s="2">
        <v>7480.7380700000003</v>
      </c>
      <c r="D265" s="2">
        <v>7650.4625299999998</v>
      </c>
      <c r="E265" s="3">
        <f t="shared" si="16"/>
        <v>2.2688197128655663E-2</v>
      </c>
      <c r="F265" s="2">
        <v>35059.482329999999</v>
      </c>
      <c r="G265" s="2">
        <v>42632.092479999999</v>
      </c>
      <c r="H265" s="3">
        <f t="shared" si="17"/>
        <v>0.21599321058771603</v>
      </c>
      <c r="I265" s="2">
        <v>56074.483540000001</v>
      </c>
      <c r="J265" s="3">
        <f t="shared" si="18"/>
        <v>-0.23972384962602544</v>
      </c>
      <c r="K265" s="2">
        <v>214559.26253000001</v>
      </c>
      <c r="L265" s="2">
        <v>260334.78099</v>
      </c>
      <c r="M265" s="3">
        <f t="shared" si="19"/>
        <v>0.21334673656235004</v>
      </c>
    </row>
    <row r="266" spans="1:13" x14ac:dyDescent="0.2">
      <c r="A266" s="1" t="s">
        <v>19</v>
      </c>
      <c r="B266" s="1" t="s">
        <v>10</v>
      </c>
      <c r="C266" s="2">
        <v>900.97280000000001</v>
      </c>
      <c r="D266" s="2">
        <v>148.27594999999999</v>
      </c>
      <c r="E266" s="3">
        <f t="shared" si="16"/>
        <v>-0.83542682975557092</v>
      </c>
      <c r="F266" s="2">
        <v>3086.16005</v>
      </c>
      <c r="G266" s="2">
        <v>26906.533189999998</v>
      </c>
      <c r="H266" s="3">
        <f t="shared" si="17"/>
        <v>7.7184503571031584</v>
      </c>
      <c r="I266" s="2">
        <v>1387.1634200000001</v>
      </c>
      <c r="J266" s="3">
        <f t="shared" si="18"/>
        <v>18.396801272340355</v>
      </c>
      <c r="K266" s="2">
        <v>42282.838649999998</v>
      </c>
      <c r="L266" s="2">
        <v>38487.640769999998</v>
      </c>
      <c r="M266" s="3">
        <f t="shared" si="19"/>
        <v>-8.9757405159457071E-2</v>
      </c>
    </row>
    <row r="267" spans="1:13" x14ac:dyDescent="0.2">
      <c r="A267" s="1" t="s">
        <v>19</v>
      </c>
      <c r="B267" s="1" t="s">
        <v>9</v>
      </c>
      <c r="C267" s="2">
        <v>3.6876699999999998</v>
      </c>
      <c r="D267" s="2">
        <v>61.861190000000001</v>
      </c>
      <c r="E267" s="3">
        <f t="shared" si="16"/>
        <v>15.775142569698485</v>
      </c>
      <c r="F267" s="2">
        <v>1073.47037</v>
      </c>
      <c r="G267" s="2">
        <v>714.66198999999995</v>
      </c>
      <c r="H267" s="3">
        <f t="shared" si="17"/>
        <v>-0.33425084662560367</v>
      </c>
      <c r="I267" s="2">
        <v>663.95389999999998</v>
      </c>
      <c r="J267" s="3">
        <f t="shared" si="18"/>
        <v>7.6372907817847002E-2</v>
      </c>
      <c r="K267" s="2">
        <v>3176.60574</v>
      </c>
      <c r="L267" s="2">
        <v>3339.2412100000001</v>
      </c>
      <c r="M267" s="3">
        <f t="shared" si="19"/>
        <v>5.1197877014476534E-2</v>
      </c>
    </row>
    <row r="268" spans="1:13" x14ac:dyDescent="0.2">
      <c r="A268" s="1" t="s">
        <v>19</v>
      </c>
      <c r="B268" s="1" t="s">
        <v>8</v>
      </c>
      <c r="C268" s="2">
        <v>0</v>
      </c>
      <c r="D268" s="2">
        <v>28.6676</v>
      </c>
      <c r="E268" s="3" t="str">
        <f t="shared" si="16"/>
        <v/>
      </c>
      <c r="F268" s="2">
        <v>5161.2317300000004</v>
      </c>
      <c r="G268" s="2">
        <v>15627.49007</v>
      </c>
      <c r="H268" s="3">
        <f t="shared" si="17"/>
        <v>2.0278605742819455</v>
      </c>
      <c r="I268" s="2">
        <v>12301.58671</v>
      </c>
      <c r="J268" s="3">
        <f t="shared" si="18"/>
        <v>0.27036377000833256</v>
      </c>
      <c r="K268" s="2">
        <v>11422.21348</v>
      </c>
      <c r="L268" s="2">
        <v>54530.244149999999</v>
      </c>
      <c r="M268" s="3">
        <f t="shared" si="19"/>
        <v>3.7740522662687965</v>
      </c>
    </row>
    <row r="269" spans="1:13" x14ac:dyDescent="0.2">
      <c r="A269" s="1" t="s">
        <v>19</v>
      </c>
      <c r="B269" s="1" t="s">
        <v>7</v>
      </c>
      <c r="C269" s="2">
        <v>65.256510000000006</v>
      </c>
      <c r="D269" s="2">
        <v>105.28758000000001</v>
      </c>
      <c r="E269" s="3">
        <f t="shared" si="16"/>
        <v>0.61344178534831229</v>
      </c>
      <c r="F269" s="2">
        <v>717.72807</v>
      </c>
      <c r="G269" s="2">
        <v>899.70911000000001</v>
      </c>
      <c r="H269" s="3">
        <f t="shared" si="17"/>
        <v>0.25355151568755008</v>
      </c>
      <c r="I269" s="2">
        <v>753.72676000000001</v>
      </c>
      <c r="J269" s="3">
        <f t="shared" si="18"/>
        <v>0.19368073119760276</v>
      </c>
      <c r="K269" s="2">
        <v>4589.8897100000004</v>
      </c>
      <c r="L269" s="2">
        <v>6931.8086000000003</v>
      </c>
      <c r="M269" s="3">
        <f t="shared" si="19"/>
        <v>0.51023424046500665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8.2690599999999996</v>
      </c>
      <c r="L270" s="2">
        <v>12.782819999999999</v>
      </c>
      <c r="M270" s="3">
        <f t="shared" si="19"/>
        <v>0.5458613191825914</v>
      </c>
    </row>
    <row r="271" spans="1:13" x14ac:dyDescent="0.2">
      <c r="A271" s="1" t="s">
        <v>19</v>
      </c>
      <c r="B271" s="1" t="s">
        <v>6</v>
      </c>
      <c r="C271" s="2">
        <v>3029.8124400000002</v>
      </c>
      <c r="D271" s="2">
        <v>3023.15805</v>
      </c>
      <c r="E271" s="3">
        <f t="shared" si="16"/>
        <v>-2.1963042702406455E-3</v>
      </c>
      <c r="F271" s="2">
        <v>58137.534659999998</v>
      </c>
      <c r="G271" s="2">
        <v>49994.746930000001</v>
      </c>
      <c r="H271" s="3">
        <f t="shared" si="17"/>
        <v>-0.14006076758535868</v>
      </c>
      <c r="I271" s="2">
        <v>46756.312599999997</v>
      </c>
      <c r="J271" s="3">
        <f t="shared" si="18"/>
        <v>6.9261970200789502E-2</v>
      </c>
      <c r="K271" s="2">
        <v>294641.15798999998</v>
      </c>
      <c r="L271" s="2">
        <v>324527.90797</v>
      </c>
      <c r="M271" s="3">
        <f t="shared" si="19"/>
        <v>0.10143440306806828</v>
      </c>
    </row>
    <row r="272" spans="1:13" x14ac:dyDescent="0.2">
      <c r="A272" s="1" t="s">
        <v>19</v>
      </c>
      <c r="B272" s="1" t="s">
        <v>5</v>
      </c>
      <c r="C272" s="2">
        <v>79.741299999999995</v>
      </c>
      <c r="D272" s="2">
        <v>0</v>
      </c>
      <c r="E272" s="3">
        <f t="shared" si="16"/>
        <v>-1</v>
      </c>
      <c r="F272" s="2">
        <v>629.92710999999997</v>
      </c>
      <c r="G272" s="2">
        <v>675.83388000000002</v>
      </c>
      <c r="H272" s="3">
        <f t="shared" si="17"/>
        <v>7.2876320563501462E-2</v>
      </c>
      <c r="I272" s="2">
        <v>402.53521999999998</v>
      </c>
      <c r="J272" s="3">
        <f t="shared" si="18"/>
        <v>0.67894347232522922</v>
      </c>
      <c r="K272" s="2">
        <v>4115.5366000000004</v>
      </c>
      <c r="L272" s="2">
        <v>3217.2086399999998</v>
      </c>
      <c r="M272" s="3">
        <f t="shared" si="19"/>
        <v>-0.21827723752960926</v>
      </c>
    </row>
    <row r="273" spans="1:13" x14ac:dyDescent="0.2">
      <c r="A273" s="1" t="s">
        <v>19</v>
      </c>
      <c r="B273" s="1" t="s">
        <v>4</v>
      </c>
      <c r="C273" s="2">
        <v>2697.0261500000001</v>
      </c>
      <c r="D273" s="2">
        <v>159.09127000000001</v>
      </c>
      <c r="E273" s="3">
        <f t="shared" si="16"/>
        <v>-0.94101233686592178</v>
      </c>
      <c r="F273" s="2">
        <v>12924.88646</v>
      </c>
      <c r="G273" s="2">
        <v>8569.7197699999997</v>
      </c>
      <c r="H273" s="3">
        <f t="shared" si="17"/>
        <v>-0.33695976390031668</v>
      </c>
      <c r="I273" s="2">
        <v>5025.4727000000003</v>
      </c>
      <c r="J273" s="3">
        <f t="shared" si="18"/>
        <v>0.70525645677072313</v>
      </c>
      <c r="K273" s="2">
        <v>157050.80809000001</v>
      </c>
      <c r="L273" s="2">
        <v>43890.413070000002</v>
      </c>
      <c r="M273" s="3">
        <f t="shared" si="19"/>
        <v>-0.72053366930243345</v>
      </c>
    </row>
    <row r="274" spans="1:13" x14ac:dyDescent="0.2">
      <c r="A274" s="1" t="s">
        <v>19</v>
      </c>
      <c r="B274" s="1" t="s">
        <v>3</v>
      </c>
      <c r="C274" s="2">
        <v>45.163069999999998</v>
      </c>
      <c r="D274" s="2">
        <v>10.86505</v>
      </c>
      <c r="E274" s="3">
        <f t="shared" si="16"/>
        <v>-0.7594262303249093</v>
      </c>
      <c r="F274" s="2">
        <v>272.73525000000001</v>
      </c>
      <c r="G274" s="2">
        <v>233.90723</v>
      </c>
      <c r="H274" s="3">
        <f t="shared" si="17"/>
        <v>-0.14236524248332405</v>
      </c>
      <c r="I274" s="2">
        <v>265.56112000000002</v>
      </c>
      <c r="J274" s="3">
        <f t="shared" si="18"/>
        <v>-0.11919625131871725</v>
      </c>
      <c r="K274" s="2">
        <v>3120.4172899999999</v>
      </c>
      <c r="L274" s="2">
        <v>2074.4215100000001</v>
      </c>
      <c r="M274" s="3">
        <f t="shared" si="19"/>
        <v>-0.33521022439918602</v>
      </c>
    </row>
    <row r="275" spans="1:13" x14ac:dyDescent="0.2">
      <c r="A275" s="1" t="s">
        <v>19</v>
      </c>
      <c r="B275" s="1" t="s">
        <v>2</v>
      </c>
      <c r="C275" s="2">
        <v>0</v>
      </c>
      <c r="D275" s="2">
        <v>5.0678200000000002</v>
      </c>
      <c r="E275" s="3" t="str">
        <f t="shared" si="16"/>
        <v/>
      </c>
      <c r="F275" s="2">
        <v>7095.7836399999997</v>
      </c>
      <c r="G275" s="2">
        <v>4433.9867599999998</v>
      </c>
      <c r="H275" s="3">
        <f t="shared" si="17"/>
        <v>-0.37512373756649664</v>
      </c>
      <c r="I275" s="2">
        <v>3074.2384299999999</v>
      </c>
      <c r="J275" s="3">
        <f t="shared" si="18"/>
        <v>0.44230412213017578</v>
      </c>
      <c r="K275" s="2">
        <v>49976.418989999998</v>
      </c>
      <c r="L275" s="2">
        <v>29361.10583</v>
      </c>
      <c r="M275" s="3">
        <f t="shared" si="19"/>
        <v>-0.41250080691305646</v>
      </c>
    </row>
    <row r="276" spans="1:13" x14ac:dyDescent="0.2">
      <c r="A276" s="6" t="s">
        <v>19</v>
      </c>
      <c r="B276" s="6" t="s">
        <v>0</v>
      </c>
      <c r="C276" s="5">
        <v>14502.985640000001</v>
      </c>
      <c r="D276" s="5">
        <v>11204.79091</v>
      </c>
      <c r="E276" s="4">
        <f t="shared" si="16"/>
        <v>-0.22741487938203608</v>
      </c>
      <c r="F276" s="5">
        <v>143121.23869999999</v>
      </c>
      <c r="G276" s="5">
        <v>156565.39629999999</v>
      </c>
      <c r="H276" s="4">
        <f t="shared" si="17"/>
        <v>9.3935447471780398E-2</v>
      </c>
      <c r="I276" s="5">
        <v>133008.26070000001</v>
      </c>
      <c r="J276" s="4">
        <f t="shared" si="18"/>
        <v>0.17711031988556769</v>
      </c>
      <c r="K276" s="5">
        <v>815649.75107999996</v>
      </c>
      <c r="L276" s="5">
        <v>796887.98687999998</v>
      </c>
      <c r="M276" s="4">
        <f t="shared" si="19"/>
        <v>-2.3002231258156591E-2</v>
      </c>
    </row>
    <row r="277" spans="1:13" x14ac:dyDescent="0.2">
      <c r="A277" s="1" t="s">
        <v>18</v>
      </c>
      <c r="B277" s="1" t="s">
        <v>12</v>
      </c>
      <c r="C277" s="2">
        <v>121.84889</v>
      </c>
      <c r="D277" s="2">
        <v>2146.0605399999999</v>
      </c>
      <c r="E277" s="3">
        <f t="shared" si="16"/>
        <v>16.612475091073872</v>
      </c>
      <c r="F277" s="2">
        <v>6491.4865600000003</v>
      </c>
      <c r="G277" s="2">
        <v>13707.75088</v>
      </c>
      <c r="H277" s="3">
        <f t="shared" si="17"/>
        <v>1.1116505061361477</v>
      </c>
      <c r="I277" s="2">
        <v>13375.92295</v>
      </c>
      <c r="J277" s="3">
        <f t="shared" si="18"/>
        <v>2.4807852978848022E-2</v>
      </c>
      <c r="K277" s="2">
        <v>33084.203020000001</v>
      </c>
      <c r="L277" s="2">
        <v>53080.861510000002</v>
      </c>
      <c r="M277" s="3">
        <f t="shared" si="19"/>
        <v>0.60441711344570281</v>
      </c>
    </row>
    <row r="278" spans="1:13" x14ac:dyDescent="0.2">
      <c r="A278" s="1" t="s">
        <v>18</v>
      </c>
      <c r="B278" s="1" t="s">
        <v>11</v>
      </c>
      <c r="C278" s="2">
        <v>2641.9575399999999</v>
      </c>
      <c r="D278" s="2">
        <v>4026.61087</v>
      </c>
      <c r="E278" s="3">
        <f t="shared" si="16"/>
        <v>0.52410128059817351</v>
      </c>
      <c r="F278" s="2">
        <v>53387.122779999998</v>
      </c>
      <c r="G278" s="2">
        <v>53257.148569999998</v>
      </c>
      <c r="H278" s="3">
        <f t="shared" si="17"/>
        <v>-2.4345610557737762E-3</v>
      </c>
      <c r="I278" s="2">
        <v>51681.38942</v>
      </c>
      <c r="J278" s="3">
        <f t="shared" si="18"/>
        <v>3.0489875904733399E-2</v>
      </c>
      <c r="K278" s="2">
        <v>300075.47097999998</v>
      </c>
      <c r="L278" s="2">
        <v>292720.85401000001</v>
      </c>
      <c r="M278" s="3">
        <f t="shared" si="19"/>
        <v>-2.4509224116122996E-2</v>
      </c>
    </row>
    <row r="279" spans="1:13" x14ac:dyDescent="0.2">
      <c r="A279" s="1" t="s">
        <v>18</v>
      </c>
      <c r="B279" s="1" t="s">
        <v>10</v>
      </c>
      <c r="C279" s="2">
        <v>444.93621000000002</v>
      </c>
      <c r="D279" s="2">
        <v>494.08596</v>
      </c>
      <c r="E279" s="3">
        <f t="shared" si="16"/>
        <v>0.11046471133468772</v>
      </c>
      <c r="F279" s="2">
        <v>9577.6483000000007</v>
      </c>
      <c r="G279" s="2">
        <v>11111.32821</v>
      </c>
      <c r="H279" s="3">
        <f t="shared" si="17"/>
        <v>0.16013115766633423</v>
      </c>
      <c r="I279" s="2">
        <v>8630.4106499999998</v>
      </c>
      <c r="J279" s="3">
        <f t="shared" si="18"/>
        <v>0.2874622843120449</v>
      </c>
      <c r="K279" s="2">
        <v>45654.379050000003</v>
      </c>
      <c r="L279" s="2">
        <v>62809.90782</v>
      </c>
      <c r="M279" s="3">
        <f t="shared" si="19"/>
        <v>0.37576962225707899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 t="shared" si="16"/>
        <v/>
      </c>
      <c r="F280" s="2">
        <v>165.78961000000001</v>
      </c>
      <c r="G280" s="2">
        <v>6.149</v>
      </c>
      <c r="H280" s="3">
        <f t="shared" si="17"/>
        <v>-0.96291082414633822</v>
      </c>
      <c r="I280" s="2">
        <v>249.44309000000001</v>
      </c>
      <c r="J280" s="3">
        <f t="shared" si="18"/>
        <v>-0.97534908663936126</v>
      </c>
      <c r="K280" s="2">
        <v>650.54561999999999</v>
      </c>
      <c r="L280" s="2">
        <v>3049.9979899999998</v>
      </c>
      <c r="M280" s="3">
        <f t="shared" si="19"/>
        <v>3.6883691108396057</v>
      </c>
    </row>
    <row r="281" spans="1:13" x14ac:dyDescent="0.2">
      <c r="A281" s="1" t="s">
        <v>18</v>
      </c>
      <c r="B281" s="1" t="s">
        <v>8</v>
      </c>
      <c r="C281" s="2">
        <v>448.60505999999998</v>
      </c>
      <c r="D281" s="2">
        <v>71.526110000000003</v>
      </c>
      <c r="E281" s="3">
        <f t="shared" si="16"/>
        <v>-0.84055884255964475</v>
      </c>
      <c r="F281" s="2">
        <v>6550.1934899999997</v>
      </c>
      <c r="G281" s="2">
        <v>5841.0237699999998</v>
      </c>
      <c r="H281" s="3">
        <f t="shared" si="17"/>
        <v>-0.10826698800312839</v>
      </c>
      <c r="I281" s="2">
        <v>3848.77475</v>
      </c>
      <c r="J281" s="3">
        <f t="shared" si="18"/>
        <v>0.51763201262947378</v>
      </c>
      <c r="K281" s="2">
        <v>34789.466119999997</v>
      </c>
      <c r="L281" s="2">
        <v>29095.268110000001</v>
      </c>
      <c r="M281" s="3">
        <f t="shared" si="19"/>
        <v>-0.16367592392360619</v>
      </c>
    </row>
    <row r="282" spans="1:13" x14ac:dyDescent="0.2">
      <c r="A282" s="1" t="s">
        <v>18</v>
      </c>
      <c r="B282" s="1" t="s">
        <v>7</v>
      </c>
      <c r="C282" s="2">
        <v>57.417700000000004</v>
      </c>
      <c r="D282" s="2">
        <v>59.036839999999998</v>
      </c>
      <c r="E282" s="3">
        <f t="shared" si="16"/>
        <v>2.8199318328668621E-2</v>
      </c>
      <c r="F282" s="2">
        <v>3284.57062</v>
      </c>
      <c r="G282" s="2">
        <v>2672.21155</v>
      </c>
      <c r="H282" s="3">
        <f t="shared" si="17"/>
        <v>-0.18643504459039462</v>
      </c>
      <c r="I282" s="2">
        <v>2820.3663700000002</v>
      </c>
      <c r="J282" s="3">
        <f t="shared" si="18"/>
        <v>-5.2530345552234126E-2</v>
      </c>
      <c r="K282" s="2">
        <v>21252.234410000001</v>
      </c>
      <c r="L282" s="2">
        <v>15151.851479999999</v>
      </c>
      <c r="M282" s="3">
        <f t="shared" si="19"/>
        <v>-0.28704666117975508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 t="shared" si="16"/>
        <v/>
      </c>
      <c r="F283" s="2">
        <v>0</v>
      </c>
      <c r="G283" s="2">
        <v>0</v>
      </c>
      <c r="H283" s="3" t="str">
        <f t="shared" si="17"/>
        <v/>
      </c>
      <c r="I283" s="2">
        <v>0</v>
      </c>
      <c r="J283" s="3" t="str">
        <f t="shared" si="18"/>
        <v/>
      </c>
      <c r="K283" s="2">
        <v>0</v>
      </c>
      <c r="L283" s="2">
        <v>0</v>
      </c>
      <c r="M283" s="3" t="str">
        <f t="shared" si="19"/>
        <v/>
      </c>
    </row>
    <row r="284" spans="1:13" x14ac:dyDescent="0.2">
      <c r="A284" s="1" t="s">
        <v>18</v>
      </c>
      <c r="B284" s="1" t="s">
        <v>6</v>
      </c>
      <c r="C284" s="2">
        <v>27.24803</v>
      </c>
      <c r="D284" s="2">
        <v>213.90003999999999</v>
      </c>
      <c r="E284" s="3">
        <f t="shared" si="16"/>
        <v>6.8501102648521739</v>
      </c>
      <c r="F284" s="2">
        <v>2764.3730099999998</v>
      </c>
      <c r="G284" s="2">
        <v>4398.6672099999996</v>
      </c>
      <c r="H284" s="3">
        <f t="shared" si="17"/>
        <v>0.59119887008302108</v>
      </c>
      <c r="I284" s="2">
        <v>4104.7355100000004</v>
      </c>
      <c r="J284" s="3">
        <f t="shared" si="18"/>
        <v>7.160795117832075E-2</v>
      </c>
      <c r="K284" s="2">
        <v>18342.897860000001</v>
      </c>
      <c r="L284" s="2">
        <v>21816.7382</v>
      </c>
      <c r="M284" s="3">
        <f t="shared" si="19"/>
        <v>0.18938339876903165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0.33865000000000001</v>
      </c>
      <c r="H285" s="3" t="str">
        <f t="shared" si="17"/>
        <v/>
      </c>
      <c r="I285" s="2">
        <v>1.64198</v>
      </c>
      <c r="J285" s="3">
        <f t="shared" si="18"/>
        <v>-0.79375510054933673</v>
      </c>
      <c r="K285" s="2">
        <v>3.3696000000000002</v>
      </c>
      <c r="L285" s="2">
        <v>2.4423699999999999</v>
      </c>
      <c r="M285" s="3">
        <f t="shared" si="19"/>
        <v>-0.27517509496676174</v>
      </c>
    </row>
    <row r="286" spans="1:13" x14ac:dyDescent="0.2">
      <c r="A286" s="1" t="s">
        <v>18</v>
      </c>
      <c r="B286" s="1" t="s">
        <v>4</v>
      </c>
      <c r="C286" s="2">
        <v>3948.2106199999998</v>
      </c>
      <c r="D286" s="2">
        <v>5168.8404700000001</v>
      </c>
      <c r="E286" s="3">
        <f t="shared" si="16"/>
        <v>0.30916026713894018</v>
      </c>
      <c r="F286" s="2">
        <v>65483.74121</v>
      </c>
      <c r="G286" s="2">
        <v>84111.050159999999</v>
      </c>
      <c r="H286" s="3">
        <f t="shared" si="17"/>
        <v>0.2844570057514586</v>
      </c>
      <c r="I286" s="2">
        <v>77540.812030000001</v>
      </c>
      <c r="J286" s="3">
        <f t="shared" si="18"/>
        <v>8.4732645403017059E-2</v>
      </c>
      <c r="K286" s="2">
        <v>386062.56715000002</v>
      </c>
      <c r="L286" s="2">
        <v>500699.87683000002</v>
      </c>
      <c r="M286" s="3">
        <f t="shared" si="19"/>
        <v>0.2969397176376829</v>
      </c>
    </row>
    <row r="287" spans="1:13" x14ac:dyDescent="0.2">
      <c r="A287" s="1" t="s">
        <v>18</v>
      </c>
      <c r="B287" s="1" t="s">
        <v>3</v>
      </c>
      <c r="C287" s="2">
        <v>23.540970000000002</v>
      </c>
      <c r="D287" s="2">
        <v>12.66807</v>
      </c>
      <c r="E287" s="3">
        <f t="shared" si="16"/>
        <v>-0.46187136723762867</v>
      </c>
      <c r="F287" s="2">
        <v>635.73393999999996</v>
      </c>
      <c r="G287" s="2">
        <v>604.12219000000005</v>
      </c>
      <c r="H287" s="3">
        <f t="shared" si="17"/>
        <v>-4.9724810979888678E-2</v>
      </c>
      <c r="I287" s="2">
        <v>231.02782999999999</v>
      </c>
      <c r="J287" s="3">
        <f t="shared" si="18"/>
        <v>1.6149325386469675</v>
      </c>
      <c r="K287" s="2">
        <v>3920.2998600000001</v>
      </c>
      <c r="L287" s="2">
        <v>2965.0905699999998</v>
      </c>
      <c r="M287" s="3">
        <f t="shared" si="19"/>
        <v>-0.24365720075300568</v>
      </c>
    </row>
    <row r="288" spans="1:13" x14ac:dyDescent="0.2">
      <c r="A288" s="1" t="s">
        <v>18</v>
      </c>
      <c r="B288" s="1" t="s">
        <v>2</v>
      </c>
      <c r="C288" s="2">
        <v>493.91129999999998</v>
      </c>
      <c r="D288" s="2">
        <v>642.69541000000004</v>
      </c>
      <c r="E288" s="3">
        <f t="shared" si="16"/>
        <v>0.30123649732249502</v>
      </c>
      <c r="F288" s="2">
        <v>6693.7062400000004</v>
      </c>
      <c r="G288" s="2">
        <v>10450.016680000001</v>
      </c>
      <c r="H288" s="3">
        <f t="shared" si="17"/>
        <v>0.56117049438966715</v>
      </c>
      <c r="I288" s="2">
        <v>10050.386500000001</v>
      </c>
      <c r="J288" s="3">
        <f t="shared" si="18"/>
        <v>3.9762667833719734E-2</v>
      </c>
      <c r="K288" s="2">
        <v>37535.064919999997</v>
      </c>
      <c r="L288" s="2">
        <v>67834.074259999994</v>
      </c>
      <c r="M288" s="3">
        <f t="shared" si="19"/>
        <v>0.80721878074748243</v>
      </c>
    </row>
    <row r="289" spans="1:13" x14ac:dyDescent="0.2">
      <c r="A289" s="6" t="s">
        <v>18</v>
      </c>
      <c r="B289" s="6" t="s">
        <v>0</v>
      </c>
      <c r="C289" s="5">
        <v>8207.6763200000005</v>
      </c>
      <c r="D289" s="5">
        <v>12835.42431</v>
      </c>
      <c r="E289" s="4">
        <f t="shared" si="16"/>
        <v>0.56383168750494783</v>
      </c>
      <c r="F289" s="5">
        <v>155034.36575999999</v>
      </c>
      <c r="G289" s="5">
        <v>186159.80687</v>
      </c>
      <c r="H289" s="4">
        <f t="shared" si="17"/>
        <v>0.20076478500375572</v>
      </c>
      <c r="I289" s="5">
        <v>172534.91107999999</v>
      </c>
      <c r="J289" s="4">
        <f t="shared" si="18"/>
        <v>7.8968921157541727E-2</v>
      </c>
      <c r="K289" s="5">
        <v>881370.49858999997</v>
      </c>
      <c r="L289" s="5">
        <v>1049226.96315</v>
      </c>
      <c r="M289" s="4">
        <f t="shared" si="19"/>
        <v>0.19044937949311169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194.53107</v>
      </c>
      <c r="J290" s="3">
        <f t="shared" si="18"/>
        <v>-1</v>
      </c>
      <c r="K290" s="2">
        <v>255.39044000000001</v>
      </c>
      <c r="L290" s="2">
        <v>469.91426999999999</v>
      </c>
      <c r="M290" s="3">
        <f t="shared" si="19"/>
        <v>0.8399837910925716</v>
      </c>
    </row>
    <row r="291" spans="1:13" x14ac:dyDescent="0.2">
      <c r="A291" s="1" t="s">
        <v>17</v>
      </c>
      <c r="B291" s="1" t="s">
        <v>11</v>
      </c>
      <c r="C291" s="2">
        <v>95.60718</v>
      </c>
      <c r="D291" s="2">
        <v>129.91239999999999</v>
      </c>
      <c r="E291" s="3">
        <f t="shared" si="16"/>
        <v>0.35881426478638945</v>
      </c>
      <c r="F291" s="2">
        <v>1864.98676</v>
      </c>
      <c r="G291" s="2">
        <v>2038.9656</v>
      </c>
      <c r="H291" s="3">
        <f t="shared" si="17"/>
        <v>9.3286903548848832E-2</v>
      </c>
      <c r="I291" s="2">
        <v>4372.8411999999998</v>
      </c>
      <c r="J291" s="3">
        <f t="shared" si="18"/>
        <v>-0.5337206391121635</v>
      </c>
      <c r="K291" s="2">
        <v>25795.33555</v>
      </c>
      <c r="L291" s="2">
        <v>26489.324670000002</v>
      </c>
      <c r="M291" s="3">
        <f t="shared" si="19"/>
        <v>2.6903667085656613E-2</v>
      </c>
    </row>
    <row r="292" spans="1:13" x14ac:dyDescent="0.2">
      <c r="A292" s="1" t="s">
        <v>17</v>
      </c>
      <c r="B292" s="1" t="s">
        <v>10</v>
      </c>
      <c r="C292" s="2">
        <v>39.555</v>
      </c>
      <c r="D292" s="2">
        <v>16.364000000000001</v>
      </c>
      <c r="E292" s="3">
        <f t="shared" si="16"/>
        <v>-0.58629756035899372</v>
      </c>
      <c r="F292" s="2">
        <v>837.87935000000004</v>
      </c>
      <c r="G292" s="2">
        <v>899.40251999999998</v>
      </c>
      <c r="H292" s="3">
        <f t="shared" si="17"/>
        <v>7.342724223958963E-2</v>
      </c>
      <c r="I292" s="2">
        <v>938.43745000000001</v>
      </c>
      <c r="J292" s="3">
        <f t="shared" si="18"/>
        <v>-4.1595665219882338E-2</v>
      </c>
      <c r="K292" s="2">
        <v>22146.070019999999</v>
      </c>
      <c r="L292" s="2">
        <v>17800.21185</v>
      </c>
      <c r="M292" s="3">
        <f t="shared" si="19"/>
        <v>-0.19623608911537249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 t="shared" si="16"/>
        <v/>
      </c>
      <c r="F293" s="2">
        <v>4.3422299999999998</v>
      </c>
      <c r="G293" s="2">
        <v>0</v>
      </c>
      <c r="H293" s="3">
        <f t="shared" si="17"/>
        <v>-1</v>
      </c>
      <c r="I293" s="2">
        <v>0</v>
      </c>
      <c r="J293" s="3" t="str">
        <f t="shared" si="18"/>
        <v/>
      </c>
      <c r="K293" s="2">
        <v>49.139270000000003</v>
      </c>
      <c r="L293" s="2">
        <v>45.739710000000002</v>
      </c>
      <c r="M293" s="3">
        <f t="shared" si="19"/>
        <v>-6.9182142917467049E-2</v>
      </c>
    </row>
    <row r="294" spans="1:13" x14ac:dyDescent="0.2">
      <c r="A294" s="1" t="s">
        <v>17</v>
      </c>
      <c r="B294" s="1" t="s">
        <v>7</v>
      </c>
      <c r="C294" s="2">
        <v>0</v>
      </c>
      <c r="D294" s="2">
        <v>0</v>
      </c>
      <c r="E294" s="3" t="str">
        <f t="shared" si="16"/>
        <v/>
      </c>
      <c r="F294" s="2">
        <v>105.31609</v>
      </c>
      <c r="G294" s="2">
        <v>137.43704</v>
      </c>
      <c r="H294" s="3">
        <f t="shared" si="17"/>
        <v>0.30499565640919624</v>
      </c>
      <c r="I294" s="2">
        <v>139.56782999999999</v>
      </c>
      <c r="J294" s="3">
        <f t="shared" si="18"/>
        <v>-1.5267056885530095E-2</v>
      </c>
      <c r="K294" s="2">
        <v>786.73554999999999</v>
      </c>
      <c r="L294" s="2">
        <v>1154.20099</v>
      </c>
      <c r="M294" s="3">
        <f t="shared" si="19"/>
        <v>0.46707618589245148</v>
      </c>
    </row>
    <row r="295" spans="1:13" x14ac:dyDescent="0.2">
      <c r="A295" s="1" t="s">
        <v>17</v>
      </c>
      <c r="B295" s="1" t="s">
        <v>6</v>
      </c>
      <c r="C295" s="2">
        <v>14.616</v>
      </c>
      <c r="D295" s="2">
        <v>0</v>
      </c>
      <c r="E295" s="3">
        <f t="shared" si="16"/>
        <v>-1</v>
      </c>
      <c r="F295" s="2">
        <v>170.15599</v>
      </c>
      <c r="G295" s="2">
        <v>385.35613000000001</v>
      </c>
      <c r="H295" s="3">
        <f t="shared" si="17"/>
        <v>1.2647226818168433</v>
      </c>
      <c r="I295" s="2">
        <v>225.43459999999999</v>
      </c>
      <c r="J295" s="3">
        <f t="shared" si="18"/>
        <v>0.70939212525495221</v>
      </c>
      <c r="K295" s="2">
        <v>572.26121000000001</v>
      </c>
      <c r="L295" s="2">
        <v>997.39931000000001</v>
      </c>
      <c r="M295" s="3">
        <f t="shared" si="19"/>
        <v>0.7429091690488685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 t="shared" si="16"/>
        <v/>
      </c>
      <c r="F296" s="2">
        <v>2.4020199999999998</v>
      </c>
      <c r="G296" s="2">
        <v>0</v>
      </c>
      <c r="H296" s="3">
        <f t="shared" si="17"/>
        <v>-1</v>
      </c>
      <c r="I296" s="2">
        <v>0</v>
      </c>
      <c r="J296" s="3" t="str">
        <f t="shared" si="18"/>
        <v/>
      </c>
      <c r="K296" s="2">
        <v>11.82757</v>
      </c>
      <c r="L296" s="2">
        <v>4.2763799999999996</v>
      </c>
      <c r="M296" s="3">
        <f t="shared" si="19"/>
        <v>-0.63843967949460456</v>
      </c>
    </row>
    <row r="297" spans="1:13" x14ac:dyDescent="0.2">
      <c r="A297" s="1" t="s">
        <v>17</v>
      </c>
      <c r="B297" s="1" t="s">
        <v>4</v>
      </c>
      <c r="C297" s="2">
        <v>0</v>
      </c>
      <c r="D297" s="2">
        <v>0.47226000000000001</v>
      </c>
      <c r="E297" s="3" t="str">
        <f t="shared" si="16"/>
        <v/>
      </c>
      <c r="F297" s="2">
        <v>171.82033999999999</v>
      </c>
      <c r="G297" s="2">
        <v>162.27861999999999</v>
      </c>
      <c r="H297" s="3">
        <f t="shared" si="17"/>
        <v>-5.5533122562788528E-2</v>
      </c>
      <c r="I297" s="2">
        <v>608.74350000000004</v>
      </c>
      <c r="J297" s="3">
        <f t="shared" si="18"/>
        <v>-0.73342036506344632</v>
      </c>
      <c r="K297" s="2">
        <v>2372.76422</v>
      </c>
      <c r="L297" s="2">
        <v>3714.4472000000001</v>
      </c>
      <c r="M297" s="3">
        <f t="shared" si="19"/>
        <v>0.56545145475937764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13.777060000000001</v>
      </c>
      <c r="H298" s="3" t="str">
        <f t="shared" si="17"/>
        <v/>
      </c>
      <c r="I298" s="2">
        <v>9.9144000000000005</v>
      </c>
      <c r="J298" s="3">
        <f t="shared" si="18"/>
        <v>0.38960098442669255</v>
      </c>
      <c r="K298" s="2">
        <v>271.93682000000001</v>
      </c>
      <c r="L298" s="2">
        <v>133.93657999999999</v>
      </c>
      <c r="M298" s="3">
        <f t="shared" si="19"/>
        <v>-0.50747169875708642</v>
      </c>
    </row>
    <row r="299" spans="1:13" x14ac:dyDescent="0.2">
      <c r="A299" s="6" t="s">
        <v>17</v>
      </c>
      <c r="B299" s="6" t="s">
        <v>0</v>
      </c>
      <c r="C299" s="5">
        <v>149.77817999999999</v>
      </c>
      <c r="D299" s="5">
        <v>146.74866</v>
      </c>
      <c r="E299" s="4">
        <f t="shared" si="16"/>
        <v>-2.0226711260612151E-2</v>
      </c>
      <c r="F299" s="5">
        <v>3156.9027799999999</v>
      </c>
      <c r="G299" s="5">
        <v>3637.2169699999999</v>
      </c>
      <c r="H299" s="4">
        <f t="shared" si="17"/>
        <v>0.15214728595474836</v>
      </c>
      <c r="I299" s="5">
        <v>6489.4700499999999</v>
      </c>
      <c r="J299" s="4">
        <f t="shared" si="18"/>
        <v>-0.43952018547338856</v>
      </c>
      <c r="K299" s="5">
        <v>52261.460650000001</v>
      </c>
      <c r="L299" s="5">
        <v>50809.450960000002</v>
      </c>
      <c r="M299" s="4">
        <f t="shared" si="19"/>
        <v>-2.7783565019819267E-2</v>
      </c>
    </row>
    <row r="300" spans="1:13" x14ac:dyDescent="0.2">
      <c r="A300" s="1" t="s">
        <v>16</v>
      </c>
      <c r="B300" s="1" t="s">
        <v>12</v>
      </c>
      <c r="C300" s="2">
        <v>5271.3106699999998</v>
      </c>
      <c r="D300" s="2">
        <v>4708.0652600000003</v>
      </c>
      <c r="E300" s="3">
        <f t="shared" si="16"/>
        <v>-0.10685111260953239</v>
      </c>
      <c r="F300" s="2">
        <v>74935.561860000002</v>
      </c>
      <c r="G300" s="2">
        <v>66885.385869999998</v>
      </c>
      <c r="H300" s="3">
        <f t="shared" si="17"/>
        <v>-0.10742797932228654</v>
      </c>
      <c r="I300" s="2">
        <v>74247.132740000001</v>
      </c>
      <c r="J300" s="3">
        <f t="shared" si="18"/>
        <v>-9.9151934873761505E-2</v>
      </c>
      <c r="K300" s="2">
        <v>414938.01322000002</v>
      </c>
      <c r="L300" s="2">
        <v>415876.55948</v>
      </c>
      <c r="M300" s="3">
        <f t="shared" si="19"/>
        <v>2.2618951026363021E-3</v>
      </c>
    </row>
    <row r="301" spans="1:13" x14ac:dyDescent="0.2">
      <c r="A301" s="1" t="s">
        <v>16</v>
      </c>
      <c r="B301" s="1" t="s">
        <v>11</v>
      </c>
      <c r="C301" s="2">
        <v>20925.717779999999</v>
      </c>
      <c r="D301" s="2">
        <v>20300.397860000001</v>
      </c>
      <c r="E301" s="3">
        <f t="shared" si="16"/>
        <v>-2.9882842088105321E-2</v>
      </c>
      <c r="F301" s="2">
        <v>366362.30046</v>
      </c>
      <c r="G301" s="2">
        <v>330227.27480000001</v>
      </c>
      <c r="H301" s="3">
        <f t="shared" si="17"/>
        <v>-9.86319433375904E-2</v>
      </c>
      <c r="I301" s="2">
        <v>344481.06484000001</v>
      </c>
      <c r="J301" s="3">
        <f t="shared" si="18"/>
        <v>-4.1377571933076784E-2</v>
      </c>
      <c r="K301" s="2">
        <v>2097427.0588799999</v>
      </c>
      <c r="L301" s="2">
        <v>2062466.9244899999</v>
      </c>
      <c r="M301" s="3">
        <f t="shared" si="19"/>
        <v>-1.6668104972703213E-2</v>
      </c>
    </row>
    <row r="302" spans="1:13" x14ac:dyDescent="0.2">
      <c r="A302" s="1" t="s">
        <v>16</v>
      </c>
      <c r="B302" s="1" t="s">
        <v>10</v>
      </c>
      <c r="C302" s="2">
        <v>4146.5246900000002</v>
      </c>
      <c r="D302" s="2">
        <v>1881.5013899999999</v>
      </c>
      <c r="E302" s="3">
        <f t="shared" si="16"/>
        <v>-0.54624618670725922</v>
      </c>
      <c r="F302" s="2">
        <v>53703.442049999998</v>
      </c>
      <c r="G302" s="2">
        <v>52122.788310000004</v>
      </c>
      <c r="H302" s="3">
        <f t="shared" si="17"/>
        <v>-2.9433006147508101E-2</v>
      </c>
      <c r="I302" s="2">
        <v>52797.281309999998</v>
      </c>
      <c r="J302" s="3">
        <f t="shared" si="18"/>
        <v>-1.2775146433008588E-2</v>
      </c>
      <c r="K302" s="2">
        <v>305708.08701999998</v>
      </c>
      <c r="L302" s="2">
        <v>331821.50458000001</v>
      </c>
      <c r="M302" s="3">
        <f t="shared" si="19"/>
        <v>8.5419452964264009E-2</v>
      </c>
    </row>
    <row r="303" spans="1:13" x14ac:dyDescent="0.2">
      <c r="A303" s="1" t="s">
        <v>16</v>
      </c>
      <c r="B303" s="1" t="s">
        <v>9</v>
      </c>
      <c r="C303" s="2">
        <v>1018.2313</v>
      </c>
      <c r="D303" s="2">
        <v>218.10443000000001</v>
      </c>
      <c r="E303" s="3">
        <f t="shared" si="16"/>
        <v>-0.7858007016676859</v>
      </c>
      <c r="F303" s="2">
        <v>11361.572609999999</v>
      </c>
      <c r="G303" s="2">
        <v>7813.4665599999998</v>
      </c>
      <c r="H303" s="3">
        <f t="shared" si="17"/>
        <v>-0.31229004749545841</v>
      </c>
      <c r="I303" s="2">
        <v>7337.9066599999996</v>
      </c>
      <c r="J303" s="3">
        <f t="shared" si="18"/>
        <v>6.4808660294406017E-2</v>
      </c>
      <c r="K303" s="2">
        <v>52512.466</v>
      </c>
      <c r="L303" s="2">
        <v>48924.747539999997</v>
      </c>
      <c r="M303" s="3">
        <f t="shared" si="19"/>
        <v>-6.8321271752882495E-2</v>
      </c>
    </row>
    <row r="304" spans="1:13" x14ac:dyDescent="0.2">
      <c r="A304" s="1" t="s">
        <v>16</v>
      </c>
      <c r="B304" s="1" t="s">
        <v>8</v>
      </c>
      <c r="C304" s="2">
        <v>2099.46272</v>
      </c>
      <c r="D304" s="2">
        <v>1253.3662999999999</v>
      </c>
      <c r="E304" s="3">
        <f t="shared" si="16"/>
        <v>-0.40300616531071343</v>
      </c>
      <c r="F304" s="2">
        <v>28532.120610000002</v>
      </c>
      <c r="G304" s="2">
        <v>22679.02173</v>
      </c>
      <c r="H304" s="3">
        <f t="shared" si="17"/>
        <v>-0.20514068898014526</v>
      </c>
      <c r="I304" s="2">
        <v>23361.146519999998</v>
      </c>
      <c r="J304" s="3">
        <f t="shared" si="18"/>
        <v>-2.9199114410588312E-2</v>
      </c>
      <c r="K304" s="2">
        <v>146868.96163999999</v>
      </c>
      <c r="L304" s="2">
        <v>150854.53580000001</v>
      </c>
      <c r="M304" s="3">
        <f t="shared" si="19"/>
        <v>2.7136939728418019E-2</v>
      </c>
    </row>
    <row r="305" spans="1:13" x14ac:dyDescent="0.2">
      <c r="A305" s="1" t="s">
        <v>16</v>
      </c>
      <c r="B305" s="1" t="s">
        <v>7</v>
      </c>
      <c r="C305" s="2">
        <v>976.23474999999996</v>
      </c>
      <c r="D305" s="2">
        <v>1018.0178</v>
      </c>
      <c r="E305" s="3">
        <f t="shared" si="16"/>
        <v>4.2800207634485554E-2</v>
      </c>
      <c r="F305" s="2">
        <v>24027.70105</v>
      </c>
      <c r="G305" s="2">
        <v>23696.843010000001</v>
      </c>
      <c r="H305" s="3">
        <f t="shared" si="17"/>
        <v>-1.3769858352719933E-2</v>
      </c>
      <c r="I305" s="2">
        <v>25385.426350000002</v>
      </c>
      <c r="J305" s="3">
        <f t="shared" si="18"/>
        <v>-6.6517824704567241E-2</v>
      </c>
      <c r="K305" s="2">
        <v>133678.3106</v>
      </c>
      <c r="L305" s="2">
        <v>138120.46427999999</v>
      </c>
      <c r="M305" s="3">
        <f t="shared" si="19"/>
        <v>3.3230175187447308E-2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6.0359999999999996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0</v>
      </c>
      <c r="L306" s="2">
        <v>7.6796300000000004</v>
      </c>
      <c r="M306" s="3" t="str">
        <f t="shared" si="19"/>
        <v/>
      </c>
    </row>
    <row r="307" spans="1:13" x14ac:dyDescent="0.2">
      <c r="A307" s="1" t="s">
        <v>16</v>
      </c>
      <c r="B307" s="1" t="s">
        <v>6</v>
      </c>
      <c r="C307" s="2">
        <v>2821.5192200000001</v>
      </c>
      <c r="D307" s="2">
        <v>1532.5456200000001</v>
      </c>
      <c r="E307" s="3">
        <f t="shared" si="16"/>
        <v>-0.45683672500377293</v>
      </c>
      <c r="F307" s="2">
        <v>31490.29018</v>
      </c>
      <c r="G307" s="2">
        <v>33292.452490000003</v>
      </c>
      <c r="H307" s="3">
        <f t="shared" si="17"/>
        <v>5.7229142688071777E-2</v>
      </c>
      <c r="I307" s="2">
        <v>34030.962370000001</v>
      </c>
      <c r="J307" s="3">
        <f t="shared" si="18"/>
        <v>-2.1701116529429409E-2</v>
      </c>
      <c r="K307" s="2">
        <v>174382.23770999999</v>
      </c>
      <c r="L307" s="2">
        <v>192622.69985</v>
      </c>
      <c r="M307" s="3">
        <f t="shared" si="19"/>
        <v>0.10460045919547234</v>
      </c>
    </row>
    <row r="308" spans="1:13" x14ac:dyDescent="0.2">
      <c r="A308" s="1" t="s">
        <v>16</v>
      </c>
      <c r="B308" s="1" t="s">
        <v>5</v>
      </c>
      <c r="C308" s="2">
        <v>78.601669999999999</v>
      </c>
      <c r="D308" s="2">
        <v>75.245630000000006</v>
      </c>
      <c r="E308" s="3">
        <f t="shared" si="16"/>
        <v>-4.2696802752409613E-2</v>
      </c>
      <c r="F308" s="2">
        <v>1864.9147599999999</v>
      </c>
      <c r="G308" s="2">
        <v>1981.0938200000001</v>
      </c>
      <c r="H308" s="3">
        <f t="shared" si="17"/>
        <v>6.2297249446403802E-2</v>
      </c>
      <c r="I308" s="2">
        <v>1502.4537800000001</v>
      </c>
      <c r="J308" s="3">
        <f t="shared" si="18"/>
        <v>0.31857222256780493</v>
      </c>
      <c r="K308" s="2">
        <v>9308.3240399999995</v>
      </c>
      <c r="L308" s="2">
        <v>10118.064549999999</v>
      </c>
      <c r="M308" s="3">
        <f t="shared" si="19"/>
        <v>8.6991010037935856E-2</v>
      </c>
    </row>
    <row r="309" spans="1:13" x14ac:dyDescent="0.2">
      <c r="A309" s="1" t="s">
        <v>16</v>
      </c>
      <c r="B309" s="1" t="s">
        <v>4</v>
      </c>
      <c r="C309" s="2">
        <v>7616.4983300000004</v>
      </c>
      <c r="D309" s="2">
        <v>3751.7864199999999</v>
      </c>
      <c r="E309" s="3">
        <f t="shared" si="16"/>
        <v>-0.50741321570013398</v>
      </c>
      <c r="F309" s="2">
        <v>87027.928910000002</v>
      </c>
      <c r="G309" s="2">
        <v>80222.823699999994</v>
      </c>
      <c r="H309" s="3">
        <f t="shared" si="17"/>
        <v>-7.8194497964412246E-2</v>
      </c>
      <c r="I309" s="2">
        <v>81627.188049999997</v>
      </c>
      <c r="J309" s="3">
        <f t="shared" si="18"/>
        <v>-1.7204615074327578E-2</v>
      </c>
      <c r="K309" s="2">
        <v>493734.45659000002</v>
      </c>
      <c r="L309" s="2">
        <v>466593.48609999998</v>
      </c>
      <c r="M309" s="3">
        <f t="shared" si="19"/>
        <v>-5.4970784655076321E-2</v>
      </c>
    </row>
    <row r="310" spans="1:13" x14ac:dyDescent="0.2">
      <c r="A310" s="1" t="s">
        <v>16</v>
      </c>
      <c r="B310" s="1" t="s">
        <v>3</v>
      </c>
      <c r="C310" s="2">
        <v>628.11671000000001</v>
      </c>
      <c r="D310" s="2">
        <v>1768.43427</v>
      </c>
      <c r="E310" s="3">
        <f t="shared" si="16"/>
        <v>1.8154549016853889</v>
      </c>
      <c r="F310" s="2">
        <v>15761.970240000001</v>
      </c>
      <c r="G310" s="2">
        <v>17423.95681</v>
      </c>
      <c r="H310" s="3">
        <f t="shared" si="17"/>
        <v>0.10544281867645489</v>
      </c>
      <c r="I310" s="2">
        <v>16039.509</v>
      </c>
      <c r="J310" s="3">
        <f t="shared" si="18"/>
        <v>8.631484978748416E-2</v>
      </c>
      <c r="K310" s="2">
        <v>91887.917249999999</v>
      </c>
      <c r="L310" s="2">
        <v>93530.025479999997</v>
      </c>
      <c r="M310" s="3">
        <f t="shared" si="19"/>
        <v>1.787077429921835E-2</v>
      </c>
    </row>
    <row r="311" spans="1:13" x14ac:dyDescent="0.2">
      <c r="A311" s="1" t="s">
        <v>16</v>
      </c>
      <c r="B311" s="1" t="s">
        <v>2</v>
      </c>
      <c r="C311" s="2">
        <v>2781.6889999999999</v>
      </c>
      <c r="D311" s="2">
        <v>488.56979999999999</v>
      </c>
      <c r="E311" s="3">
        <f t="shared" si="16"/>
        <v>-0.824362177080184</v>
      </c>
      <c r="F311" s="2">
        <v>18375.108270000001</v>
      </c>
      <c r="G311" s="2">
        <v>12112.859909999999</v>
      </c>
      <c r="H311" s="3">
        <f t="shared" si="17"/>
        <v>-0.34080062375599818</v>
      </c>
      <c r="I311" s="2">
        <v>11441.85565</v>
      </c>
      <c r="J311" s="3">
        <f t="shared" si="18"/>
        <v>5.8644705939809638E-2</v>
      </c>
      <c r="K311" s="2">
        <v>82763.240449999998</v>
      </c>
      <c r="L311" s="2">
        <v>73808.400299999994</v>
      </c>
      <c r="M311" s="3">
        <f t="shared" si="19"/>
        <v>-0.10819827862358677</v>
      </c>
    </row>
    <row r="312" spans="1:13" x14ac:dyDescent="0.2">
      <c r="A312" s="6" t="s">
        <v>16</v>
      </c>
      <c r="B312" s="6" t="s">
        <v>0</v>
      </c>
      <c r="C312" s="5">
        <v>48363.906840000003</v>
      </c>
      <c r="D312" s="5">
        <v>36996.034780000002</v>
      </c>
      <c r="E312" s="4">
        <f t="shared" si="16"/>
        <v>-0.2350486716800565</v>
      </c>
      <c r="F312" s="5">
        <v>713442.91099999996</v>
      </c>
      <c r="G312" s="5">
        <v>648464.00300999999</v>
      </c>
      <c r="H312" s="4">
        <f t="shared" si="17"/>
        <v>-9.1077936283538108E-2</v>
      </c>
      <c r="I312" s="5">
        <v>672251.92726999999</v>
      </c>
      <c r="J312" s="4">
        <f t="shared" si="18"/>
        <v>-3.5385431108546195E-2</v>
      </c>
      <c r="K312" s="5">
        <v>4003209.0734000001</v>
      </c>
      <c r="L312" s="5">
        <v>3984745.0920799999</v>
      </c>
      <c r="M312" s="4">
        <f t="shared" si="19"/>
        <v>-4.612295031675262E-3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662.35091</v>
      </c>
      <c r="E313" s="3" t="str">
        <f t="shared" si="16"/>
        <v/>
      </c>
      <c r="F313" s="2">
        <v>4760.7275900000004</v>
      </c>
      <c r="G313" s="2">
        <v>5948.2108900000003</v>
      </c>
      <c r="H313" s="3">
        <f t="shared" si="17"/>
        <v>0.24943315439730918</v>
      </c>
      <c r="I313" s="2">
        <v>5764.3053200000004</v>
      </c>
      <c r="J313" s="3">
        <f t="shared" si="18"/>
        <v>3.1904203506000206E-2</v>
      </c>
      <c r="K313" s="2">
        <v>39771.77536</v>
      </c>
      <c r="L313" s="2">
        <v>31659.575580000001</v>
      </c>
      <c r="M313" s="3">
        <f t="shared" si="19"/>
        <v>-0.20396876193157698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389.75376999999997</v>
      </c>
      <c r="E314" s="3" t="str">
        <f t="shared" si="16"/>
        <v/>
      </c>
      <c r="F314" s="2">
        <v>4459.1745600000004</v>
      </c>
      <c r="G314" s="2">
        <v>14763.10097</v>
      </c>
      <c r="H314" s="3">
        <f t="shared" si="17"/>
        <v>2.3107250616356221</v>
      </c>
      <c r="I314" s="2">
        <v>14840.2942</v>
      </c>
      <c r="J314" s="3">
        <f t="shared" si="18"/>
        <v>-5.2015970141616741E-3</v>
      </c>
      <c r="K314" s="2">
        <v>77988.142019999999</v>
      </c>
      <c r="L314" s="2">
        <v>55362.999150000003</v>
      </c>
      <c r="M314" s="3">
        <f t="shared" si="19"/>
        <v>-0.29011003832092574</v>
      </c>
    </row>
    <row r="315" spans="1:13" x14ac:dyDescent="0.2">
      <c r="A315" s="1" t="s">
        <v>14</v>
      </c>
      <c r="B315" s="1" t="s">
        <v>10</v>
      </c>
      <c r="C315" s="2">
        <v>150.108</v>
      </c>
      <c r="D315" s="2">
        <v>0</v>
      </c>
      <c r="E315" s="3">
        <f t="shared" si="16"/>
        <v>-1</v>
      </c>
      <c r="F315" s="2">
        <v>3818.3178499999999</v>
      </c>
      <c r="G315" s="2">
        <v>9248.8304399999997</v>
      </c>
      <c r="H315" s="3">
        <f t="shared" si="17"/>
        <v>1.4222264367017008</v>
      </c>
      <c r="I315" s="2">
        <v>13194.38084</v>
      </c>
      <c r="J315" s="3">
        <f t="shared" si="18"/>
        <v>-0.29903262971148259</v>
      </c>
      <c r="K315" s="2">
        <v>44329.025070000003</v>
      </c>
      <c r="L315" s="2">
        <v>34515.109559999997</v>
      </c>
      <c r="M315" s="3">
        <f t="shared" si="19"/>
        <v>-0.22138802950217928</v>
      </c>
    </row>
    <row r="316" spans="1:13" x14ac:dyDescent="0.2">
      <c r="A316" s="1" t="s">
        <v>14</v>
      </c>
      <c r="B316" s="1" t="s">
        <v>9</v>
      </c>
      <c r="C316" s="2">
        <v>0</v>
      </c>
      <c r="D316" s="2">
        <v>0</v>
      </c>
      <c r="E316" s="3" t="str">
        <f t="shared" si="16"/>
        <v/>
      </c>
      <c r="F316" s="2">
        <v>2939.3302800000001</v>
      </c>
      <c r="G316" s="2">
        <v>2724.5420199999999</v>
      </c>
      <c r="H316" s="3">
        <f t="shared" si="17"/>
        <v>-7.3073877223487904E-2</v>
      </c>
      <c r="I316" s="2">
        <v>829.91315999999995</v>
      </c>
      <c r="J316" s="3">
        <f t="shared" si="18"/>
        <v>2.2829242278794566</v>
      </c>
      <c r="K316" s="2">
        <v>15215.057930000001</v>
      </c>
      <c r="L316" s="2">
        <v>7852.6942099999997</v>
      </c>
      <c r="M316" s="3">
        <f t="shared" si="19"/>
        <v>-0.48388667028887222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 t="shared" si="16"/>
        <v/>
      </c>
      <c r="F317" s="2">
        <v>475.67520000000002</v>
      </c>
      <c r="G317" s="2">
        <v>0</v>
      </c>
      <c r="H317" s="3">
        <f t="shared" si="17"/>
        <v>-1</v>
      </c>
      <c r="I317" s="2">
        <v>134.4</v>
      </c>
      <c r="J317" s="3">
        <f t="shared" si="18"/>
        <v>-1</v>
      </c>
      <c r="K317" s="2">
        <v>1089.7963299999999</v>
      </c>
      <c r="L317" s="2">
        <v>2663.9752800000001</v>
      </c>
      <c r="M317" s="3">
        <f t="shared" si="19"/>
        <v>1.4444707755622561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61.893720000000002</v>
      </c>
      <c r="E318" s="3" t="str">
        <f t="shared" si="16"/>
        <v/>
      </c>
      <c r="F318" s="2">
        <v>1982.01963</v>
      </c>
      <c r="G318" s="2">
        <v>4609.1293500000002</v>
      </c>
      <c r="H318" s="3">
        <f t="shared" si="17"/>
        <v>1.3254710903140752</v>
      </c>
      <c r="I318" s="2">
        <v>5702.0578400000004</v>
      </c>
      <c r="J318" s="3">
        <f t="shared" si="18"/>
        <v>-0.19167264181943133</v>
      </c>
      <c r="K318" s="2">
        <v>15933.41833</v>
      </c>
      <c r="L318" s="2">
        <v>18809.46643</v>
      </c>
      <c r="M318" s="3">
        <f t="shared" si="19"/>
        <v>0.1805041479758851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 t="shared" si="16"/>
        <v/>
      </c>
      <c r="F319" s="2">
        <v>115.51054999999999</v>
      </c>
      <c r="G319" s="2">
        <v>100.48434</v>
      </c>
      <c r="H319" s="3">
        <f t="shared" si="17"/>
        <v>-0.13008517403821551</v>
      </c>
      <c r="I319" s="2">
        <v>96.878630000000001</v>
      </c>
      <c r="J319" s="3">
        <f t="shared" si="18"/>
        <v>3.7218837632200241E-2</v>
      </c>
      <c r="K319" s="2">
        <v>429.87121000000002</v>
      </c>
      <c r="L319" s="2">
        <v>472.95884000000001</v>
      </c>
      <c r="M319" s="3">
        <f t="shared" si="19"/>
        <v>0.10023381188984493</v>
      </c>
    </row>
    <row r="320" spans="1:13" x14ac:dyDescent="0.2">
      <c r="A320" s="1" t="s">
        <v>14</v>
      </c>
      <c r="B320" s="1" t="s">
        <v>6</v>
      </c>
      <c r="C320" s="2">
        <v>148.84458000000001</v>
      </c>
      <c r="D320" s="2">
        <v>0</v>
      </c>
      <c r="E320" s="3">
        <f t="shared" si="16"/>
        <v>-1</v>
      </c>
      <c r="F320" s="2">
        <v>16392.93982</v>
      </c>
      <c r="G320" s="2">
        <v>7213.0775100000001</v>
      </c>
      <c r="H320" s="3">
        <f t="shared" si="17"/>
        <v>-0.55998877631455857</v>
      </c>
      <c r="I320" s="2">
        <v>13329.66048</v>
      </c>
      <c r="J320" s="3">
        <f t="shared" si="18"/>
        <v>-0.45887012495009927</v>
      </c>
      <c r="K320" s="2">
        <v>87921.479009999995</v>
      </c>
      <c r="L320" s="2">
        <v>50024.023780000003</v>
      </c>
      <c r="M320" s="3">
        <f t="shared" si="19"/>
        <v>-0.43103750820308218</v>
      </c>
    </row>
    <row r="321" spans="1:13" x14ac:dyDescent="0.2">
      <c r="A321" s="1" t="s">
        <v>14</v>
      </c>
      <c r="B321" s="1" t="s">
        <v>4</v>
      </c>
      <c r="C321" s="2">
        <v>592.75928999999996</v>
      </c>
      <c r="D321" s="2">
        <v>1573.16084</v>
      </c>
      <c r="E321" s="3">
        <f t="shared" si="16"/>
        <v>1.653962352913946</v>
      </c>
      <c r="F321" s="2">
        <v>32102.747879999999</v>
      </c>
      <c r="G321" s="2">
        <v>24447.51369</v>
      </c>
      <c r="H321" s="3">
        <f t="shared" si="17"/>
        <v>-0.23846040278593117</v>
      </c>
      <c r="I321" s="2">
        <v>33500.286840000001</v>
      </c>
      <c r="J321" s="3">
        <f t="shared" si="18"/>
        <v>-0.27022972051662586</v>
      </c>
      <c r="K321" s="2">
        <v>244321.47375</v>
      </c>
      <c r="L321" s="2">
        <v>184347.42194</v>
      </c>
      <c r="M321" s="3">
        <f t="shared" si="19"/>
        <v>-0.24547188132700926</v>
      </c>
    </row>
    <row r="322" spans="1:13" x14ac:dyDescent="0.2">
      <c r="A322" s="1" t="s">
        <v>14</v>
      </c>
      <c r="B322" s="1" t="s">
        <v>3</v>
      </c>
      <c r="C322" s="2">
        <v>0</v>
      </c>
      <c r="D322" s="2">
        <v>0</v>
      </c>
      <c r="E322" s="3" t="str">
        <f t="shared" si="16"/>
        <v/>
      </c>
      <c r="F322" s="2">
        <v>0</v>
      </c>
      <c r="G322" s="2">
        <v>0</v>
      </c>
      <c r="H322" s="3" t="str">
        <f t="shared" si="17"/>
        <v/>
      </c>
      <c r="I322" s="2">
        <v>0</v>
      </c>
      <c r="J322" s="3" t="str">
        <f t="shared" si="18"/>
        <v/>
      </c>
      <c r="K322" s="2">
        <v>0</v>
      </c>
      <c r="L322" s="2">
        <v>0</v>
      </c>
      <c r="M322" s="3" t="str">
        <f t="shared" si="19"/>
        <v/>
      </c>
    </row>
    <row r="323" spans="1:13" x14ac:dyDescent="0.2">
      <c r="A323" s="1" t="s">
        <v>14</v>
      </c>
      <c r="B323" s="1" t="s">
        <v>2</v>
      </c>
      <c r="C323" s="2">
        <v>0</v>
      </c>
      <c r="D323" s="2">
        <v>0</v>
      </c>
      <c r="E323" s="3" t="str">
        <f t="shared" si="16"/>
        <v/>
      </c>
      <c r="F323" s="2">
        <v>6056.4400100000003</v>
      </c>
      <c r="G323" s="2">
        <v>4384.7665299999999</v>
      </c>
      <c r="H323" s="3">
        <f t="shared" si="17"/>
        <v>-0.27601585704470644</v>
      </c>
      <c r="I323" s="2">
        <v>11114.337939999999</v>
      </c>
      <c r="J323" s="3">
        <f t="shared" si="18"/>
        <v>-0.60548558504601302</v>
      </c>
      <c r="K323" s="2">
        <v>30574.820830000001</v>
      </c>
      <c r="L323" s="2">
        <v>32516.304319999999</v>
      </c>
      <c r="M323" s="3">
        <f t="shared" si="19"/>
        <v>6.3499423293267965E-2</v>
      </c>
    </row>
    <row r="324" spans="1:13" x14ac:dyDescent="0.2">
      <c r="A324" s="6" t="s">
        <v>14</v>
      </c>
      <c r="B324" s="6" t="s">
        <v>0</v>
      </c>
      <c r="C324" s="5">
        <v>891.71186999999998</v>
      </c>
      <c r="D324" s="5">
        <v>2687.15924</v>
      </c>
      <c r="E324" s="4">
        <f t="shared" si="16"/>
        <v>2.0134837612961238</v>
      </c>
      <c r="F324" s="5">
        <v>73102.883369999996</v>
      </c>
      <c r="G324" s="5">
        <v>73439.655740000002</v>
      </c>
      <c r="H324" s="4">
        <f t="shared" si="17"/>
        <v>4.6068274529675879E-3</v>
      </c>
      <c r="I324" s="5">
        <v>98506.515249999997</v>
      </c>
      <c r="J324" s="4">
        <f t="shared" si="18"/>
        <v>-0.25446905157879895</v>
      </c>
      <c r="K324" s="5">
        <v>557574.85984000005</v>
      </c>
      <c r="L324" s="5">
        <v>418224.52909000003</v>
      </c>
      <c r="M324" s="4">
        <f t="shared" si="19"/>
        <v>-0.24992219123722248</v>
      </c>
    </row>
    <row r="325" spans="1:13" x14ac:dyDescent="0.2">
      <c r="A325" s="1" t="s">
        <v>13</v>
      </c>
      <c r="B325" s="1" t="s">
        <v>12</v>
      </c>
      <c r="C325" s="2">
        <v>0</v>
      </c>
      <c r="D325" s="2">
        <v>0</v>
      </c>
      <c r="E325" s="3" t="str">
        <f t="shared" ref="E325:E350" si="20">IF(C325=0,"",(D325/C325-1))</f>
        <v/>
      </c>
      <c r="F325" s="2">
        <v>169.43342999999999</v>
      </c>
      <c r="G325" s="2">
        <v>93.105019999999996</v>
      </c>
      <c r="H325" s="3">
        <f t="shared" ref="H325:H350" si="21">IF(F325=0,"",(G325/F325-1))</f>
        <v>-0.45049203100002166</v>
      </c>
      <c r="I325" s="2">
        <v>183.80632</v>
      </c>
      <c r="J325" s="3">
        <f t="shared" ref="J325:J350" si="22">IF(I325=0,"",(G325/I325-1))</f>
        <v>-0.49346126944927682</v>
      </c>
      <c r="K325" s="2">
        <v>1625.72523</v>
      </c>
      <c r="L325" s="2">
        <v>2343.5705200000002</v>
      </c>
      <c r="M325" s="3">
        <f t="shared" ref="M325:M350" si="23">IF(K325=0,"",(L325/K325-1))</f>
        <v>0.44155388423171615</v>
      </c>
    </row>
    <row r="326" spans="1:13" x14ac:dyDescent="0.2">
      <c r="A326" s="1" t="s">
        <v>13</v>
      </c>
      <c r="B326" s="1" t="s">
        <v>11</v>
      </c>
      <c r="C326" s="2">
        <v>4401.3158000000003</v>
      </c>
      <c r="D326" s="2">
        <v>6365.8584899999996</v>
      </c>
      <c r="E326" s="3">
        <f t="shared" si="20"/>
        <v>0.4463534950161947</v>
      </c>
      <c r="F326" s="2">
        <v>112530.46210999999</v>
      </c>
      <c r="G326" s="2">
        <v>86850.898010000004</v>
      </c>
      <c r="H326" s="3">
        <f t="shared" si="21"/>
        <v>-0.22820100103115082</v>
      </c>
      <c r="I326" s="2">
        <v>39190.390010000003</v>
      </c>
      <c r="J326" s="3">
        <f t="shared" si="22"/>
        <v>1.2161274227645791</v>
      </c>
      <c r="K326" s="2">
        <v>346786.80953000003</v>
      </c>
      <c r="L326" s="2">
        <v>331423.93949000002</v>
      </c>
      <c r="M326" s="3">
        <f t="shared" si="23"/>
        <v>-4.4300618183319318E-2</v>
      </c>
    </row>
    <row r="327" spans="1:13" x14ac:dyDescent="0.2">
      <c r="A327" s="1" t="s">
        <v>13</v>
      </c>
      <c r="B327" s="1" t="s">
        <v>10</v>
      </c>
      <c r="C327" s="2">
        <v>752.14341999999999</v>
      </c>
      <c r="D327" s="2">
        <v>1677.7966799999999</v>
      </c>
      <c r="E327" s="3">
        <f t="shared" si="20"/>
        <v>1.2306871739966825</v>
      </c>
      <c r="F327" s="2">
        <v>26499.504949999999</v>
      </c>
      <c r="G327" s="2">
        <v>69768.650429999994</v>
      </c>
      <c r="H327" s="3">
        <f t="shared" si="21"/>
        <v>1.6328284457253606</v>
      </c>
      <c r="I327" s="2">
        <v>52384.365100000003</v>
      </c>
      <c r="J327" s="3">
        <f t="shared" si="22"/>
        <v>0.33186018952055574</v>
      </c>
      <c r="K327" s="2">
        <v>261206.30132</v>
      </c>
      <c r="L327" s="2">
        <v>343224.53353000002</v>
      </c>
      <c r="M327" s="3">
        <f t="shared" si="23"/>
        <v>0.3139979081496993</v>
      </c>
    </row>
    <row r="328" spans="1:13" x14ac:dyDescent="0.2">
      <c r="A328" s="1" t="s">
        <v>13</v>
      </c>
      <c r="B328" s="1" t="s">
        <v>9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35.061</v>
      </c>
      <c r="H328" s="3" t="str">
        <f t="shared" si="21"/>
        <v/>
      </c>
      <c r="I328" s="2">
        <v>171.25</v>
      </c>
      <c r="J328" s="3">
        <f t="shared" si="22"/>
        <v>-0.79526423357664233</v>
      </c>
      <c r="K328" s="2">
        <v>35.231999999999999</v>
      </c>
      <c r="L328" s="2">
        <v>214.57282000000001</v>
      </c>
      <c r="M328" s="3">
        <f t="shared" si="23"/>
        <v>5.0902821298819259</v>
      </c>
    </row>
    <row r="329" spans="1:13" x14ac:dyDescent="0.2">
      <c r="A329" s="1" t="s">
        <v>13</v>
      </c>
      <c r="B329" s="1" t="s">
        <v>8</v>
      </c>
      <c r="C329" s="2">
        <v>0</v>
      </c>
      <c r="D329" s="2">
        <v>23.36</v>
      </c>
      <c r="E329" s="3" t="str">
        <f t="shared" si="20"/>
        <v/>
      </c>
      <c r="F329" s="2">
        <v>200.91316</v>
      </c>
      <c r="G329" s="2">
        <v>162.89212000000001</v>
      </c>
      <c r="H329" s="3">
        <f t="shared" si="21"/>
        <v>-0.18924116269934732</v>
      </c>
      <c r="I329" s="2">
        <v>374.88150000000002</v>
      </c>
      <c r="J329" s="3">
        <f t="shared" si="22"/>
        <v>-0.56548370618448762</v>
      </c>
      <c r="K329" s="2">
        <v>2052.7120599999998</v>
      </c>
      <c r="L329" s="2">
        <v>4017.1152699999998</v>
      </c>
      <c r="M329" s="3">
        <f t="shared" si="23"/>
        <v>0.95697942652512125</v>
      </c>
    </row>
    <row r="330" spans="1:13" x14ac:dyDescent="0.2">
      <c r="A330" s="1" t="s">
        <v>13</v>
      </c>
      <c r="B330" s="1" t="s">
        <v>7</v>
      </c>
      <c r="C330" s="2">
        <v>207.13801000000001</v>
      </c>
      <c r="D330" s="2">
        <v>378.26146</v>
      </c>
      <c r="E330" s="3">
        <f t="shared" si="20"/>
        <v>0.82613253839795009</v>
      </c>
      <c r="F330" s="2">
        <v>8055.9660100000001</v>
      </c>
      <c r="G330" s="2">
        <v>8403.0272399999994</v>
      </c>
      <c r="H330" s="3">
        <f t="shared" si="21"/>
        <v>4.30812679161241E-2</v>
      </c>
      <c r="I330" s="2">
        <v>7195.0624699999998</v>
      </c>
      <c r="J330" s="3">
        <f t="shared" si="22"/>
        <v>0.16788801696116473</v>
      </c>
      <c r="K330" s="2">
        <v>40425.9254</v>
      </c>
      <c r="L330" s="2">
        <v>47169.607190000002</v>
      </c>
      <c r="M330" s="3">
        <f t="shared" si="23"/>
        <v>0.16681576793292163</v>
      </c>
    </row>
    <row r="331" spans="1:13" x14ac:dyDescent="0.2">
      <c r="A331" s="1" t="s">
        <v>13</v>
      </c>
      <c r="B331" s="1" t="s">
        <v>6</v>
      </c>
      <c r="C331" s="2">
        <v>70.301479999999998</v>
      </c>
      <c r="D331" s="2">
        <v>0</v>
      </c>
      <c r="E331" s="3">
        <f t="shared" si="20"/>
        <v>-1</v>
      </c>
      <c r="F331" s="2">
        <v>244.09014999999999</v>
      </c>
      <c r="G331" s="2">
        <v>121.62302</v>
      </c>
      <c r="H331" s="3">
        <f t="shared" si="21"/>
        <v>-0.5017290947627342</v>
      </c>
      <c r="I331" s="2">
        <v>74.04692</v>
      </c>
      <c r="J331" s="3">
        <f t="shared" si="22"/>
        <v>0.64251288237241999</v>
      </c>
      <c r="K331" s="2">
        <v>1100.14786</v>
      </c>
      <c r="L331" s="2">
        <v>1137.4828399999999</v>
      </c>
      <c r="M331" s="3">
        <f t="shared" si="23"/>
        <v>3.3936329249415476E-2</v>
      </c>
    </row>
    <row r="332" spans="1:13" x14ac:dyDescent="0.2">
      <c r="A332" s="1" t="s">
        <v>13</v>
      </c>
      <c r="B332" s="1" t="s">
        <v>5</v>
      </c>
      <c r="C332" s="2">
        <v>0</v>
      </c>
      <c r="D332" s="2">
        <v>27.285</v>
      </c>
      <c r="E332" s="3" t="str">
        <f t="shared" si="20"/>
        <v/>
      </c>
      <c r="F332" s="2">
        <v>265.87155000000001</v>
      </c>
      <c r="G332" s="2">
        <v>148.92506</v>
      </c>
      <c r="H332" s="3">
        <f t="shared" si="21"/>
        <v>-0.43986086514333711</v>
      </c>
      <c r="I332" s="2">
        <v>118.31175</v>
      </c>
      <c r="J332" s="3">
        <f t="shared" si="22"/>
        <v>0.25875122293432384</v>
      </c>
      <c r="K332" s="2">
        <v>1643.60122</v>
      </c>
      <c r="L332" s="2">
        <v>888.63325999999995</v>
      </c>
      <c r="M332" s="3">
        <f t="shared" si="23"/>
        <v>-0.45933767316137675</v>
      </c>
    </row>
    <row r="333" spans="1:13" x14ac:dyDescent="0.2">
      <c r="A333" s="1" t="s">
        <v>13</v>
      </c>
      <c r="B333" s="1" t="s">
        <v>4</v>
      </c>
      <c r="C333" s="2">
        <v>1370.43697</v>
      </c>
      <c r="D333" s="2">
        <v>651.91877999999997</v>
      </c>
      <c r="E333" s="3">
        <f t="shared" si="20"/>
        <v>-0.52429860382415105</v>
      </c>
      <c r="F333" s="2">
        <v>21387.580610000001</v>
      </c>
      <c r="G333" s="2">
        <v>22011.67527</v>
      </c>
      <c r="H333" s="3">
        <f t="shared" si="21"/>
        <v>2.9180236483045574E-2</v>
      </c>
      <c r="I333" s="2">
        <v>28718.975340000001</v>
      </c>
      <c r="J333" s="3">
        <f t="shared" si="22"/>
        <v>-0.23354942126566836</v>
      </c>
      <c r="K333" s="2">
        <v>227128.28339999999</v>
      </c>
      <c r="L333" s="2">
        <v>218035.30825</v>
      </c>
      <c r="M333" s="3">
        <f t="shared" si="23"/>
        <v>-4.0034534730252758E-2</v>
      </c>
    </row>
    <row r="334" spans="1:13" x14ac:dyDescent="0.2">
      <c r="A334" s="1" t="s">
        <v>13</v>
      </c>
      <c r="B334" s="1" t="s">
        <v>3</v>
      </c>
      <c r="C334" s="2">
        <v>0</v>
      </c>
      <c r="D334" s="2">
        <v>0.14907999999999999</v>
      </c>
      <c r="E334" s="3" t="str">
        <f t="shared" si="20"/>
        <v/>
      </c>
      <c r="F334" s="2">
        <v>15.44462</v>
      </c>
      <c r="G334" s="2">
        <v>52.385420000000003</v>
      </c>
      <c r="H334" s="3">
        <f t="shared" si="21"/>
        <v>2.3918231720819292</v>
      </c>
      <c r="I334" s="2">
        <v>22.24248</v>
      </c>
      <c r="J334" s="3">
        <f t="shared" si="22"/>
        <v>1.3551969025036779</v>
      </c>
      <c r="K334" s="2">
        <v>122.99923</v>
      </c>
      <c r="L334" s="2">
        <v>159.74601000000001</v>
      </c>
      <c r="M334" s="3">
        <f t="shared" si="23"/>
        <v>0.29875617920534969</v>
      </c>
    </row>
    <row r="335" spans="1:13" x14ac:dyDescent="0.2">
      <c r="A335" s="1" t="s">
        <v>13</v>
      </c>
      <c r="B335" s="1" t="s">
        <v>2</v>
      </c>
      <c r="C335" s="2">
        <v>12.841480000000001</v>
      </c>
      <c r="D335" s="2">
        <v>100.56885</v>
      </c>
      <c r="E335" s="3">
        <f t="shared" si="20"/>
        <v>6.8315622498341311</v>
      </c>
      <c r="F335" s="2">
        <v>770.65697999999998</v>
      </c>
      <c r="G335" s="2">
        <v>3169.2381599999999</v>
      </c>
      <c r="H335" s="3">
        <f t="shared" si="21"/>
        <v>3.1123849420010448</v>
      </c>
      <c r="I335" s="2">
        <v>506.49601999999999</v>
      </c>
      <c r="J335" s="3">
        <f t="shared" si="22"/>
        <v>5.2571827514064173</v>
      </c>
      <c r="K335" s="2">
        <v>6272.7510199999997</v>
      </c>
      <c r="L335" s="2">
        <v>6665.3766699999996</v>
      </c>
      <c r="M335" s="3">
        <f t="shared" si="23"/>
        <v>6.2592257965947473E-2</v>
      </c>
    </row>
    <row r="336" spans="1:13" x14ac:dyDescent="0.2">
      <c r="A336" s="6" t="s">
        <v>13</v>
      </c>
      <c r="B336" s="6" t="s">
        <v>0</v>
      </c>
      <c r="C336" s="5">
        <v>6814.1771600000002</v>
      </c>
      <c r="D336" s="5">
        <v>9225.1983400000008</v>
      </c>
      <c r="E336" s="4">
        <f t="shared" si="20"/>
        <v>0.3538242583643072</v>
      </c>
      <c r="F336" s="5">
        <v>170139.92357000001</v>
      </c>
      <c r="G336" s="5">
        <v>190817.48074999999</v>
      </c>
      <c r="H336" s="4">
        <f t="shared" si="21"/>
        <v>0.12153265821524073</v>
      </c>
      <c r="I336" s="5">
        <v>128939.82791000001</v>
      </c>
      <c r="J336" s="4">
        <f t="shared" si="22"/>
        <v>0.47989557488156853</v>
      </c>
      <c r="K336" s="5">
        <v>888400.48826999997</v>
      </c>
      <c r="L336" s="5">
        <v>955279.88584999996</v>
      </c>
      <c r="M336" s="4">
        <f t="shared" si="23"/>
        <v>7.5280685302453687E-2</v>
      </c>
    </row>
    <row r="337" spans="1:13" x14ac:dyDescent="0.2">
      <c r="A337" s="1" t="s">
        <v>1</v>
      </c>
      <c r="B337" s="1" t="s">
        <v>12</v>
      </c>
      <c r="C337" s="2">
        <v>0</v>
      </c>
      <c r="D337" s="2">
        <v>0</v>
      </c>
      <c r="E337" s="3" t="str">
        <f t="shared" si="20"/>
        <v/>
      </c>
      <c r="F337" s="2">
        <v>108.42382000000001</v>
      </c>
      <c r="G337" s="2">
        <v>704.85785999999996</v>
      </c>
      <c r="H337" s="3">
        <f t="shared" si="21"/>
        <v>5.5009502524445271</v>
      </c>
      <c r="I337" s="2">
        <v>1258.6683800000001</v>
      </c>
      <c r="J337" s="3">
        <f t="shared" si="22"/>
        <v>-0.43999716589368842</v>
      </c>
      <c r="K337" s="2">
        <v>887.495</v>
      </c>
      <c r="L337" s="2">
        <v>5367.5250599999999</v>
      </c>
      <c r="M337" s="3">
        <f t="shared" si="23"/>
        <v>5.0479496335190621</v>
      </c>
    </row>
    <row r="338" spans="1:13" x14ac:dyDescent="0.2">
      <c r="A338" s="1" t="s">
        <v>1</v>
      </c>
      <c r="B338" s="1" t="s">
        <v>11</v>
      </c>
      <c r="C338" s="2">
        <v>555.09927000000005</v>
      </c>
      <c r="D338" s="2">
        <v>1090.25352</v>
      </c>
      <c r="E338" s="3">
        <f t="shared" si="20"/>
        <v>0.96406945373932817</v>
      </c>
      <c r="F338" s="2">
        <v>6769.0086199999996</v>
      </c>
      <c r="G338" s="2">
        <v>13878.47119</v>
      </c>
      <c r="H338" s="3">
        <f t="shared" si="21"/>
        <v>1.0502959841111861</v>
      </c>
      <c r="I338" s="2">
        <v>11322.90691</v>
      </c>
      <c r="J338" s="3">
        <f t="shared" si="22"/>
        <v>0.22569860375192308</v>
      </c>
      <c r="K338" s="2">
        <v>38540.29765</v>
      </c>
      <c r="L338" s="2">
        <v>81258.808810000002</v>
      </c>
      <c r="M338" s="3">
        <f t="shared" si="23"/>
        <v>1.1084115527063139</v>
      </c>
    </row>
    <row r="339" spans="1:13" x14ac:dyDescent="0.2">
      <c r="A339" s="1" t="s">
        <v>1</v>
      </c>
      <c r="B339" s="1" t="s">
        <v>10</v>
      </c>
      <c r="C339" s="2">
        <v>7.6</v>
      </c>
      <c r="D339" s="2">
        <v>2.8901500000000002</v>
      </c>
      <c r="E339" s="3">
        <f t="shared" si="20"/>
        <v>-0.61971710526315782</v>
      </c>
      <c r="F339" s="2">
        <v>410.75502</v>
      </c>
      <c r="G339" s="2">
        <v>331.34813000000003</v>
      </c>
      <c r="H339" s="3">
        <f t="shared" si="21"/>
        <v>-0.19331934153841868</v>
      </c>
      <c r="I339" s="2">
        <v>442.03595000000001</v>
      </c>
      <c r="J339" s="3">
        <f t="shared" si="22"/>
        <v>-0.25040456551101775</v>
      </c>
      <c r="K339" s="2">
        <v>2040.6503399999999</v>
      </c>
      <c r="L339" s="2">
        <v>2006.0774899999999</v>
      </c>
      <c r="M339" s="3">
        <f t="shared" si="23"/>
        <v>-1.694207445651863E-2</v>
      </c>
    </row>
    <row r="340" spans="1:13" x14ac:dyDescent="0.2">
      <c r="A340" s="1" t="s">
        <v>1</v>
      </c>
      <c r="B340" s="1" t="s">
        <v>9</v>
      </c>
      <c r="C340" s="2">
        <v>0</v>
      </c>
      <c r="D340" s="2">
        <v>0</v>
      </c>
      <c r="E340" s="3" t="str">
        <f t="shared" si="20"/>
        <v/>
      </c>
      <c r="F340" s="2">
        <v>91.756910000000005</v>
      </c>
      <c r="G340" s="2">
        <v>76.368549999999999</v>
      </c>
      <c r="H340" s="3">
        <f t="shared" si="21"/>
        <v>-0.16770791431402832</v>
      </c>
      <c r="I340" s="2">
        <v>94.575329999999994</v>
      </c>
      <c r="J340" s="3">
        <f t="shared" si="22"/>
        <v>-0.19251087995146299</v>
      </c>
      <c r="K340" s="2">
        <v>182.72449</v>
      </c>
      <c r="L340" s="2">
        <v>1071.36493</v>
      </c>
      <c r="M340" s="3">
        <f t="shared" si="23"/>
        <v>4.8632804502560107</v>
      </c>
    </row>
    <row r="341" spans="1:13" x14ac:dyDescent="0.2">
      <c r="A341" s="1" t="s">
        <v>1</v>
      </c>
      <c r="B341" s="1" t="s">
        <v>8</v>
      </c>
      <c r="C341" s="2">
        <v>79.902720000000002</v>
      </c>
      <c r="D341" s="2">
        <v>0</v>
      </c>
      <c r="E341" s="3">
        <f t="shared" si="20"/>
        <v>-1</v>
      </c>
      <c r="F341" s="2">
        <v>452.41108000000003</v>
      </c>
      <c r="G341" s="2">
        <v>91.652869999999993</v>
      </c>
      <c r="H341" s="3">
        <f t="shared" si="21"/>
        <v>-0.79741241085430536</v>
      </c>
      <c r="I341" s="2">
        <v>282.17358000000002</v>
      </c>
      <c r="J341" s="3">
        <f t="shared" si="22"/>
        <v>-0.67518975376787582</v>
      </c>
      <c r="K341" s="2">
        <v>1375.9955600000001</v>
      </c>
      <c r="L341" s="2">
        <v>828.65508</v>
      </c>
      <c r="M341" s="3">
        <f t="shared" si="23"/>
        <v>-0.39777779515509482</v>
      </c>
    </row>
    <row r="342" spans="1:13" x14ac:dyDescent="0.2">
      <c r="A342" s="1" t="s">
        <v>1</v>
      </c>
      <c r="B342" s="1" t="s">
        <v>7</v>
      </c>
      <c r="C342" s="2">
        <v>9.9868600000000001</v>
      </c>
      <c r="D342" s="2">
        <v>0</v>
      </c>
      <c r="E342" s="3">
        <f t="shared" si="20"/>
        <v>-1</v>
      </c>
      <c r="F342" s="2">
        <v>697.83902999999998</v>
      </c>
      <c r="G342" s="2">
        <v>363.05507999999998</v>
      </c>
      <c r="H342" s="3">
        <f t="shared" si="21"/>
        <v>-0.47974380280793416</v>
      </c>
      <c r="I342" s="2">
        <v>476.16291000000001</v>
      </c>
      <c r="J342" s="3">
        <f t="shared" si="22"/>
        <v>-0.23754019396428849</v>
      </c>
      <c r="K342" s="2">
        <v>3291.2097100000001</v>
      </c>
      <c r="L342" s="2">
        <v>2551.42569</v>
      </c>
      <c r="M342" s="3">
        <f t="shared" si="23"/>
        <v>-0.22477571628214477</v>
      </c>
    </row>
    <row r="343" spans="1:13" x14ac:dyDescent="0.2">
      <c r="A343" s="1" t="s">
        <v>1</v>
      </c>
      <c r="B343" s="1" t="s">
        <v>6</v>
      </c>
      <c r="C343" s="2">
        <v>110.66688000000001</v>
      </c>
      <c r="D343" s="2">
        <v>51.5105</v>
      </c>
      <c r="E343" s="3">
        <f t="shared" si="20"/>
        <v>-0.53454457196227101</v>
      </c>
      <c r="F343" s="2">
        <v>1832.9159</v>
      </c>
      <c r="G343" s="2">
        <v>5003.0511200000001</v>
      </c>
      <c r="H343" s="3">
        <f t="shared" si="21"/>
        <v>1.72955847019495</v>
      </c>
      <c r="I343" s="2">
        <v>5391.3166600000004</v>
      </c>
      <c r="J343" s="3">
        <f t="shared" si="22"/>
        <v>-7.2016830857047132E-2</v>
      </c>
      <c r="K343" s="2">
        <v>8131.5204700000004</v>
      </c>
      <c r="L343" s="2">
        <v>34506.677559999996</v>
      </c>
      <c r="M343" s="3">
        <f t="shared" si="23"/>
        <v>3.2435701523850424</v>
      </c>
    </row>
    <row r="344" spans="1:13" x14ac:dyDescent="0.2">
      <c r="A344" s="1" t="s">
        <v>1</v>
      </c>
      <c r="B344" s="1" t="s">
        <v>5</v>
      </c>
      <c r="C344" s="2">
        <v>141.43975</v>
      </c>
      <c r="D344" s="2">
        <v>1.16757</v>
      </c>
      <c r="E344" s="3">
        <f t="shared" si="20"/>
        <v>-0.99174510701553131</v>
      </c>
      <c r="F344" s="2">
        <v>344.33125999999999</v>
      </c>
      <c r="G344" s="2">
        <v>661.88883999999996</v>
      </c>
      <c r="H344" s="3">
        <f t="shared" si="21"/>
        <v>0.92224441080371267</v>
      </c>
      <c r="I344" s="2">
        <v>268.70269000000002</v>
      </c>
      <c r="J344" s="3">
        <f t="shared" si="22"/>
        <v>1.4632758235505565</v>
      </c>
      <c r="K344" s="2">
        <v>1087.72766</v>
      </c>
      <c r="L344" s="2">
        <v>2582.3149400000002</v>
      </c>
      <c r="M344" s="3">
        <f t="shared" si="23"/>
        <v>1.374045484878081</v>
      </c>
    </row>
    <row r="345" spans="1:13" x14ac:dyDescent="0.2">
      <c r="A345" s="1" t="s">
        <v>1</v>
      </c>
      <c r="B345" s="1" t="s">
        <v>4</v>
      </c>
      <c r="C345" s="2">
        <v>60.413800000000002</v>
      </c>
      <c r="D345" s="2">
        <v>53.481549999999999</v>
      </c>
      <c r="E345" s="3">
        <f t="shared" si="20"/>
        <v>-0.11474613416140023</v>
      </c>
      <c r="F345" s="2">
        <v>4341.1837500000001</v>
      </c>
      <c r="G345" s="2">
        <v>3884.5412799999999</v>
      </c>
      <c r="H345" s="3">
        <f t="shared" si="21"/>
        <v>-0.10518846846784591</v>
      </c>
      <c r="I345" s="2">
        <v>5247.24341</v>
      </c>
      <c r="J345" s="3">
        <f t="shared" si="22"/>
        <v>-0.25969866909604644</v>
      </c>
      <c r="K345" s="2">
        <v>30517.115040000001</v>
      </c>
      <c r="L345" s="2">
        <v>29262.53716</v>
      </c>
      <c r="M345" s="3">
        <f t="shared" si="23"/>
        <v>-4.1110631799748276E-2</v>
      </c>
    </row>
    <row r="346" spans="1:13" x14ac:dyDescent="0.2">
      <c r="A346" s="1" t="s">
        <v>1</v>
      </c>
      <c r="B346" s="1" t="s">
        <v>3</v>
      </c>
      <c r="C346" s="2">
        <v>0</v>
      </c>
      <c r="D346" s="2">
        <v>0</v>
      </c>
      <c r="E346" s="3" t="str">
        <f t="shared" si="20"/>
        <v/>
      </c>
      <c r="F346" s="2">
        <v>80.092579999999998</v>
      </c>
      <c r="G346" s="2">
        <v>1.3928100000000001</v>
      </c>
      <c r="H346" s="3">
        <f t="shared" si="21"/>
        <v>-0.98260999957798834</v>
      </c>
      <c r="I346" s="2">
        <v>125.81958</v>
      </c>
      <c r="J346" s="3">
        <f t="shared" si="22"/>
        <v>-0.98893010134034787</v>
      </c>
      <c r="K346" s="2">
        <v>291.17108999999999</v>
      </c>
      <c r="L346" s="2">
        <v>1221.3096399999999</v>
      </c>
      <c r="M346" s="3">
        <f t="shared" si="23"/>
        <v>3.194474252234313</v>
      </c>
    </row>
    <row r="347" spans="1:13" x14ac:dyDescent="0.2">
      <c r="A347" s="1" t="s">
        <v>1</v>
      </c>
      <c r="B347" s="1" t="s">
        <v>2</v>
      </c>
      <c r="C347" s="2">
        <v>0</v>
      </c>
      <c r="D347" s="2">
        <v>0</v>
      </c>
      <c r="E347" s="3" t="str">
        <f t="shared" si="20"/>
        <v/>
      </c>
      <c r="F347" s="2">
        <v>777.96579999999994</v>
      </c>
      <c r="G347" s="2">
        <v>933.71696999999995</v>
      </c>
      <c r="H347" s="3">
        <f t="shared" si="21"/>
        <v>0.2002031066147123</v>
      </c>
      <c r="I347" s="2">
        <v>643.56745999999998</v>
      </c>
      <c r="J347" s="3">
        <f t="shared" si="22"/>
        <v>0.45084552596863725</v>
      </c>
      <c r="K347" s="2">
        <v>4043.3874500000002</v>
      </c>
      <c r="L347" s="2">
        <v>4149.2702399999998</v>
      </c>
      <c r="M347" s="3">
        <f t="shared" si="23"/>
        <v>2.618665445974E-2</v>
      </c>
    </row>
    <row r="348" spans="1:13" x14ac:dyDescent="0.2">
      <c r="A348" s="6" t="s">
        <v>1</v>
      </c>
      <c r="B348" s="6" t="s">
        <v>0</v>
      </c>
      <c r="C348" s="5">
        <v>965.10928000000001</v>
      </c>
      <c r="D348" s="5">
        <v>1199.3032900000001</v>
      </c>
      <c r="E348" s="4">
        <f t="shared" si="20"/>
        <v>0.24266061352140356</v>
      </c>
      <c r="F348" s="5">
        <v>15906.68377</v>
      </c>
      <c r="G348" s="5">
        <v>25930.344700000001</v>
      </c>
      <c r="H348" s="4">
        <f t="shared" si="21"/>
        <v>0.63015403304267759</v>
      </c>
      <c r="I348" s="5">
        <v>25553.172859999999</v>
      </c>
      <c r="J348" s="4">
        <f t="shared" si="22"/>
        <v>1.4760274274605356E-2</v>
      </c>
      <c r="K348" s="5">
        <v>90389.294460000005</v>
      </c>
      <c r="L348" s="5">
        <v>164805.96660000001</v>
      </c>
      <c r="M348" s="4">
        <f t="shared" si="23"/>
        <v>0.82329077336621581</v>
      </c>
    </row>
    <row r="349" spans="1:13" x14ac:dyDescent="0.2">
      <c r="A349" s="6"/>
      <c r="B349" s="6" t="s">
        <v>0</v>
      </c>
      <c r="C349" s="5">
        <v>777864.97730000003</v>
      </c>
      <c r="D349" s="5">
        <v>809947.47777</v>
      </c>
      <c r="E349" s="4">
        <f t="shared" si="20"/>
        <v>4.1244305125241132E-2</v>
      </c>
      <c r="F349" s="5">
        <v>11852653.85121</v>
      </c>
      <c r="G349" s="5">
        <v>12069513.934420001</v>
      </c>
      <c r="H349" s="4">
        <f t="shared" si="21"/>
        <v>1.829633143195708E-2</v>
      </c>
      <c r="I349" s="5">
        <v>12461493.109929999</v>
      </c>
      <c r="J349" s="4">
        <f t="shared" si="22"/>
        <v>-3.1455233498275392E-2</v>
      </c>
      <c r="K349" s="5">
        <v>65373893.043799996</v>
      </c>
      <c r="L349" s="5">
        <v>71608511.779589996</v>
      </c>
      <c r="M349" s="4">
        <f t="shared" si="23"/>
        <v>9.536863181167532E-2</v>
      </c>
    </row>
    <row r="350" spans="1:13" x14ac:dyDescent="0.2">
      <c r="A350" s="6"/>
      <c r="B350" s="6" t="s">
        <v>0</v>
      </c>
      <c r="C350" s="5"/>
      <c r="D350" s="5"/>
      <c r="E350" s="4" t="str">
        <f t="shared" si="20"/>
        <v/>
      </c>
      <c r="F350" s="5"/>
      <c r="G350" s="5"/>
      <c r="H350" s="4" t="str">
        <f t="shared" si="21"/>
        <v/>
      </c>
      <c r="I350" s="5"/>
      <c r="J350" s="4" t="str">
        <f t="shared" si="22"/>
        <v/>
      </c>
      <c r="K350" s="5"/>
      <c r="L350" s="5"/>
      <c r="M350" s="4" t="str">
        <f t="shared" si="23"/>
        <v/>
      </c>
    </row>
    <row r="351" spans="1:13" x14ac:dyDescent="0.2">
      <c r="C351" s="2"/>
      <c r="D351" s="2"/>
      <c r="E351" s="3" t="str">
        <f t="shared" ref="E325:E388" si="24">IF(C351=0,"",(D351/C351-1))</f>
        <v/>
      </c>
      <c r="F351" s="2"/>
      <c r="G351" s="2"/>
      <c r="H351" s="3" t="str">
        <f t="shared" ref="H325:H388" si="25">IF(F351=0,"",(G351/F351-1))</f>
        <v/>
      </c>
      <c r="I351" s="2"/>
      <c r="J351" s="3" t="str">
        <f t="shared" ref="J325:J388" si="26">IF(I351=0,"",(G351/I351-1))</f>
        <v/>
      </c>
      <c r="K351" s="2"/>
      <c r="L351" s="2"/>
      <c r="M351" s="3" t="str">
        <f t="shared" ref="M325:M388" si="27">IF(K351=0,"",(L351/K351-1))</f>
        <v/>
      </c>
    </row>
    <row r="352" spans="1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60" si="316">IF(C4997=0,"",(D4997/C4997-1))</f>
        <v/>
      </c>
      <c r="F4997" s="2"/>
      <c r="G4997" s="2"/>
      <c r="H4997" s="3" t="str">
        <f t="shared" ref="H4997:H5060" si="317">IF(F4997=0,"",(G4997/F4997-1))</f>
        <v/>
      </c>
      <c r="I4997" s="2"/>
      <c r="J4997" s="3" t="str">
        <f t="shared" ref="J4997:J5060" si="318">IF(I4997=0,"",(G4997/I4997-1))</f>
        <v/>
      </c>
      <c r="K4997" s="2"/>
      <c r="L4997" s="2"/>
      <c r="M4997" s="3" t="str">
        <f t="shared" ref="M4997:M5060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2017-07-01T10:47:54Z</dcterms:modified>
</cp:coreProperties>
</file>