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Ağustos 2018\"/>
    </mc:Choice>
  </mc:AlternateContent>
  <bookViews>
    <workbookView xWindow="0" yWindow="0" windowWidth="10500" windowHeight="5760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<sst xmlns="http://schemas.openxmlformats.org/spreadsheetml/2006/main" count="268" uniqueCount="264">
  <si>
    <t>TOPLAM</t>
  </si>
  <si>
    <t>ZIMBABVE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</si>
  <si>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</si>
  <si>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</si>
  <si>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</si>
  <si>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</si>
  <si>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</si>
  <si>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</si>
  <si>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</si>
  <si>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</si>
  <si>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</si>
  <si>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</si>
  <si>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</si>
  <si>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</si>
  <si>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</si>
  <si>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</si>
  <si>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</si>
  <si>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</si>
  <si>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</si>
  <si>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</si>
  <si>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</si>
  <si>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</si>
  <si>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</si>
  <si>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</si>
  <si>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</si>
  <si>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</si>
  <si>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</si>
  <si>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</si>
  <si>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</si>
  <si>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</si>
  <si>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</si>
  <si>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</si>
  <si>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</si>
  <si>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</si>
  <si>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</si>
  <si>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</si>
  <si>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</si>
  <si>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</si>
  <si>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</si>
  <si>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</si>
  <si>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</si>
  <si>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</si>
  <si>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</si>
  <si>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</si>
  <si>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</si>
  <si>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</si>
  <si>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</si>
  <si>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</si>
  <si>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</si>
  <si>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</si>
  <si>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</si>
  <si>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</si>
  <si>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</si>
  <si>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</si>
  <si>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</si>
  <si>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</si>
  <si>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</si>
  <si>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</si>
  <si>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</si>
  <si>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</si>
  <si>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</si>
  <si>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</si>
  <si>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</si>
  <si>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</si>
  <si>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</si>
  <si>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</si>
  <si>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</si>
  <si>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</si>
  <si>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</si>
  <si>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</si>
  <si>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</si>
  <si>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</si>
  <si>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</si>
  <si>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</si>
  <si>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</si>
  <si>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</si>
  <si>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</si>
  <si>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</si>
  <si>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</si>
  <si>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</si>
  <si>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</si>
  <si>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</si>
  <si>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</si>
  <si>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</si>
  <si>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</si>
  <si>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</si>
  <si>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</si>
  <si>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</si>
  <si>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</si>
  <si>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</si>
  <si>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</si>
  <si>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</si>
  <si>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</si>
  <si>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</si>
  <si>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</si>
  <si>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</si>
  <si>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</si>
  <si>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</si>
  <si>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</si>
  <si>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</si>
  <si>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</si>
  <si>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</si>
  <si>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</si>
  <si>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</si>
  <si>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</si>
  <si>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</si>
  <si>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</si>
  <si>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</si>
  <si>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</si>
  <si>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</si>
  <si>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</si>
  <si>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</si>
  <si>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</si>
  <si>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</si>
  <si>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</si>
  <si>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</si>
  <si>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</si>
  <si>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</si>
  <si>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</si>
  <si>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</si>
  <si>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</si>
  <si>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</si>
  <si>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</si>
  <si>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</si>
  <si>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</si>
  <si>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</si>
  <si>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</si>
  <si>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</si>
  <si>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</si>
  <si>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</si>
  <si>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</si>
  <si>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</si>
  <si>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</si>
  <si>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</si>
  <si>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</si>
  <si>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</si>
  <si>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</si>
  <si>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</si>
  <si>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</si>
  <si>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</si>
  <si>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</si>
  <si>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</si>
  <si>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</si>
  <si>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</si>
  <si>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</si>
  <si>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</si>
  <si>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</si>
  <si>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</si>
  <si>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</si>
  <si>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</si>
  <si>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</si>
  <si>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</si>
  <si>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</si>
  <si>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</si>
  <si>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</si>
  <si>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</si>
  <si>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</si>
  <si>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</si>
  <si>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</si>
  <si>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</si>
  <si>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</si>
  <si>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</si>
  <si>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</si>
  <si>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</si>
  <si>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</si>
  <si>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</si>
  <si>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</si>
  <si>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</si>
  <si>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</si>
  <si>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</si>
  <si>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</si>
  <si>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</si>
  <si>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</si>
  <si>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</si>
  <si>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</si>
  <si>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</si>
  <si>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</si>
  <si>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</si>
  <si>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</si>
  <si>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</si>
  <si>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</si>
  <si>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</si>
  <si>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</si>
  <si>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</si>
  <si>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</si>
  <si>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</si>
  <si>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</si>
  <si>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</si>
  <si>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</si>
  <si>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</si>
  <si>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</si>
  <si>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</si>
  <si>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</si>
  <si>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</si>
  <si>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</si>
  <si>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</si>
  <si>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 xml:space="preserve">CURACAO ADASI </t>
  </si>
  <si>
    <t>COOK ADALARI</t>
  </si>
  <si>
    <t>CIBUTI</t>
  </si>
  <si>
    <t>CEZAYİR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</si>
  <si>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</si>
  <si>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</si>
  <si>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</si>
  <si>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</si>
  <si>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</si>
  <si>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</si>
  <si>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</si>
  <si>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</si>
  <si>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</si>
  <si>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</si>
  <si>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</si>
  <si>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</si>
  <si>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</si>
  <si>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</si>
  <si>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</si>
  <si>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</si>
  <si>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</si>
  <si>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</si>
  <si>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</si>
  <si>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</si>
  <si>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</si>
  <si>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</si>
  <si>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</si>
  <si>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</si>
  <si>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</si>
  <si>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</si>
  <si>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</si>
  <si>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</si>
  <si>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</si>
  <si>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</si>
  <si>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</si>
  <si>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</si>
  <si>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</si>
  <si>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</si>
  <si>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</si>
  <si>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</si>
  <si>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</si>
  <si>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</si>
  <si>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</si>
  <si>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</si>
  <si>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</si>
  <si>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</si>
  <si>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</si>
  <si>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</si>
  <si>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</si>
  <si>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</si>
  <si>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ABD VİRJİN ADALARI</t>
  </si>
  <si>
    <t>DEĞ.</t>
  </si>
  <si>
    <t>ULKE</t>
  </si>
  <si>
    <t xml:space="preserve">KANARYA ADALARI </t>
  </si>
  <si>
    <t>BELÇİKA-LÜKSEMBURG</t>
  </si>
  <si>
    <t>TÜRKİYE(GEMİ)</t>
  </si>
  <si>
    <t>VİETNAM (KUZEY)</t>
  </si>
  <si>
    <t>KUZEY İRLANDA</t>
  </si>
  <si>
    <t>REUNION</t>
  </si>
  <si>
    <t>ÇEÇEN CUMHURİYETİ</t>
  </si>
  <si>
    <t>MYANMAR</t>
  </si>
  <si>
    <t>YAKUTİSTAN</t>
  </si>
  <si>
    <t>1 - 31 TEMMUZ</t>
  </si>
  <si>
    <t>31.08.2018 Konsolide Ülkelere Göre İhracat  (1000 $)</t>
  </si>
  <si>
    <t>31 AĞUSTOS</t>
  </si>
  <si>
    <t>1 - 31 AĞUSTOS</t>
  </si>
  <si>
    <t>1 OCAK  -  31 AĞUSTOS</t>
  </si>
  <si>
    <t>FALKLAND ADALARI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</si>
</sst>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260</v>
      </c>
      <c r="D3" s="11"/>
      <c r="E3" s="11"/>
      <c r="F3" s="11" t="s">
        <v>261</v>
      </c>
      <c r="G3" s="11"/>
      <c r="H3" s="11"/>
      <c r="I3" s="11" t="s">
        <v>258</v>
      </c>
      <c r="J3" s="11"/>
      <c r="K3" s="11" t="s">
        <v>262</v>
      </c>
      <c r="L3" s="11"/>
      <c r="M3" s="11"/>
    </row>
    <row r="4" spans="1:13" x14ac:dyDescent="0.2">
      <c r="A4" s="6" t="s">
        <v>248</v>
      </c>
      <c r="B4" s="6"/>
      <c r="C4" s="8">
        <v>2017</v>
      </c>
      <c r="D4" s="8">
        <v>2018</v>
      </c>
      <c r="E4" s="7" t="s">
        <v>247</v>
      </c>
      <c r="F4" s="8">
        <v>2017</v>
      </c>
      <c r="G4" s="8">
        <v>2018</v>
      </c>
      <c r="H4" s="7" t="s">
        <v>247</v>
      </c>
      <c r="I4" s="8">
        <v>2018</v>
      </c>
      <c r="J4" s="7" t="s">
        <v>247</v>
      </c>
      <c r="K4" s="8">
        <v>2017</v>
      </c>
      <c r="L4" s="8">
        <v>2018</v>
      </c>
      <c r="M4" s="7" t="s">
        <v>247</v>
      </c>
    </row>
    <row r="5" spans="1:13" x14ac:dyDescent="0.2">
      <c r="A5" s="1" t="s">
        <v>246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0</v>
      </c>
      <c r="H5" s="3" t="str">
        <f t="shared" ref="H5:H68" si="1">IF(F5=0,"",(G5/F5-1))</f>
        <v/>
      </c>
      <c r="I5" s="2">
        <v>0</v>
      </c>
      <c r="J5" s="3" t="str">
        <f t="shared" ref="J5:J68" si="2">IF(I5=0,"",(G5/I5-1))</f>
        <v/>
      </c>
      <c r="K5" s="2">
        <v>85.264039999999994</v>
      </c>
      <c r="L5" s="2">
        <v>23.378160000000001</v>
      </c>
      <c r="M5" s="3">
        <f t="shared" ref="M5:M68" si="3">IF(K5=0,"",(L5/K5-1))</f>
        <v>-0.72581454033845916</v>
      </c>
    </row>
    <row r="6" spans="1:13" x14ac:dyDescent="0.2">
      <c r="A6" s="1" t="s">
        <v>245</v>
      </c>
      <c r="C6" s="2">
        <v>0</v>
      </c>
      <c r="D6" s="2">
        <v>595.44451000000004</v>
      </c>
      <c r="E6" s="3" t="str">
        <f t="shared" si="0"/>
        <v/>
      </c>
      <c r="F6" s="2">
        <v>4405.9353199999996</v>
      </c>
      <c r="G6" s="2">
        <v>5910.7942300000004</v>
      </c>
      <c r="H6" s="3">
        <f t="shared" si="1"/>
        <v>0.34155265583880623</v>
      </c>
      <c r="I6" s="2">
        <v>4583.9159</v>
      </c>
      <c r="J6" s="3">
        <f t="shared" si="2"/>
        <v>0.28946393410053628</v>
      </c>
      <c r="K6" s="2">
        <v>42676.664089999998</v>
      </c>
      <c r="L6" s="2">
        <v>49147.671880000002</v>
      </c>
      <c r="M6" s="3">
        <f t="shared" si="3"/>
        <v>0.15162871625470586</v>
      </c>
    </row>
    <row r="7" spans="1:13" x14ac:dyDescent="0.2">
      <c r="A7" s="1" t="s">
        <v>244</v>
      </c>
      <c r="C7" s="2">
        <v>142.08500000000001</v>
      </c>
      <c r="D7" s="2">
        <v>524.24823000000004</v>
      </c>
      <c r="E7" s="3">
        <f t="shared" si="0"/>
        <v>2.6896803321955169</v>
      </c>
      <c r="F7" s="2">
        <v>16558.016250000001</v>
      </c>
      <c r="G7" s="2">
        <v>10366.006009999999</v>
      </c>
      <c r="H7" s="3">
        <f t="shared" si="1"/>
        <v>-0.37395845894280977</v>
      </c>
      <c r="I7" s="2">
        <v>10354.44254</v>
      </c>
      <c r="J7" s="3">
        <f t="shared" si="2"/>
        <v>1.1167641285687591E-3</v>
      </c>
      <c r="K7" s="2">
        <v>105996.20978999999</v>
      </c>
      <c r="L7" s="2">
        <v>88829.883530000006</v>
      </c>
      <c r="M7" s="3">
        <f t="shared" si="3"/>
        <v>-0.16195226502919269</v>
      </c>
    </row>
    <row r="8" spans="1:13" x14ac:dyDescent="0.2">
      <c r="A8" s="1" t="s">
        <v>243</v>
      </c>
      <c r="C8" s="2">
        <v>0</v>
      </c>
      <c r="D8" s="2">
        <v>5072.4744000000001</v>
      </c>
      <c r="E8" s="3" t="str">
        <f t="shared" si="0"/>
        <v/>
      </c>
      <c r="F8" s="2">
        <v>4241.98182</v>
      </c>
      <c r="G8" s="2">
        <v>49499.833899999998</v>
      </c>
      <c r="H8" s="3">
        <f t="shared" si="1"/>
        <v>10.669034899352773</v>
      </c>
      <c r="I8" s="2">
        <v>6240.0381100000004</v>
      </c>
      <c r="J8" s="3">
        <f t="shared" si="2"/>
        <v>6.932617241659762</v>
      </c>
      <c r="K8" s="2">
        <v>37719.345990000002</v>
      </c>
      <c r="L8" s="2">
        <v>82883.637329999998</v>
      </c>
      <c r="M8" s="3">
        <f t="shared" si="3"/>
        <v>1.1973773710703726</v>
      </c>
    </row>
    <row r="9" spans="1:13" x14ac:dyDescent="0.2">
      <c r="A9" s="1" t="s">
        <v>242</v>
      </c>
      <c r="C9" s="2">
        <v>12363.72812</v>
      </c>
      <c r="D9" s="2">
        <v>100328.3394</v>
      </c>
      <c r="E9" s="3">
        <f t="shared" si="0"/>
        <v>7.1147319341085602</v>
      </c>
      <c r="F9" s="2">
        <v>1300087.2233</v>
      </c>
      <c r="G9" s="2">
        <v>1100427.24627</v>
      </c>
      <c r="H9" s="3">
        <f t="shared" si="1"/>
        <v>-0.15357429367177744</v>
      </c>
      <c r="I9" s="2">
        <v>1276127.8494500001</v>
      </c>
      <c r="J9" s="3">
        <f t="shared" si="2"/>
        <v>-0.13768260230017348</v>
      </c>
      <c r="K9" s="2">
        <v>9584016.2147400007</v>
      </c>
      <c r="L9" s="2">
        <v>10456839.18592</v>
      </c>
      <c r="M9" s="3">
        <f t="shared" si="3"/>
        <v>9.1070690159895218E-2</v>
      </c>
    </row>
    <row r="10" spans="1:13" x14ac:dyDescent="0.2">
      <c r="A10" s="1" t="s">
        <v>241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125.40393</v>
      </c>
      <c r="L10" s="2">
        <v>60.724260000000001</v>
      </c>
      <c r="M10" s="3">
        <f t="shared" si="3"/>
        <v>-0.51577067800028276</v>
      </c>
    </row>
    <row r="11" spans="1:13" x14ac:dyDescent="0.2">
      <c r="A11" s="1" t="s">
        <v>240</v>
      </c>
      <c r="C11" s="2">
        <v>0</v>
      </c>
      <c r="D11" s="2">
        <v>0</v>
      </c>
      <c r="E11" s="3" t="str">
        <f t="shared" si="0"/>
        <v/>
      </c>
      <c r="F11" s="2">
        <v>77.627369999999999</v>
      </c>
      <c r="G11" s="2">
        <v>3.0257900000000002</v>
      </c>
      <c r="H11" s="3">
        <f t="shared" si="1"/>
        <v>-0.96102160874444154</v>
      </c>
      <c r="I11" s="2">
        <v>0</v>
      </c>
      <c r="J11" s="3" t="str">
        <f t="shared" si="2"/>
        <v/>
      </c>
      <c r="K11" s="2">
        <v>211.87806</v>
      </c>
      <c r="L11" s="2">
        <v>196.76657</v>
      </c>
      <c r="M11" s="3">
        <f t="shared" si="3"/>
        <v>-7.1321636605507943E-2</v>
      </c>
    </row>
    <row r="12" spans="1:13" x14ac:dyDescent="0.2">
      <c r="A12" s="1" t="s">
        <v>239</v>
      </c>
      <c r="C12" s="2">
        <v>17.186879999999999</v>
      </c>
      <c r="D12" s="2">
        <v>2285.23018</v>
      </c>
      <c r="E12" s="3">
        <f t="shared" si="0"/>
        <v>131.9636431976019</v>
      </c>
      <c r="F12" s="2">
        <v>15412.813249999999</v>
      </c>
      <c r="G12" s="2">
        <v>18079.94929</v>
      </c>
      <c r="H12" s="3">
        <f t="shared" si="1"/>
        <v>0.17304667206033919</v>
      </c>
      <c r="I12" s="2">
        <v>19035.545399999999</v>
      </c>
      <c r="J12" s="3">
        <f t="shared" si="2"/>
        <v>-5.0200616263929021E-2</v>
      </c>
      <c r="K12" s="2">
        <v>115751.47446</v>
      </c>
      <c r="L12" s="2">
        <v>142726.09349999999</v>
      </c>
      <c r="M12" s="3">
        <f t="shared" si="3"/>
        <v>0.23303909661489075</v>
      </c>
    </row>
    <row r="13" spans="1:13" x14ac:dyDescent="0.2">
      <c r="A13" s="1" t="s">
        <v>238</v>
      </c>
      <c r="C13" s="2">
        <v>0</v>
      </c>
      <c r="D13" s="2">
        <v>0</v>
      </c>
      <c r="E13" s="3" t="str">
        <f t="shared" si="0"/>
        <v/>
      </c>
      <c r="F13" s="2">
        <v>7.2213700000000003</v>
      </c>
      <c r="G13" s="2">
        <v>186.14400000000001</v>
      </c>
      <c r="H13" s="3">
        <f t="shared" si="1"/>
        <v>24.776826280885761</v>
      </c>
      <c r="I13" s="2">
        <v>81.822460000000007</v>
      </c>
      <c r="J13" s="3">
        <f t="shared" si="2"/>
        <v>1.2749743774508855</v>
      </c>
      <c r="K13" s="2">
        <v>7.2213700000000003</v>
      </c>
      <c r="L13" s="2">
        <v>293.33204000000001</v>
      </c>
      <c r="M13" s="3">
        <f t="shared" si="3"/>
        <v>39.619998698307938</v>
      </c>
    </row>
    <row r="14" spans="1:13" x14ac:dyDescent="0.2">
      <c r="A14" s="1" t="s">
        <v>237</v>
      </c>
      <c r="C14" s="2">
        <v>0</v>
      </c>
      <c r="D14" s="2">
        <v>144.62432000000001</v>
      </c>
      <c r="E14" s="3" t="str">
        <f t="shared" si="0"/>
        <v/>
      </c>
      <c r="F14" s="2">
        <v>4527.1177799999996</v>
      </c>
      <c r="G14" s="2">
        <v>3408.0257499999998</v>
      </c>
      <c r="H14" s="3">
        <f t="shared" si="1"/>
        <v>-0.24719746301807055</v>
      </c>
      <c r="I14" s="2">
        <v>4621.8700799999997</v>
      </c>
      <c r="J14" s="3">
        <f t="shared" si="2"/>
        <v>-0.26263056057170697</v>
      </c>
      <c r="K14" s="2">
        <v>27389.99698</v>
      </c>
      <c r="L14" s="2">
        <v>35552.190240000004</v>
      </c>
      <c r="M14" s="3">
        <f t="shared" si="3"/>
        <v>0.29799905658843207</v>
      </c>
    </row>
    <row r="15" spans="1:13" x14ac:dyDescent="0.2">
      <c r="A15" s="1" t="s">
        <v>236</v>
      </c>
      <c r="C15" s="2">
        <v>0</v>
      </c>
      <c r="D15" s="2">
        <v>0</v>
      </c>
      <c r="E15" s="3" t="str">
        <f t="shared" si="0"/>
        <v/>
      </c>
      <c r="F15" s="2">
        <v>75.812610000000006</v>
      </c>
      <c r="G15" s="2">
        <v>32.419040000000003</v>
      </c>
      <c r="H15" s="3">
        <f t="shared" si="1"/>
        <v>-0.57237931789975316</v>
      </c>
      <c r="I15" s="2">
        <v>103.98484000000001</v>
      </c>
      <c r="J15" s="3">
        <f t="shared" si="2"/>
        <v>-0.68823301550495253</v>
      </c>
      <c r="K15" s="2">
        <v>412.26206000000002</v>
      </c>
      <c r="L15" s="2">
        <v>480.62531999999999</v>
      </c>
      <c r="M15" s="3">
        <f t="shared" si="3"/>
        <v>0.16582476689705561</v>
      </c>
    </row>
    <row r="16" spans="1:13" x14ac:dyDescent="0.2">
      <c r="A16" s="1" t="s">
        <v>235</v>
      </c>
      <c r="C16" s="2">
        <v>154.19327999999999</v>
      </c>
      <c r="D16" s="2">
        <v>434.99731000000003</v>
      </c>
      <c r="E16" s="3">
        <f t="shared" si="0"/>
        <v>1.8211171719026931</v>
      </c>
      <c r="F16" s="2">
        <v>17124.710319999998</v>
      </c>
      <c r="G16" s="2">
        <v>8272.3257400000002</v>
      </c>
      <c r="H16" s="3">
        <f t="shared" si="1"/>
        <v>-0.51693631101375614</v>
      </c>
      <c r="I16" s="2">
        <v>28585.2235</v>
      </c>
      <c r="J16" s="3">
        <f t="shared" si="2"/>
        <v>-0.71060832391252782</v>
      </c>
      <c r="K16" s="2">
        <v>100238.7684</v>
      </c>
      <c r="L16" s="2">
        <v>128271.08061999999</v>
      </c>
      <c r="M16" s="3">
        <f t="shared" si="3"/>
        <v>0.27965539349144675</v>
      </c>
    </row>
    <row r="17" spans="1:13" x14ac:dyDescent="0.2">
      <c r="A17" s="1" t="s">
        <v>234</v>
      </c>
      <c r="C17" s="2">
        <v>113.90376999999999</v>
      </c>
      <c r="D17" s="2">
        <v>3546.1803799999998</v>
      </c>
      <c r="E17" s="3">
        <f t="shared" si="0"/>
        <v>30.133125619986064</v>
      </c>
      <c r="F17" s="2">
        <v>30032.928929999998</v>
      </c>
      <c r="G17" s="2">
        <v>33756.547330000001</v>
      </c>
      <c r="H17" s="3">
        <f t="shared" si="1"/>
        <v>0.12398452407618721</v>
      </c>
      <c r="I17" s="2">
        <v>33151.343309999997</v>
      </c>
      <c r="J17" s="3">
        <f t="shared" si="2"/>
        <v>1.8255791759046014E-2</v>
      </c>
      <c r="K17" s="2">
        <v>216763.99861000001</v>
      </c>
      <c r="L17" s="2">
        <v>259412.73645999999</v>
      </c>
      <c r="M17" s="3">
        <f t="shared" si="3"/>
        <v>0.19675194277410069</v>
      </c>
    </row>
    <row r="18" spans="1:13" x14ac:dyDescent="0.2">
      <c r="A18" s="1" t="s">
        <v>233</v>
      </c>
      <c r="C18" s="2">
        <v>0</v>
      </c>
      <c r="D18" s="2">
        <v>0</v>
      </c>
      <c r="E18" s="3" t="str">
        <f t="shared" si="0"/>
        <v/>
      </c>
      <c r="F18" s="2">
        <v>65.388829999999999</v>
      </c>
      <c r="G18" s="2">
        <v>15.42187</v>
      </c>
      <c r="H18" s="3">
        <f t="shared" si="1"/>
        <v>-0.76415130841154366</v>
      </c>
      <c r="I18" s="2">
        <v>114.99370999999999</v>
      </c>
      <c r="J18" s="3">
        <f t="shared" si="2"/>
        <v>-0.86588944734455475</v>
      </c>
      <c r="K18" s="2">
        <v>594.81071999999995</v>
      </c>
      <c r="L18" s="2">
        <v>892.77988000000005</v>
      </c>
      <c r="M18" s="3">
        <f t="shared" si="3"/>
        <v>0.50094786455765306</v>
      </c>
    </row>
    <row r="19" spans="1:13" x14ac:dyDescent="0.2">
      <c r="A19" s="1" t="s">
        <v>232</v>
      </c>
      <c r="C19" s="2">
        <v>42.607660000000003</v>
      </c>
      <c r="D19" s="2">
        <v>960.84513000000004</v>
      </c>
      <c r="E19" s="3">
        <f t="shared" si="0"/>
        <v>21.5509950558186</v>
      </c>
      <c r="F19" s="2">
        <v>17386.111860000001</v>
      </c>
      <c r="G19" s="2">
        <v>11512.012640000001</v>
      </c>
      <c r="H19" s="3">
        <f t="shared" si="1"/>
        <v>-0.33786157982305765</v>
      </c>
      <c r="I19" s="2">
        <v>19597.381109999998</v>
      </c>
      <c r="J19" s="3">
        <f t="shared" si="2"/>
        <v>-0.41257392631274892</v>
      </c>
      <c r="K19" s="2">
        <v>120348.14552000001</v>
      </c>
      <c r="L19" s="2">
        <v>132094.33775000001</v>
      </c>
      <c r="M19" s="3">
        <f t="shared" si="3"/>
        <v>9.76017717534996E-2</v>
      </c>
    </row>
    <row r="20" spans="1:13" x14ac:dyDescent="0.2">
      <c r="A20" s="1" t="s">
        <v>231</v>
      </c>
      <c r="C20" s="2">
        <v>55.901440000000001</v>
      </c>
      <c r="D20" s="2">
        <v>2080.7773699999998</v>
      </c>
      <c r="E20" s="3">
        <f t="shared" si="0"/>
        <v>36.222249909841317</v>
      </c>
      <c r="F20" s="2">
        <v>46081.411919999999</v>
      </c>
      <c r="G20" s="2">
        <v>53533.584900000002</v>
      </c>
      <c r="H20" s="3">
        <f t="shared" si="1"/>
        <v>0.16171754877948197</v>
      </c>
      <c r="I20" s="2">
        <v>51212.714209999998</v>
      </c>
      <c r="J20" s="3">
        <f t="shared" si="2"/>
        <v>4.5318252035679407E-2</v>
      </c>
      <c r="K20" s="2">
        <v>340771.84208999999</v>
      </c>
      <c r="L20" s="2">
        <v>428767.16175000003</v>
      </c>
      <c r="M20" s="3">
        <f t="shared" si="3"/>
        <v>0.25822356424848003</v>
      </c>
    </row>
    <row r="21" spans="1:13" x14ac:dyDescent="0.2">
      <c r="A21" s="1" t="s">
        <v>230</v>
      </c>
      <c r="C21" s="2">
        <v>1434.10733</v>
      </c>
      <c r="D21" s="2">
        <v>7056.6198800000002</v>
      </c>
      <c r="E21" s="3">
        <f t="shared" si="0"/>
        <v>3.9205660778541587</v>
      </c>
      <c r="F21" s="2">
        <v>92382.745630000005</v>
      </c>
      <c r="G21" s="2">
        <v>76299.868799999997</v>
      </c>
      <c r="H21" s="3">
        <f t="shared" si="1"/>
        <v>-0.1740896172799753</v>
      </c>
      <c r="I21" s="2">
        <v>87434.307820000002</v>
      </c>
      <c r="J21" s="3">
        <f t="shared" si="2"/>
        <v>-0.12734633918441196</v>
      </c>
      <c r="K21" s="2">
        <v>719608.57187999994</v>
      </c>
      <c r="L21" s="2">
        <v>757292.38439000002</v>
      </c>
      <c r="M21" s="3">
        <f t="shared" si="3"/>
        <v>5.2367097867594747E-2</v>
      </c>
    </row>
    <row r="22" spans="1:13" x14ac:dyDescent="0.2">
      <c r="A22" s="1" t="s">
        <v>229</v>
      </c>
      <c r="C22" s="2">
        <v>1022.76928</v>
      </c>
      <c r="D22" s="2">
        <v>6612.9603399999996</v>
      </c>
      <c r="E22" s="3">
        <f t="shared" si="0"/>
        <v>5.4657400934060121</v>
      </c>
      <c r="F22" s="2">
        <v>121206.17466999999</v>
      </c>
      <c r="G22" s="2">
        <v>112010.336</v>
      </c>
      <c r="H22" s="3">
        <f t="shared" si="1"/>
        <v>-7.586939110187163E-2</v>
      </c>
      <c r="I22" s="2">
        <v>124843.61701</v>
      </c>
      <c r="J22" s="3">
        <f t="shared" si="2"/>
        <v>-0.10279485100925956</v>
      </c>
      <c r="K22" s="2">
        <v>860428.25970000005</v>
      </c>
      <c r="L22" s="2">
        <v>945168.85158000002</v>
      </c>
      <c r="M22" s="3">
        <f t="shared" si="3"/>
        <v>9.8486527987290851E-2</v>
      </c>
    </row>
    <row r="23" spans="1:13" x14ac:dyDescent="0.2">
      <c r="A23" s="1" t="s">
        <v>228</v>
      </c>
      <c r="C23" s="2">
        <v>0</v>
      </c>
      <c r="D23" s="2">
        <v>0</v>
      </c>
      <c r="E23" s="3" t="str">
        <f t="shared" si="0"/>
        <v/>
      </c>
      <c r="F23" s="2">
        <v>357.20715000000001</v>
      </c>
      <c r="G23" s="2">
        <v>191.20285000000001</v>
      </c>
      <c r="H23" s="3">
        <f t="shared" si="1"/>
        <v>-0.46472837959710489</v>
      </c>
      <c r="I23" s="2">
        <v>205.99437</v>
      </c>
      <c r="J23" s="3">
        <f t="shared" si="2"/>
        <v>-7.1805457595758515E-2</v>
      </c>
      <c r="K23" s="2">
        <v>3030.17994</v>
      </c>
      <c r="L23" s="2">
        <v>1647.9694999999999</v>
      </c>
      <c r="M23" s="3">
        <f t="shared" si="3"/>
        <v>-0.45614797383946781</v>
      </c>
    </row>
    <row r="24" spans="1:13" x14ac:dyDescent="0.2">
      <c r="A24" s="1" t="s">
        <v>227</v>
      </c>
      <c r="C24" s="2">
        <v>46.115499999999997</v>
      </c>
      <c r="D24" s="2">
        <v>374.26828999999998</v>
      </c>
      <c r="E24" s="3">
        <f t="shared" si="0"/>
        <v>7.1158892346391127</v>
      </c>
      <c r="F24" s="2">
        <v>14238.01346</v>
      </c>
      <c r="G24" s="2">
        <v>16387.570650000001</v>
      </c>
      <c r="H24" s="3">
        <f t="shared" si="1"/>
        <v>0.15097311124469193</v>
      </c>
      <c r="I24" s="2">
        <v>32322.84705</v>
      </c>
      <c r="J24" s="3">
        <f t="shared" si="2"/>
        <v>-0.49300348992617593</v>
      </c>
      <c r="K24" s="2">
        <v>134278.76268000001</v>
      </c>
      <c r="L24" s="2">
        <v>196395.69477</v>
      </c>
      <c r="M24" s="3">
        <f t="shared" si="3"/>
        <v>0.46259684592142825</v>
      </c>
    </row>
    <row r="25" spans="1:13" x14ac:dyDescent="0.2">
      <c r="A25" s="1" t="s">
        <v>226</v>
      </c>
      <c r="C25" s="2">
        <v>0</v>
      </c>
      <c r="D25" s="2">
        <v>2567.9750600000002</v>
      </c>
      <c r="E25" s="3" t="str">
        <f t="shared" si="0"/>
        <v/>
      </c>
      <c r="F25" s="2">
        <v>27284.903450000002</v>
      </c>
      <c r="G25" s="2">
        <v>26295.95091</v>
      </c>
      <c r="H25" s="3">
        <f t="shared" si="1"/>
        <v>-3.6245411013173356E-2</v>
      </c>
      <c r="I25" s="2">
        <v>36034.651660000003</v>
      </c>
      <c r="J25" s="3">
        <f t="shared" si="2"/>
        <v>-0.27025932821241549</v>
      </c>
      <c r="K25" s="2">
        <v>174164.20546</v>
      </c>
      <c r="L25" s="2">
        <v>228468.61772000001</v>
      </c>
      <c r="M25" s="3">
        <f t="shared" si="3"/>
        <v>0.31180007462826231</v>
      </c>
    </row>
    <row r="26" spans="1:13" x14ac:dyDescent="0.2">
      <c r="A26" s="1" t="s">
        <v>225</v>
      </c>
      <c r="C26" s="2">
        <v>0</v>
      </c>
      <c r="D26" s="2">
        <v>46.966000000000001</v>
      </c>
      <c r="E26" s="3" t="str">
        <f t="shared" si="0"/>
        <v/>
      </c>
      <c r="F26" s="2">
        <v>398.5147</v>
      </c>
      <c r="G26" s="2">
        <v>364.35836999999998</v>
      </c>
      <c r="H26" s="3">
        <f t="shared" si="1"/>
        <v>-8.5709084257117762E-2</v>
      </c>
      <c r="I26" s="2">
        <v>529.51693</v>
      </c>
      <c r="J26" s="3">
        <f t="shared" si="2"/>
        <v>-0.31190421050371331</v>
      </c>
      <c r="K26" s="2">
        <v>2672.8888299999999</v>
      </c>
      <c r="L26" s="2">
        <v>3267.4557100000002</v>
      </c>
      <c r="M26" s="3">
        <f t="shared" si="3"/>
        <v>0.22244354996238291</v>
      </c>
    </row>
    <row r="27" spans="1:13" x14ac:dyDescent="0.2">
      <c r="A27" s="1" t="s">
        <v>224</v>
      </c>
      <c r="C27" s="2">
        <v>899.07250999999997</v>
      </c>
      <c r="D27" s="2">
        <v>20519.830010000001</v>
      </c>
      <c r="E27" s="3">
        <f t="shared" si="0"/>
        <v>21.823331579785485</v>
      </c>
      <c r="F27" s="2">
        <v>248083.54660999999</v>
      </c>
      <c r="G27" s="2">
        <v>215331.86429999999</v>
      </c>
      <c r="H27" s="3">
        <f t="shared" si="1"/>
        <v>-0.13201876044398597</v>
      </c>
      <c r="I27" s="2">
        <v>277437.43854</v>
      </c>
      <c r="J27" s="3">
        <f t="shared" si="2"/>
        <v>-0.2238543383576036</v>
      </c>
      <c r="K27" s="2">
        <v>1968762.2109999999</v>
      </c>
      <c r="L27" s="2">
        <v>2479182.4696200001</v>
      </c>
      <c r="M27" s="3">
        <f t="shared" si="3"/>
        <v>0.25925947570922792</v>
      </c>
    </row>
    <row r="28" spans="1:13" x14ac:dyDescent="0.2">
      <c r="A28" s="1" t="s">
        <v>250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2.9205899999999998</v>
      </c>
      <c r="L28" s="2">
        <v>0</v>
      </c>
      <c r="M28" s="3">
        <f t="shared" si="3"/>
        <v>-1</v>
      </c>
    </row>
    <row r="29" spans="1:13" x14ac:dyDescent="0.2">
      <c r="A29" s="1" t="s">
        <v>223</v>
      </c>
      <c r="C29" s="2">
        <v>0</v>
      </c>
      <c r="D29" s="2">
        <v>3.60894</v>
      </c>
      <c r="E29" s="3" t="str">
        <f t="shared" si="0"/>
        <v/>
      </c>
      <c r="F29" s="2">
        <v>56.096679999999999</v>
      </c>
      <c r="G29" s="2">
        <v>171.20717999999999</v>
      </c>
      <c r="H29" s="3">
        <f t="shared" si="1"/>
        <v>2.0520020079619683</v>
      </c>
      <c r="I29" s="2">
        <v>790.62882000000002</v>
      </c>
      <c r="J29" s="3">
        <f t="shared" si="2"/>
        <v>-0.78345441543605765</v>
      </c>
      <c r="K29" s="2">
        <v>1022.26789</v>
      </c>
      <c r="L29" s="2">
        <v>1780.2771399999999</v>
      </c>
      <c r="M29" s="3">
        <f t="shared" si="3"/>
        <v>0.74149766163544473</v>
      </c>
    </row>
    <row r="30" spans="1:13" x14ac:dyDescent="0.2">
      <c r="A30" s="1" t="s">
        <v>222</v>
      </c>
      <c r="C30" s="2">
        <v>0</v>
      </c>
      <c r="D30" s="2">
        <v>739.89709000000005</v>
      </c>
      <c r="E30" s="3" t="str">
        <f t="shared" si="0"/>
        <v/>
      </c>
      <c r="F30" s="2">
        <v>8797.9362099999998</v>
      </c>
      <c r="G30" s="2">
        <v>6981.6374299999998</v>
      </c>
      <c r="H30" s="3">
        <f t="shared" si="1"/>
        <v>-0.20644600468181851</v>
      </c>
      <c r="I30" s="2">
        <v>9381.7288399999998</v>
      </c>
      <c r="J30" s="3">
        <f t="shared" si="2"/>
        <v>-0.25582613300087664</v>
      </c>
      <c r="K30" s="2">
        <v>49731.73184</v>
      </c>
      <c r="L30" s="2">
        <v>75871.587079999998</v>
      </c>
      <c r="M30" s="3">
        <f t="shared" si="3"/>
        <v>0.52561723215468859</v>
      </c>
    </row>
    <row r="31" spans="1:13" x14ac:dyDescent="0.2">
      <c r="A31" s="1" t="s">
        <v>221</v>
      </c>
      <c r="C31" s="2">
        <v>0</v>
      </c>
      <c r="D31" s="2">
        <v>0</v>
      </c>
      <c r="E31" s="3" t="str">
        <f t="shared" si="0"/>
        <v/>
      </c>
      <c r="F31" s="2">
        <v>42.472169999999998</v>
      </c>
      <c r="G31" s="2">
        <v>93.191770000000005</v>
      </c>
      <c r="H31" s="3">
        <f t="shared" si="1"/>
        <v>1.194184332940841</v>
      </c>
      <c r="I31" s="2">
        <v>77.16216</v>
      </c>
      <c r="J31" s="3">
        <f t="shared" si="2"/>
        <v>0.20773925976152041</v>
      </c>
      <c r="K31" s="2">
        <v>285.98638</v>
      </c>
      <c r="L31" s="2">
        <v>609.56587999999999</v>
      </c>
      <c r="M31" s="3">
        <f t="shared" si="3"/>
        <v>1.131450735521041</v>
      </c>
    </row>
    <row r="32" spans="1:13" x14ac:dyDescent="0.2">
      <c r="A32" s="1" t="s">
        <v>220</v>
      </c>
      <c r="C32" s="2">
        <v>465.07544999999999</v>
      </c>
      <c r="D32" s="2">
        <v>3175.1196100000002</v>
      </c>
      <c r="E32" s="3">
        <f t="shared" si="0"/>
        <v>5.8271064619729991</v>
      </c>
      <c r="F32" s="2">
        <v>36483.513059999997</v>
      </c>
      <c r="G32" s="2">
        <v>36177.434399999998</v>
      </c>
      <c r="H32" s="3">
        <f t="shared" si="1"/>
        <v>-8.38950622700807E-3</v>
      </c>
      <c r="I32" s="2">
        <v>34426.644890000003</v>
      </c>
      <c r="J32" s="3">
        <f t="shared" si="2"/>
        <v>5.085565310224438E-2</v>
      </c>
      <c r="K32" s="2">
        <v>263863.19689999998</v>
      </c>
      <c r="L32" s="2">
        <v>274550.89156999998</v>
      </c>
      <c r="M32" s="3">
        <f t="shared" si="3"/>
        <v>4.050468119678885E-2</v>
      </c>
    </row>
    <row r="33" spans="1:13" x14ac:dyDescent="0.2">
      <c r="A33" s="1" t="s">
        <v>219</v>
      </c>
      <c r="C33" s="2">
        <v>0</v>
      </c>
      <c r="D33" s="2">
        <v>0</v>
      </c>
      <c r="E33" s="3" t="str">
        <f t="shared" si="0"/>
        <v/>
      </c>
      <c r="F33" s="2">
        <v>338.74133</v>
      </c>
      <c r="G33" s="2">
        <v>296.69326999999998</v>
      </c>
      <c r="H33" s="3">
        <f t="shared" si="1"/>
        <v>-0.12413029139373111</v>
      </c>
      <c r="I33" s="2">
        <v>321.66878000000003</v>
      </c>
      <c r="J33" s="3">
        <f t="shared" si="2"/>
        <v>-7.764356242467807E-2</v>
      </c>
      <c r="K33" s="2">
        <v>10668.90841</v>
      </c>
      <c r="L33" s="2">
        <v>4293.58763</v>
      </c>
      <c r="M33" s="3">
        <f t="shared" si="3"/>
        <v>-0.59756073770624862</v>
      </c>
    </row>
    <row r="34" spans="1:13" x14ac:dyDescent="0.2">
      <c r="A34" s="1" t="s">
        <v>218</v>
      </c>
      <c r="C34" s="2">
        <v>0</v>
      </c>
      <c r="D34" s="2">
        <v>0</v>
      </c>
      <c r="E34" s="3" t="str">
        <f t="shared" si="0"/>
        <v/>
      </c>
      <c r="F34" s="2">
        <v>0</v>
      </c>
      <c r="G34" s="2">
        <v>0</v>
      </c>
      <c r="H34" s="3" t="str">
        <f t="shared" si="1"/>
        <v/>
      </c>
      <c r="I34" s="2">
        <v>129.91988000000001</v>
      </c>
      <c r="J34" s="3">
        <f t="shared" si="2"/>
        <v>-1</v>
      </c>
      <c r="K34" s="2">
        <v>16.93019</v>
      </c>
      <c r="L34" s="2">
        <v>130.49487999999999</v>
      </c>
      <c r="M34" s="3">
        <f t="shared" si="3"/>
        <v>6.7078213534520286</v>
      </c>
    </row>
    <row r="35" spans="1:13" x14ac:dyDescent="0.2">
      <c r="A35" s="1" t="s">
        <v>217</v>
      </c>
      <c r="C35" s="2">
        <v>1989.5640000000001</v>
      </c>
      <c r="D35" s="2">
        <v>6164.3042999999998</v>
      </c>
      <c r="E35" s="3">
        <f t="shared" si="0"/>
        <v>2.0983191794785188</v>
      </c>
      <c r="F35" s="2">
        <v>298281.04213000002</v>
      </c>
      <c r="G35" s="2">
        <v>157094.67185000001</v>
      </c>
      <c r="H35" s="3">
        <f t="shared" si="1"/>
        <v>-0.47333336799348669</v>
      </c>
      <c r="I35" s="2">
        <v>198126.60722999999</v>
      </c>
      <c r="J35" s="3">
        <f t="shared" si="2"/>
        <v>-0.20709957109580479</v>
      </c>
      <c r="K35" s="2">
        <v>2386043.9588799998</v>
      </c>
      <c r="L35" s="2">
        <v>1259351.44</v>
      </c>
      <c r="M35" s="3">
        <f t="shared" si="3"/>
        <v>-0.47220107353297258</v>
      </c>
    </row>
    <row r="36" spans="1:13" x14ac:dyDescent="0.2">
      <c r="A36" s="1" t="s">
        <v>216</v>
      </c>
      <c r="C36" s="2">
        <v>6522.2489599999999</v>
      </c>
      <c r="D36" s="2">
        <v>44181.792009999997</v>
      </c>
      <c r="E36" s="3">
        <f t="shared" si="0"/>
        <v>5.7740118908309812</v>
      </c>
      <c r="F36" s="2">
        <v>730917.62016000005</v>
      </c>
      <c r="G36" s="2">
        <v>660007.95114999998</v>
      </c>
      <c r="H36" s="3">
        <f t="shared" si="1"/>
        <v>-9.7014584207831378E-2</v>
      </c>
      <c r="I36" s="2">
        <v>848241.07649000001</v>
      </c>
      <c r="J36" s="3">
        <f t="shared" si="2"/>
        <v>-0.22190993876281484</v>
      </c>
      <c r="K36" s="2">
        <v>5293928.0055</v>
      </c>
      <c r="L36" s="2">
        <v>5301436.3313899999</v>
      </c>
      <c r="M36" s="3">
        <f t="shared" si="3"/>
        <v>1.4182901396089242E-3</v>
      </c>
    </row>
    <row r="37" spans="1:13" x14ac:dyDescent="0.2">
      <c r="A37" s="1" t="s">
        <v>215</v>
      </c>
      <c r="C37" s="2">
        <v>6755.60646</v>
      </c>
      <c r="D37" s="2">
        <v>65203.78888</v>
      </c>
      <c r="E37" s="3">
        <f t="shared" si="0"/>
        <v>8.6518039151735913</v>
      </c>
      <c r="F37" s="2">
        <v>756530.10149999999</v>
      </c>
      <c r="G37" s="2">
        <v>901699.54715999996</v>
      </c>
      <c r="H37" s="3">
        <f t="shared" si="1"/>
        <v>0.19188852548255153</v>
      </c>
      <c r="I37" s="2">
        <v>994126.98106000002</v>
      </c>
      <c r="J37" s="3">
        <f t="shared" si="2"/>
        <v>-9.2973468843435048E-2</v>
      </c>
      <c r="K37" s="2">
        <v>6043043.0646200003</v>
      </c>
      <c r="L37" s="2">
        <v>7079798.6231399998</v>
      </c>
      <c r="M37" s="3">
        <f t="shared" si="3"/>
        <v>0.17156183522666879</v>
      </c>
    </row>
    <row r="38" spans="1:13" x14ac:dyDescent="0.2">
      <c r="A38" s="1" t="s">
        <v>214</v>
      </c>
      <c r="C38" s="2">
        <v>0</v>
      </c>
      <c r="D38" s="2">
        <v>92.385230000000007</v>
      </c>
      <c r="E38" s="3" t="str">
        <f t="shared" si="0"/>
        <v/>
      </c>
      <c r="F38" s="2">
        <v>1506.1628900000001</v>
      </c>
      <c r="G38" s="2">
        <v>1364.62087</v>
      </c>
      <c r="H38" s="3">
        <f t="shared" si="1"/>
        <v>-9.3975240619558864E-2</v>
      </c>
      <c r="I38" s="2">
        <v>1509.3601000000001</v>
      </c>
      <c r="J38" s="3">
        <f t="shared" si="2"/>
        <v>-9.5894432349179048E-2</v>
      </c>
      <c r="K38" s="2">
        <v>13145.025970000001</v>
      </c>
      <c r="L38" s="2">
        <v>14632.72186</v>
      </c>
      <c r="M38" s="3">
        <f t="shared" si="3"/>
        <v>0.11317557632790276</v>
      </c>
    </row>
    <row r="39" spans="1:13" x14ac:dyDescent="0.2">
      <c r="A39" s="1" t="s">
        <v>213</v>
      </c>
      <c r="C39" s="2">
        <v>206.47503</v>
      </c>
      <c r="D39" s="2">
        <v>4689.4445999999998</v>
      </c>
      <c r="E39" s="3">
        <f t="shared" si="0"/>
        <v>21.711921146106626</v>
      </c>
      <c r="F39" s="2">
        <v>34209.782930000001</v>
      </c>
      <c r="G39" s="2">
        <v>34152.97567</v>
      </c>
      <c r="H39" s="3">
        <f t="shared" si="1"/>
        <v>-1.6605559911397894E-3</v>
      </c>
      <c r="I39" s="2">
        <v>32147.71501</v>
      </c>
      <c r="J39" s="3">
        <f t="shared" si="2"/>
        <v>6.2376460018269908E-2</v>
      </c>
      <c r="K39" s="2">
        <v>222095.68575</v>
      </c>
      <c r="L39" s="2">
        <v>276986.45799999998</v>
      </c>
      <c r="M39" s="3">
        <f t="shared" si="3"/>
        <v>0.24714920537352203</v>
      </c>
    </row>
    <row r="40" spans="1:13" x14ac:dyDescent="0.2">
      <c r="A40" s="1" t="s">
        <v>212</v>
      </c>
      <c r="C40" s="2">
        <v>0</v>
      </c>
      <c r="D40" s="2">
        <v>0</v>
      </c>
      <c r="E40" s="3" t="str">
        <f t="shared" si="0"/>
        <v/>
      </c>
      <c r="F40" s="2">
        <v>775.40161999999998</v>
      </c>
      <c r="G40" s="2">
        <v>51.835889999999999</v>
      </c>
      <c r="H40" s="3">
        <f t="shared" si="1"/>
        <v>-0.93314962380398425</v>
      </c>
      <c r="I40" s="2">
        <v>134.64569</v>
      </c>
      <c r="J40" s="3">
        <f t="shared" si="2"/>
        <v>-0.61502005745597943</v>
      </c>
      <c r="K40" s="2">
        <v>1297.0124699999999</v>
      </c>
      <c r="L40" s="2">
        <v>702.84072000000003</v>
      </c>
      <c r="M40" s="3">
        <f t="shared" si="3"/>
        <v>-0.45810797023408723</v>
      </c>
    </row>
    <row r="41" spans="1:13" x14ac:dyDescent="0.2">
      <c r="A41" s="1" t="s">
        <v>211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0</v>
      </c>
      <c r="H41" s="3" t="str">
        <f t="shared" si="1"/>
        <v/>
      </c>
      <c r="I41" s="2">
        <v>0</v>
      </c>
      <c r="J41" s="3" t="str">
        <f t="shared" si="2"/>
        <v/>
      </c>
      <c r="K41" s="2">
        <v>0</v>
      </c>
      <c r="L41" s="2">
        <v>0</v>
      </c>
      <c r="M41" s="3" t="str">
        <f t="shared" si="3"/>
        <v/>
      </c>
    </row>
    <row r="42" spans="1:13" x14ac:dyDescent="0.2">
      <c r="A42" s="1" t="s">
        <v>210</v>
      </c>
      <c r="C42" s="2">
        <v>160.93630999999999</v>
      </c>
      <c r="D42" s="2">
        <v>622.07897000000003</v>
      </c>
      <c r="E42" s="3">
        <f t="shared" si="0"/>
        <v>2.8653736375588581</v>
      </c>
      <c r="F42" s="2">
        <v>39882.630160000001</v>
      </c>
      <c r="G42" s="2">
        <v>31976.15886</v>
      </c>
      <c r="H42" s="3">
        <f t="shared" si="1"/>
        <v>-0.19824347763126571</v>
      </c>
      <c r="I42" s="2">
        <v>45011.972909999997</v>
      </c>
      <c r="J42" s="3">
        <f t="shared" si="2"/>
        <v>-0.28960770228989274</v>
      </c>
      <c r="K42" s="2">
        <v>248139.09279</v>
      </c>
      <c r="L42" s="2">
        <v>307392.79726000002</v>
      </c>
      <c r="M42" s="3">
        <f t="shared" si="3"/>
        <v>0.23879229912453348</v>
      </c>
    </row>
    <row r="43" spans="1:13" x14ac:dyDescent="0.2">
      <c r="A43" s="1" t="s">
        <v>209</v>
      </c>
      <c r="C43" s="2">
        <v>0</v>
      </c>
      <c r="D43" s="2">
        <v>27.197600000000001</v>
      </c>
      <c r="E43" s="3" t="str">
        <f t="shared" si="0"/>
        <v/>
      </c>
      <c r="F43" s="2">
        <v>107.17279000000001</v>
      </c>
      <c r="G43" s="2">
        <v>166.60417000000001</v>
      </c>
      <c r="H43" s="3">
        <f t="shared" si="1"/>
        <v>0.55453795688252594</v>
      </c>
      <c r="I43" s="2">
        <v>73.308239999999998</v>
      </c>
      <c r="J43" s="3">
        <f t="shared" si="2"/>
        <v>1.2726527058895427</v>
      </c>
      <c r="K43" s="2">
        <v>1014.68321</v>
      </c>
      <c r="L43" s="2">
        <v>1471.71209</v>
      </c>
      <c r="M43" s="3">
        <f t="shared" si="3"/>
        <v>0.45041533701932446</v>
      </c>
    </row>
    <row r="44" spans="1:13" x14ac:dyDescent="0.2">
      <c r="A44" s="1" t="s">
        <v>208</v>
      </c>
      <c r="C44" s="2">
        <v>0</v>
      </c>
      <c r="D44" s="2">
        <v>0</v>
      </c>
      <c r="E44" s="3" t="str">
        <f t="shared" si="0"/>
        <v/>
      </c>
      <c r="F44" s="2">
        <v>2.1850000000000001</v>
      </c>
      <c r="G44" s="2">
        <v>0</v>
      </c>
      <c r="H44" s="3">
        <f t="shared" si="1"/>
        <v>-1</v>
      </c>
      <c r="I44" s="2">
        <v>0</v>
      </c>
      <c r="J44" s="3" t="str">
        <f t="shared" si="2"/>
        <v/>
      </c>
      <c r="K44" s="2">
        <v>10.6008</v>
      </c>
      <c r="L44" s="2">
        <v>201.02375000000001</v>
      </c>
      <c r="M44" s="3">
        <f t="shared" si="3"/>
        <v>17.963073541619501</v>
      </c>
    </row>
    <row r="45" spans="1:13" x14ac:dyDescent="0.2">
      <c r="A45" s="1" t="s">
        <v>207</v>
      </c>
      <c r="C45" s="2">
        <v>2214.6695</v>
      </c>
      <c r="D45" s="2">
        <v>16378.14827</v>
      </c>
      <c r="E45" s="3">
        <f t="shared" si="0"/>
        <v>6.3953013169685136</v>
      </c>
      <c r="F45" s="2">
        <v>242575.55212000001</v>
      </c>
      <c r="G45" s="2">
        <v>192865.32973</v>
      </c>
      <c r="H45" s="3">
        <f t="shared" si="1"/>
        <v>-0.20492676180907465</v>
      </c>
      <c r="I45" s="2">
        <v>211183.89867</v>
      </c>
      <c r="J45" s="3">
        <f t="shared" si="2"/>
        <v>-8.6742261390982955E-2</v>
      </c>
      <c r="K45" s="2">
        <v>1769182.4268799999</v>
      </c>
      <c r="L45" s="2">
        <v>1705250.5808999999</v>
      </c>
      <c r="M45" s="3">
        <f t="shared" si="3"/>
        <v>-3.6136378594233243E-2</v>
      </c>
    </row>
    <row r="46" spans="1:13" x14ac:dyDescent="0.2">
      <c r="A46" s="1" t="s">
        <v>206</v>
      </c>
      <c r="C46" s="2">
        <v>0</v>
      </c>
      <c r="D46" s="2">
        <v>43.675159999999998</v>
      </c>
      <c r="E46" s="3" t="str">
        <f t="shared" si="0"/>
        <v/>
      </c>
      <c r="F46" s="2">
        <v>2331.62745</v>
      </c>
      <c r="G46" s="2">
        <v>1785.2020600000001</v>
      </c>
      <c r="H46" s="3">
        <f t="shared" si="1"/>
        <v>-0.23435364427537508</v>
      </c>
      <c r="I46" s="2">
        <v>2363.2023600000002</v>
      </c>
      <c r="J46" s="3">
        <f t="shared" si="2"/>
        <v>-0.24458349813090063</v>
      </c>
      <c r="K46" s="2">
        <v>20557.940170000002</v>
      </c>
      <c r="L46" s="2">
        <v>26674.378100000002</v>
      </c>
      <c r="M46" s="3">
        <f t="shared" si="3"/>
        <v>0.29752192483397044</v>
      </c>
    </row>
    <row r="47" spans="1:13" x14ac:dyDescent="0.2">
      <c r="A47" s="1" t="s">
        <v>205</v>
      </c>
      <c r="C47" s="2">
        <v>0</v>
      </c>
      <c r="D47" s="2">
        <v>747.50544000000002</v>
      </c>
      <c r="E47" s="3" t="str">
        <f t="shared" si="0"/>
        <v/>
      </c>
      <c r="F47" s="2">
        <v>23995.414410000001</v>
      </c>
      <c r="G47" s="2">
        <v>16053.702079999999</v>
      </c>
      <c r="H47" s="3">
        <f t="shared" si="1"/>
        <v>-0.33096791721547936</v>
      </c>
      <c r="I47" s="2">
        <v>20672.430830000001</v>
      </c>
      <c r="J47" s="3">
        <f t="shared" si="2"/>
        <v>-0.22342455940388317</v>
      </c>
      <c r="K47" s="2">
        <v>175493.38320000001</v>
      </c>
      <c r="L47" s="2">
        <v>172909.61288999999</v>
      </c>
      <c r="M47" s="3">
        <f t="shared" si="3"/>
        <v>-1.4722893039536666E-2</v>
      </c>
    </row>
    <row r="48" spans="1:13" x14ac:dyDescent="0.2">
      <c r="A48" s="1" t="s">
        <v>204</v>
      </c>
      <c r="C48" s="2">
        <v>0</v>
      </c>
      <c r="D48" s="2">
        <v>0</v>
      </c>
      <c r="E48" s="3" t="str">
        <f t="shared" si="0"/>
        <v/>
      </c>
      <c r="F48" s="2">
        <v>88.294079999999994</v>
      </c>
      <c r="G48" s="2">
        <v>171.00482</v>
      </c>
      <c r="H48" s="3">
        <f t="shared" si="1"/>
        <v>0.93676427683486829</v>
      </c>
      <c r="I48" s="2">
        <v>147.8887</v>
      </c>
      <c r="J48" s="3">
        <f t="shared" si="2"/>
        <v>0.15630754750024844</v>
      </c>
      <c r="K48" s="2">
        <v>1214.0643700000001</v>
      </c>
      <c r="L48" s="2">
        <v>1361.55881</v>
      </c>
      <c r="M48" s="3">
        <f t="shared" si="3"/>
        <v>0.1214881547013853</v>
      </c>
    </row>
    <row r="49" spans="1:13" x14ac:dyDescent="0.2">
      <c r="A49" s="1" t="s">
        <v>203</v>
      </c>
      <c r="C49" s="2">
        <v>0</v>
      </c>
      <c r="D49" s="2">
        <v>368.51864</v>
      </c>
      <c r="E49" s="3" t="str">
        <f t="shared" si="0"/>
        <v/>
      </c>
      <c r="F49" s="2">
        <v>1958.22342</v>
      </c>
      <c r="G49" s="2">
        <v>1321.49713</v>
      </c>
      <c r="H49" s="3">
        <f t="shared" si="1"/>
        <v>-0.32515507857627401</v>
      </c>
      <c r="I49" s="2">
        <v>1431.3533299999999</v>
      </c>
      <c r="J49" s="3">
        <f t="shared" si="2"/>
        <v>-7.6749882574416395E-2</v>
      </c>
      <c r="K49" s="2">
        <v>12768.59765</v>
      </c>
      <c r="L49" s="2">
        <v>11089.36276</v>
      </c>
      <c r="M49" s="3">
        <f t="shared" si="3"/>
        <v>-0.13151286742910251</v>
      </c>
    </row>
    <row r="50" spans="1:13" x14ac:dyDescent="0.2">
      <c r="A50" s="1" t="s">
        <v>202</v>
      </c>
      <c r="C50" s="2">
        <v>0</v>
      </c>
      <c r="D50" s="2">
        <v>41.923569999999998</v>
      </c>
      <c r="E50" s="3" t="str">
        <f t="shared" si="0"/>
        <v/>
      </c>
      <c r="F50" s="2">
        <v>457.79777000000001</v>
      </c>
      <c r="G50" s="2">
        <v>276.25216999999998</v>
      </c>
      <c r="H50" s="3">
        <f t="shared" si="1"/>
        <v>-0.39656287534996082</v>
      </c>
      <c r="I50" s="2">
        <v>589.71664999999996</v>
      </c>
      <c r="J50" s="3">
        <f t="shared" si="2"/>
        <v>-0.53155100843769632</v>
      </c>
      <c r="K50" s="2">
        <v>2578.75038</v>
      </c>
      <c r="L50" s="2">
        <v>2919.5187599999999</v>
      </c>
      <c r="M50" s="3">
        <f t="shared" si="3"/>
        <v>0.13214477160833216</v>
      </c>
    </row>
    <row r="51" spans="1:13" x14ac:dyDescent="0.2">
      <c r="A51" s="1" t="s">
        <v>201</v>
      </c>
      <c r="C51" s="2">
        <v>0</v>
      </c>
      <c r="D51" s="2">
        <v>0</v>
      </c>
      <c r="E51" s="3" t="str">
        <f t="shared" si="0"/>
        <v/>
      </c>
      <c r="F51" s="2">
        <v>354.15174999999999</v>
      </c>
      <c r="G51" s="2">
        <v>69.22287</v>
      </c>
      <c r="H51" s="3">
        <f t="shared" si="1"/>
        <v>-0.80453895822906429</v>
      </c>
      <c r="I51" s="2">
        <v>82.330500000000001</v>
      </c>
      <c r="J51" s="3">
        <f t="shared" si="2"/>
        <v>-0.15920746260498841</v>
      </c>
      <c r="K51" s="2">
        <v>1402.7863299999999</v>
      </c>
      <c r="L51" s="2">
        <v>789.47046</v>
      </c>
      <c r="M51" s="3">
        <f t="shared" si="3"/>
        <v>-0.43721260813826146</v>
      </c>
    </row>
    <row r="52" spans="1:13" x14ac:dyDescent="0.2">
      <c r="A52" s="1" t="s">
        <v>200</v>
      </c>
      <c r="C52" s="2">
        <v>0</v>
      </c>
      <c r="D52" s="2">
        <v>0</v>
      </c>
      <c r="E52" s="3" t="str">
        <f t="shared" si="0"/>
        <v/>
      </c>
      <c r="F52" s="2">
        <v>13760.621580000001</v>
      </c>
      <c r="G52" s="2">
        <v>0</v>
      </c>
      <c r="H52" s="3">
        <f t="shared" si="1"/>
        <v>-1</v>
      </c>
      <c r="I52" s="2">
        <v>69.671869999999998</v>
      </c>
      <c r="J52" s="3">
        <f t="shared" si="2"/>
        <v>-1</v>
      </c>
      <c r="K52" s="2">
        <v>159643.85518000001</v>
      </c>
      <c r="L52" s="2">
        <v>135975.45314999999</v>
      </c>
      <c r="M52" s="3">
        <f t="shared" si="3"/>
        <v>-0.14825751986077806</v>
      </c>
    </row>
    <row r="53" spans="1:13" x14ac:dyDescent="0.2">
      <c r="A53" s="1" t="s">
        <v>199</v>
      </c>
      <c r="C53" s="2">
        <v>304.28302000000002</v>
      </c>
      <c r="D53" s="2">
        <v>14692.91316</v>
      </c>
      <c r="E53" s="3">
        <f t="shared" si="0"/>
        <v>47.286996625707211</v>
      </c>
      <c r="F53" s="2">
        <v>146812.32078000001</v>
      </c>
      <c r="G53" s="2">
        <v>157832.98467999999</v>
      </c>
      <c r="H53" s="3">
        <f t="shared" si="1"/>
        <v>7.5066342126111962E-2</v>
      </c>
      <c r="I53" s="2">
        <v>151734.04954000001</v>
      </c>
      <c r="J53" s="3">
        <f t="shared" si="2"/>
        <v>4.0194901266325189E-2</v>
      </c>
      <c r="K53" s="2">
        <v>1177229.8703699999</v>
      </c>
      <c r="L53" s="2">
        <v>1319136.9400500001</v>
      </c>
      <c r="M53" s="3">
        <f t="shared" si="3"/>
        <v>0.12054321186685413</v>
      </c>
    </row>
    <row r="54" spans="1:13" x14ac:dyDescent="0.2">
      <c r="A54" s="1" t="s">
        <v>198</v>
      </c>
      <c r="C54" s="2">
        <v>0</v>
      </c>
      <c r="D54" s="2">
        <v>110.05025999999999</v>
      </c>
      <c r="E54" s="3" t="str">
        <f t="shared" si="0"/>
        <v/>
      </c>
      <c r="F54" s="2">
        <v>8363.4639299999999</v>
      </c>
      <c r="G54" s="2">
        <v>13529.079159999999</v>
      </c>
      <c r="H54" s="3">
        <f t="shared" si="1"/>
        <v>0.61764064187217693</v>
      </c>
      <c r="I54" s="2">
        <v>9587.4409400000004</v>
      </c>
      <c r="J54" s="3">
        <f t="shared" si="2"/>
        <v>0.41112516308236047</v>
      </c>
      <c r="K54" s="2">
        <v>66933.377399999998</v>
      </c>
      <c r="L54" s="2">
        <v>119264.15184000001</v>
      </c>
      <c r="M54" s="3">
        <f t="shared" si="3"/>
        <v>0.78183376474888622</v>
      </c>
    </row>
    <row r="55" spans="1:13" x14ac:dyDescent="0.2">
      <c r="A55" s="1" t="s">
        <v>197</v>
      </c>
      <c r="C55" s="2">
        <v>0</v>
      </c>
      <c r="D55" s="2">
        <v>1.07612</v>
      </c>
      <c r="E55" s="3" t="str">
        <f t="shared" si="0"/>
        <v/>
      </c>
      <c r="F55" s="2">
        <v>0</v>
      </c>
      <c r="G55" s="2">
        <v>1.07612</v>
      </c>
      <c r="H55" s="3" t="str">
        <f t="shared" si="1"/>
        <v/>
      </c>
      <c r="I55" s="2">
        <v>6.9362700000000004</v>
      </c>
      <c r="J55" s="3">
        <f t="shared" si="2"/>
        <v>-0.84485609700891118</v>
      </c>
      <c r="K55" s="2">
        <v>36.008830000000003</v>
      </c>
      <c r="L55" s="2">
        <v>123.60901</v>
      </c>
      <c r="M55" s="3">
        <f t="shared" si="3"/>
        <v>2.432741635870979</v>
      </c>
    </row>
    <row r="56" spans="1:13" x14ac:dyDescent="0.2">
      <c r="A56" s="1" t="s">
        <v>196</v>
      </c>
      <c r="C56" s="2">
        <v>0</v>
      </c>
      <c r="D56" s="2">
        <v>0</v>
      </c>
      <c r="E56" s="3" t="str">
        <f t="shared" si="0"/>
        <v/>
      </c>
      <c r="F56" s="2">
        <v>0</v>
      </c>
      <c r="G56" s="2">
        <v>0</v>
      </c>
      <c r="H56" s="3" t="str">
        <f t="shared" si="1"/>
        <v/>
      </c>
      <c r="I56" s="2">
        <v>0</v>
      </c>
      <c r="J56" s="3" t="str">
        <f t="shared" si="2"/>
        <v/>
      </c>
      <c r="K56" s="2">
        <v>6.9</v>
      </c>
      <c r="L56" s="2">
        <v>0</v>
      </c>
      <c r="M56" s="3">
        <f t="shared" si="3"/>
        <v>-1</v>
      </c>
    </row>
    <row r="57" spans="1:13" x14ac:dyDescent="0.2">
      <c r="A57" s="1" t="s">
        <v>255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0</v>
      </c>
      <c r="H57" s="3" t="str">
        <f t="shared" si="1"/>
        <v/>
      </c>
      <c r="I57" s="2">
        <v>0</v>
      </c>
      <c r="J57" s="3" t="str">
        <f t="shared" si="2"/>
        <v/>
      </c>
      <c r="K57" s="2">
        <v>0</v>
      </c>
      <c r="L57" s="2">
        <v>5</v>
      </c>
      <c r="M57" s="3" t="str">
        <f t="shared" si="3"/>
        <v/>
      </c>
    </row>
    <row r="58" spans="1:13" x14ac:dyDescent="0.2">
      <c r="A58" s="1" t="s">
        <v>195</v>
      </c>
      <c r="C58" s="2">
        <v>2074.8981600000002</v>
      </c>
      <c r="D58" s="2">
        <v>9469.0281599999998</v>
      </c>
      <c r="E58" s="3">
        <f t="shared" si="0"/>
        <v>3.563611044890993</v>
      </c>
      <c r="F58" s="2">
        <v>76857.468649999995</v>
      </c>
      <c r="G58" s="2">
        <v>74731.219960000002</v>
      </c>
      <c r="H58" s="3">
        <f t="shared" si="1"/>
        <v>-2.7664828511106521E-2</v>
      </c>
      <c r="I58" s="2">
        <v>84328.480469999995</v>
      </c>
      <c r="J58" s="3">
        <f t="shared" si="2"/>
        <v>-0.11380805697565288</v>
      </c>
      <c r="K58" s="2">
        <v>564150.40604000003</v>
      </c>
      <c r="L58" s="2">
        <v>645008.41697000002</v>
      </c>
      <c r="M58" s="3">
        <f t="shared" si="3"/>
        <v>0.14332704552598852</v>
      </c>
    </row>
    <row r="59" spans="1:13" x14ac:dyDescent="0.2">
      <c r="A59" s="1" t="s">
        <v>194</v>
      </c>
      <c r="C59" s="2">
        <v>1187.68344</v>
      </c>
      <c r="D59" s="2">
        <v>14516.5592</v>
      </c>
      <c r="E59" s="3">
        <f t="shared" si="0"/>
        <v>11.222582812133846</v>
      </c>
      <c r="F59" s="2">
        <v>308140.27707000001</v>
      </c>
      <c r="G59" s="2">
        <v>229586.12885000001</v>
      </c>
      <c r="H59" s="3">
        <f t="shared" si="1"/>
        <v>-0.25492982925485885</v>
      </c>
      <c r="I59" s="2">
        <v>279955.95559000003</v>
      </c>
      <c r="J59" s="3">
        <f t="shared" si="2"/>
        <v>-0.17992054012155911</v>
      </c>
      <c r="K59" s="2">
        <v>1863147.4580999999</v>
      </c>
      <c r="L59" s="2">
        <v>1972972.1704599999</v>
      </c>
      <c r="M59" s="3">
        <f t="shared" si="3"/>
        <v>5.8945797275754552E-2</v>
      </c>
    </row>
    <row r="60" spans="1:13" x14ac:dyDescent="0.2">
      <c r="A60" s="1" t="s">
        <v>193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1.946</v>
      </c>
      <c r="L60" s="2">
        <v>0</v>
      </c>
      <c r="M60" s="3">
        <f t="shared" si="3"/>
        <v>-1</v>
      </c>
    </row>
    <row r="61" spans="1:13" x14ac:dyDescent="0.2">
      <c r="A61" s="1" t="s">
        <v>192</v>
      </c>
      <c r="C61" s="2">
        <v>360.93356999999997</v>
      </c>
      <c r="D61" s="2">
        <v>5410.9505099999997</v>
      </c>
      <c r="E61" s="3">
        <f t="shared" si="0"/>
        <v>13.991541268937661</v>
      </c>
      <c r="F61" s="2">
        <v>85367.977979999996</v>
      </c>
      <c r="G61" s="2">
        <v>68179.081569999995</v>
      </c>
      <c r="H61" s="3">
        <f t="shared" si="1"/>
        <v>-0.20135063306790535</v>
      </c>
      <c r="I61" s="2">
        <v>129027.99271000001</v>
      </c>
      <c r="J61" s="3">
        <f t="shared" si="2"/>
        <v>-0.4715946506023887</v>
      </c>
      <c r="K61" s="2">
        <v>624380.52908000001</v>
      </c>
      <c r="L61" s="2">
        <v>667113.53642000002</v>
      </c>
      <c r="M61" s="3">
        <f t="shared" si="3"/>
        <v>6.8440646928829452E-2</v>
      </c>
    </row>
    <row r="62" spans="1:13" x14ac:dyDescent="0.2">
      <c r="A62" s="1" t="s">
        <v>191</v>
      </c>
      <c r="C62" s="2">
        <v>0</v>
      </c>
      <c r="D62" s="2">
        <v>0</v>
      </c>
      <c r="E62" s="3" t="str">
        <f t="shared" si="0"/>
        <v/>
      </c>
      <c r="F62" s="2">
        <v>208.60130000000001</v>
      </c>
      <c r="G62" s="2">
        <v>192.02003999999999</v>
      </c>
      <c r="H62" s="3">
        <f t="shared" si="1"/>
        <v>-7.9487807602349636E-2</v>
      </c>
      <c r="I62" s="2">
        <v>205.08685</v>
      </c>
      <c r="J62" s="3">
        <f t="shared" si="2"/>
        <v>-6.3713543798639471E-2</v>
      </c>
      <c r="K62" s="2">
        <v>1473.9201499999999</v>
      </c>
      <c r="L62" s="2">
        <v>2002.96462</v>
      </c>
      <c r="M62" s="3">
        <f t="shared" si="3"/>
        <v>0.3589369953318029</v>
      </c>
    </row>
    <row r="63" spans="1:13" x14ac:dyDescent="0.2">
      <c r="A63" s="1" t="s">
        <v>190</v>
      </c>
      <c r="C63" s="2">
        <v>0</v>
      </c>
      <c r="D63" s="2">
        <v>0</v>
      </c>
      <c r="E63" s="3" t="str">
        <f t="shared" si="0"/>
        <v/>
      </c>
      <c r="F63" s="2">
        <v>23.42</v>
      </c>
      <c r="G63" s="2">
        <v>0</v>
      </c>
      <c r="H63" s="3">
        <f t="shared" si="1"/>
        <v>-1</v>
      </c>
      <c r="I63" s="2">
        <v>0</v>
      </c>
      <c r="J63" s="3" t="str">
        <f t="shared" si="2"/>
        <v/>
      </c>
      <c r="K63" s="2">
        <v>51.924849999999999</v>
      </c>
      <c r="L63" s="2">
        <v>0</v>
      </c>
      <c r="M63" s="3">
        <f t="shared" si="3"/>
        <v>-1</v>
      </c>
    </row>
    <row r="64" spans="1:13" x14ac:dyDescent="0.2">
      <c r="A64" s="1" t="s">
        <v>189</v>
      </c>
      <c r="C64" s="2">
        <v>0</v>
      </c>
      <c r="D64" s="2">
        <v>198.0222</v>
      </c>
      <c r="E64" s="3" t="str">
        <f t="shared" si="0"/>
        <v/>
      </c>
      <c r="F64" s="2">
        <v>6400.37363</v>
      </c>
      <c r="G64" s="2">
        <v>11066.98834</v>
      </c>
      <c r="H64" s="3">
        <f t="shared" si="1"/>
        <v>0.7291159828742686</v>
      </c>
      <c r="I64" s="2">
        <v>6740.9322000000002</v>
      </c>
      <c r="J64" s="3">
        <f t="shared" si="2"/>
        <v>0.64175933115007444</v>
      </c>
      <c r="K64" s="2">
        <v>46230.148070000003</v>
      </c>
      <c r="L64" s="2">
        <v>61326.638709999999</v>
      </c>
      <c r="M64" s="3">
        <f t="shared" si="3"/>
        <v>0.32655077412128208</v>
      </c>
    </row>
    <row r="65" spans="1:13" x14ac:dyDescent="0.2">
      <c r="A65" s="1" t="s">
        <v>188</v>
      </c>
      <c r="C65" s="2">
        <v>0</v>
      </c>
      <c r="D65" s="2">
        <v>0</v>
      </c>
      <c r="E65" s="3" t="str">
        <f t="shared" si="0"/>
        <v/>
      </c>
      <c r="F65" s="2">
        <v>48.984349999999999</v>
      </c>
      <c r="G65" s="2">
        <v>0</v>
      </c>
      <c r="H65" s="3">
        <f t="shared" si="1"/>
        <v>-1</v>
      </c>
      <c r="I65" s="2">
        <v>28.96611</v>
      </c>
      <c r="J65" s="3">
        <f t="shared" si="2"/>
        <v>-1</v>
      </c>
      <c r="K65" s="2">
        <v>404.70411000000001</v>
      </c>
      <c r="L65" s="2">
        <v>387.32850000000002</v>
      </c>
      <c r="M65" s="3">
        <f t="shared" si="3"/>
        <v>-4.2934108082075095E-2</v>
      </c>
    </row>
    <row r="66" spans="1:13" x14ac:dyDescent="0.2">
      <c r="A66" s="1" t="s">
        <v>187</v>
      </c>
      <c r="C66" s="2">
        <v>0</v>
      </c>
      <c r="D66" s="2">
        <v>233.33807999999999</v>
      </c>
      <c r="E66" s="3" t="str">
        <f t="shared" si="0"/>
        <v/>
      </c>
      <c r="F66" s="2">
        <v>5213.0788199999997</v>
      </c>
      <c r="G66" s="2">
        <v>7195.06999</v>
      </c>
      <c r="H66" s="3">
        <f t="shared" si="1"/>
        <v>0.38019589544590859</v>
      </c>
      <c r="I66" s="2">
        <v>5160.8469599999999</v>
      </c>
      <c r="J66" s="3">
        <f t="shared" si="2"/>
        <v>0.39416457139042937</v>
      </c>
      <c r="K66" s="2">
        <v>34938.29724</v>
      </c>
      <c r="L66" s="2">
        <v>51179.809329999996</v>
      </c>
      <c r="M66" s="3">
        <f t="shared" si="3"/>
        <v>0.46486272580580956</v>
      </c>
    </row>
    <row r="67" spans="1:13" x14ac:dyDescent="0.2">
      <c r="A67" s="1" t="s">
        <v>186</v>
      </c>
      <c r="C67" s="2">
        <v>188.43395000000001</v>
      </c>
      <c r="D67" s="2">
        <v>1762.3402900000001</v>
      </c>
      <c r="E67" s="3">
        <f t="shared" si="0"/>
        <v>8.352562476135537</v>
      </c>
      <c r="F67" s="2">
        <v>33926.918570000002</v>
      </c>
      <c r="G67" s="2">
        <v>28096.891909999998</v>
      </c>
      <c r="H67" s="3">
        <f t="shared" si="1"/>
        <v>-0.17184073608014683</v>
      </c>
      <c r="I67" s="2">
        <v>35639.367250000003</v>
      </c>
      <c r="J67" s="3">
        <f t="shared" si="2"/>
        <v>-0.21163325619929474</v>
      </c>
      <c r="K67" s="2">
        <v>258191.00245</v>
      </c>
      <c r="L67" s="2">
        <v>298139.55137</v>
      </c>
      <c r="M67" s="3">
        <f t="shared" si="3"/>
        <v>0.15472479110783977</v>
      </c>
    </row>
    <row r="68" spans="1:13" x14ac:dyDescent="0.2">
      <c r="A68" s="1" t="s">
        <v>185</v>
      </c>
      <c r="C68" s="2">
        <v>0</v>
      </c>
      <c r="D68" s="2">
        <v>680.24692000000005</v>
      </c>
      <c r="E68" s="3" t="str">
        <f t="shared" si="0"/>
        <v/>
      </c>
      <c r="F68" s="2">
        <v>3892.0360000000001</v>
      </c>
      <c r="G68" s="2">
        <v>4857.15931</v>
      </c>
      <c r="H68" s="3">
        <f t="shared" si="1"/>
        <v>0.24797389078621057</v>
      </c>
      <c r="I68" s="2">
        <v>4156.22534</v>
      </c>
      <c r="J68" s="3">
        <f t="shared" si="2"/>
        <v>0.16864676783862742</v>
      </c>
      <c r="K68" s="2">
        <v>25589.255980000002</v>
      </c>
      <c r="L68" s="2">
        <v>34858.316870000002</v>
      </c>
      <c r="M68" s="3">
        <f t="shared" si="3"/>
        <v>0.36222471248263322</v>
      </c>
    </row>
    <row r="69" spans="1:13" x14ac:dyDescent="0.2">
      <c r="A69" s="1" t="s">
        <v>184</v>
      </c>
      <c r="C69" s="2">
        <v>0</v>
      </c>
      <c r="D69" s="2">
        <v>28.250050000000002</v>
      </c>
      <c r="E69" s="3" t="str">
        <f t="shared" ref="E69:E132" si="4">IF(C69=0,"",(D69/C69-1))</f>
        <v/>
      </c>
      <c r="F69" s="2">
        <v>2175.5706500000001</v>
      </c>
      <c r="G69" s="2">
        <v>1142.3945699999999</v>
      </c>
      <c r="H69" s="3">
        <f t="shared" ref="H69:H132" si="5">IF(F69=0,"",(G69/F69-1))</f>
        <v>-0.47489888687365778</v>
      </c>
      <c r="I69" s="2">
        <v>1973.56862</v>
      </c>
      <c r="J69" s="3">
        <f t="shared" ref="J69:J132" si="6">IF(I69=0,"",(G69/I69-1))</f>
        <v>-0.42115285051502294</v>
      </c>
      <c r="K69" s="2">
        <v>14767.43777</v>
      </c>
      <c r="L69" s="2">
        <v>14139.180420000001</v>
      </c>
      <c r="M69" s="3">
        <f t="shared" ref="M69:M132" si="7">IF(K69=0,"",(L69/K69-1))</f>
        <v>-4.2543422886555327E-2</v>
      </c>
    </row>
    <row r="70" spans="1:13" x14ac:dyDescent="0.2">
      <c r="A70" s="1" t="s">
        <v>183</v>
      </c>
      <c r="C70" s="2">
        <v>0</v>
      </c>
      <c r="D70" s="2">
        <v>0</v>
      </c>
      <c r="E70" s="3" t="str">
        <f t="shared" si="4"/>
        <v/>
      </c>
      <c r="F70" s="2">
        <v>598.01819999999998</v>
      </c>
      <c r="G70" s="2">
        <v>1095.7694200000001</v>
      </c>
      <c r="H70" s="3">
        <f t="shared" si="5"/>
        <v>0.83233456774392511</v>
      </c>
      <c r="I70" s="2">
        <v>1064.72513</v>
      </c>
      <c r="J70" s="3">
        <f t="shared" si="6"/>
        <v>2.9157093342955243E-2</v>
      </c>
      <c r="K70" s="2">
        <v>11311.693240000001</v>
      </c>
      <c r="L70" s="2">
        <v>12754.67246</v>
      </c>
      <c r="M70" s="3">
        <f t="shared" si="7"/>
        <v>0.12756527156318098</v>
      </c>
    </row>
    <row r="71" spans="1:13" x14ac:dyDescent="0.2">
      <c r="A71" s="1" t="s">
        <v>182</v>
      </c>
      <c r="C71" s="2">
        <v>0</v>
      </c>
      <c r="D71" s="2">
        <v>2083.8026199999999</v>
      </c>
      <c r="E71" s="3" t="str">
        <f t="shared" si="4"/>
        <v/>
      </c>
      <c r="F71" s="2">
        <v>21190.13867</v>
      </c>
      <c r="G71" s="2">
        <v>16492.536789999998</v>
      </c>
      <c r="H71" s="3">
        <f t="shared" si="5"/>
        <v>-0.22168811413446032</v>
      </c>
      <c r="I71" s="2">
        <v>22869.952860000001</v>
      </c>
      <c r="J71" s="3">
        <f t="shared" si="6"/>
        <v>-0.27885567185204962</v>
      </c>
      <c r="K71" s="2">
        <v>145457.72914000001</v>
      </c>
      <c r="L71" s="2">
        <v>157167.86674</v>
      </c>
      <c r="M71" s="3">
        <f t="shared" si="7"/>
        <v>8.050543391014453E-2</v>
      </c>
    </row>
    <row r="72" spans="1:13" x14ac:dyDescent="0.2">
      <c r="A72" s="1" t="s">
        <v>181</v>
      </c>
      <c r="C72" s="2">
        <v>0</v>
      </c>
      <c r="D72" s="2">
        <v>0</v>
      </c>
      <c r="E72" s="3" t="str">
        <f t="shared" si="4"/>
        <v/>
      </c>
      <c r="F72" s="2">
        <v>4095.2386200000001</v>
      </c>
      <c r="G72" s="2">
        <v>273.37162000000001</v>
      </c>
      <c r="H72" s="3">
        <f t="shared" si="5"/>
        <v>-0.93324647343748679</v>
      </c>
      <c r="I72" s="2">
        <v>27.908290000000001</v>
      </c>
      <c r="J72" s="3">
        <f t="shared" si="6"/>
        <v>8.7953554302323784</v>
      </c>
      <c r="K72" s="2">
        <v>11863.220079999999</v>
      </c>
      <c r="L72" s="2">
        <v>6909.1763199999996</v>
      </c>
      <c r="M72" s="3">
        <f t="shared" si="7"/>
        <v>-0.41759688571840103</v>
      </c>
    </row>
    <row r="73" spans="1:13" x14ac:dyDescent="0.2">
      <c r="A73" s="1" t="s">
        <v>180</v>
      </c>
      <c r="C73" s="2">
        <v>0</v>
      </c>
      <c r="D73" s="2">
        <v>855.28229999999996</v>
      </c>
      <c r="E73" s="3" t="str">
        <f t="shared" si="4"/>
        <v/>
      </c>
      <c r="F73" s="2">
        <v>5754.93505</v>
      </c>
      <c r="G73" s="2">
        <v>9730.1580200000008</v>
      </c>
      <c r="H73" s="3">
        <f t="shared" si="5"/>
        <v>0.69075027527895405</v>
      </c>
      <c r="I73" s="2">
        <v>7478.9468299999999</v>
      </c>
      <c r="J73" s="3">
        <f t="shared" si="6"/>
        <v>0.3010064439781559</v>
      </c>
      <c r="K73" s="2">
        <v>78264.951990000001</v>
      </c>
      <c r="L73" s="2">
        <v>59803.392090000001</v>
      </c>
      <c r="M73" s="3">
        <f t="shared" si="7"/>
        <v>-0.23588540503236821</v>
      </c>
    </row>
    <row r="74" spans="1:13" x14ac:dyDescent="0.2">
      <c r="A74" s="1" t="s">
        <v>179</v>
      </c>
      <c r="C74" s="2">
        <v>0</v>
      </c>
      <c r="D74" s="2">
        <v>4246.8640800000003</v>
      </c>
      <c r="E74" s="3" t="str">
        <f t="shared" si="4"/>
        <v/>
      </c>
      <c r="F74" s="2">
        <v>20885.695220000001</v>
      </c>
      <c r="G74" s="2">
        <v>29469.92182</v>
      </c>
      <c r="H74" s="3">
        <f t="shared" si="5"/>
        <v>0.41100985672623436</v>
      </c>
      <c r="I74" s="2">
        <v>26744.41605</v>
      </c>
      <c r="J74" s="3">
        <f t="shared" si="6"/>
        <v>0.10190933931421542</v>
      </c>
      <c r="K74" s="2">
        <v>241320.11149000001</v>
      </c>
      <c r="L74" s="2">
        <v>219274.17944000001</v>
      </c>
      <c r="M74" s="3">
        <f t="shared" si="7"/>
        <v>-9.1355552232593618E-2</v>
      </c>
    </row>
    <row r="75" spans="1:13" x14ac:dyDescent="0.2">
      <c r="A75" s="1" t="s">
        <v>263</v>
      </c>
      <c r="C75" s="2">
        <v>0</v>
      </c>
      <c r="D75" s="2">
        <v>2.25</v>
      </c>
      <c r="E75" s="3" t="str">
        <f t="shared" si="4"/>
        <v/>
      </c>
      <c r="F75" s="2">
        <v>0</v>
      </c>
      <c r="G75" s="2">
        <v>2.25</v>
      </c>
      <c r="H75" s="3" t="str">
        <f t="shared" si="5"/>
        <v/>
      </c>
      <c r="I75" s="2">
        <v>0</v>
      </c>
      <c r="J75" s="3" t="str">
        <f t="shared" si="6"/>
        <v/>
      </c>
      <c r="K75" s="2">
        <v>0</v>
      </c>
      <c r="L75" s="2">
        <v>2.25</v>
      </c>
      <c r="M75" s="3" t="str">
        <f t="shared" si="7"/>
        <v/>
      </c>
    </row>
    <row r="76" spans="1:13" x14ac:dyDescent="0.2">
      <c r="A76" s="1" t="s">
        <v>178</v>
      </c>
      <c r="C76" s="2">
        <v>0</v>
      </c>
      <c r="D76" s="2">
        <v>0</v>
      </c>
      <c r="E76" s="3" t="str">
        <f t="shared" si="4"/>
        <v/>
      </c>
      <c r="F76" s="2">
        <v>2.2696299999999998</v>
      </c>
      <c r="G76" s="2">
        <v>37.91563</v>
      </c>
      <c r="H76" s="3">
        <f t="shared" si="5"/>
        <v>15.705643651167811</v>
      </c>
      <c r="I76" s="2">
        <v>50.632559999999998</v>
      </c>
      <c r="J76" s="3">
        <f t="shared" si="6"/>
        <v>-0.25116111055810719</v>
      </c>
      <c r="K76" s="2">
        <v>36.370019999999997</v>
      </c>
      <c r="L76" s="2">
        <v>509.10921000000002</v>
      </c>
      <c r="M76" s="3">
        <f t="shared" si="7"/>
        <v>12.998045918039089</v>
      </c>
    </row>
    <row r="77" spans="1:13" x14ac:dyDescent="0.2">
      <c r="A77" s="1" t="s">
        <v>177</v>
      </c>
      <c r="C77" s="2">
        <v>137.358</v>
      </c>
      <c r="D77" s="2">
        <v>10790.94104</v>
      </c>
      <c r="E77" s="3">
        <f t="shared" si="4"/>
        <v>77.560702980532625</v>
      </c>
      <c r="F77" s="2">
        <v>115420.24739999999</v>
      </c>
      <c r="G77" s="2">
        <v>125978.17882</v>
      </c>
      <c r="H77" s="3">
        <f t="shared" si="5"/>
        <v>9.1473824201835807E-2</v>
      </c>
      <c r="I77" s="2">
        <v>155293.77423000001</v>
      </c>
      <c r="J77" s="3">
        <f t="shared" si="6"/>
        <v>-0.18877508486967243</v>
      </c>
      <c r="K77" s="2">
        <v>1005600.28021</v>
      </c>
      <c r="L77" s="2">
        <v>1218401.7960300001</v>
      </c>
      <c r="M77" s="3">
        <f t="shared" si="7"/>
        <v>0.21161640465688869</v>
      </c>
    </row>
    <row r="78" spans="1:13" x14ac:dyDescent="0.2">
      <c r="A78" s="1" t="s">
        <v>176</v>
      </c>
      <c r="C78" s="2">
        <v>0</v>
      </c>
      <c r="D78" s="2">
        <v>692.93380999999999</v>
      </c>
      <c r="E78" s="3" t="str">
        <f t="shared" si="4"/>
        <v/>
      </c>
      <c r="F78" s="2">
        <v>11361.503940000001</v>
      </c>
      <c r="G78" s="2">
        <v>12062.16473</v>
      </c>
      <c r="H78" s="3">
        <f t="shared" si="5"/>
        <v>6.1669722045618602E-2</v>
      </c>
      <c r="I78" s="2">
        <v>8905.17065</v>
      </c>
      <c r="J78" s="3">
        <f t="shared" si="6"/>
        <v>0.35451247416578147</v>
      </c>
      <c r="K78" s="2">
        <v>92977.024579999998</v>
      </c>
      <c r="L78" s="2">
        <v>80750.266539999997</v>
      </c>
      <c r="M78" s="3">
        <f t="shared" si="7"/>
        <v>-0.13150300405106807</v>
      </c>
    </row>
    <row r="79" spans="1:13" x14ac:dyDescent="0.2">
      <c r="A79" s="1" t="s">
        <v>175</v>
      </c>
      <c r="C79" s="2">
        <v>0</v>
      </c>
      <c r="D79" s="2">
        <v>0</v>
      </c>
      <c r="E79" s="3" t="str">
        <f t="shared" si="4"/>
        <v/>
      </c>
      <c r="F79" s="2">
        <v>144.12006</v>
      </c>
      <c r="G79" s="2">
        <v>89.467250000000007</v>
      </c>
      <c r="H79" s="3">
        <f t="shared" si="5"/>
        <v>-0.37921723041192179</v>
      </c>
      <c r="I79" s="2">
        <v>250.03979000000001</v>
      </c>
      <c r="J79" s="3">
        <f t="shared" si="6"/>
        <v>-0.64218794936597889</v>
      </c>
      <c r="K79" s="2">
        <v>914.35940000000005</v>
      </c>
      <c r="L79" s="2">
        <v>1218.0198800000001</v>
      </c>
      <c r="M79" s="3">
        <f t="shared" si="7"/>
        <v>0.33210188466373292</v>
      </c>
    </row>
    <row r="80" spans="1:13" x14ac:dyDescent="0.2">
      <c r="A80" s="1" t="s">
        <v>174</v>
      </c>
      <c r="C80" s="2">
        <v>0</v>
      </c>
      <c r="D80" s="2">
        <v>215.49051</v>
      </c>
      <c r="E80" s="3" t="str">
        <f t="shared" si="4"/>
        <v/>
      </c>
      <c r="F80" s="2">
        <v>11858.21499</v>
      </c>
      <c r="G80" s="2">
        <v>7495.4063800000004</v>
      </c>
      <c r="H80" s="3">
        <f t="shared" si="5"/>
        <v>-0.36791444696180198</v>
      </c>
      <c r="I80" s="2">
        <v>10014.792170000001</v>
      </c>
      <c r="J80" s="3">
        <f t="shared" si="6"/>
        <v>-0.25156645761925978</v>
      </c>
      <c r="K80" s="2">
        <v>94159.552479999998</v>
      </c>
      <c r="L80" s="2">
        <v>111007.94907</v>
      </c>
      <c r="M80" s="3">
        <f t="shared" si="7"/>
        <v>0.17893454403979558</v>
      </c>
    </row>
    <row r="81" spans="1:13" x14ac:dyDescent="0.2">
      <c r="A81" s="1" t="s">
        <v>173</v>
      </c>
      <c r="C81" s="2">
        <v>1393.3053199999999</v>
      </c>
      <c r="D81" s="2">
        <v>1564.1482800000001</v>
      </c>
      <c r="E81" s="3">
        <f t="shared" si="4"/>
        <v>0.12261702984095413</v>
      </c>
      <c r="F81" s="2">
        <v>24962.899020000001</v>
      </c>
      <c r="G81" s="2">
        <v>21058.697390000001</v>
      </c>
      <c r="H81" s="3">
        <f t="shared" si="5"/>
        <v>-0.15640016918195265</v>
      </c>
      <c r="I81" s="2">
        <v>35135.806859999997</v>
      </c>
      <c r="J81" s="3">
        <f t="shared" si="6"/>
        <v>-0.40064853287960034</v>
      </c>
      <c r="K81" s="2">
        <v>194383.59179000001</v>
      </c>
      <c r="L81" s="2">
        <v>221185.42277999999</v>
      </c>
      <c r="M81" s="3">
        <f t="shared" si="7"/>
        <v>0.13788113874835184</v>
      </c>
    </row>
    <row r="82" spans="1:13" x14ac:dyDescent="0.2">
      <c r="A82" s="1" t="s">
        <v>172</v>
      </c>
      <c r="C82" s="2">
        <v>10531.4851</v>
      </c>
      <c r="D82" s="2">
        <v>40119.501600000003</v>
      </c>
      <c r="E82" s="3">
        <f t="shared" si="4"/>
        <v>2.8094818744984034</v>
      </c>
      <c r="F82" s="2">
        <v>477331.19819000002</v>
      </c>
      <c r="G82" s="2">
        <v>440007.21795000002</v>
      </c>
      <c r="H82" s="3">
        <f t="shared" si="5"/>
        <v>-7.8193045796146166E-2</v>
      </c>
      <c r="I82" s="2">
        <v>652531.25477</v>
      </c>
      <c r="J82" s="3">
        <f t="shared" si="6"/>
        <v>-0.32569173547849306</v>
      </c>
      <c r="K82" s="2">
        <v>4195147.3720800001</v>
      </c>
      <c r="L82" s="2">
        <v>4909781.4530600002</v>
      </c>
      <c r="M82" s="3">
        <f t="shared" si="7"/>
        <v>0.17034778938544815</v>
      </c>
    </row>
    <row r="83" spans="1:13" x14ac:dyDescent="0.2">
      <c r="A83" s="1" t="s">
        <v>171</v>
      </c>
      <c r="C83" s="2">
        <v>0</v>
      </c>
      <c r="D83" s="2">
        <v>0</v>
      </c>
      <c r="E83" s="3" t="str">
        <f t="shared" si="4"/>
        <v/>
      </c>
      <c r="F83" s="2">
        <v>77.673839999999998</v>
      </c>
      <c r="G83" s="2">
        <v>0</v>
      </c>
      <c r="H83" s="3">
        <f t="shared" si="5"/>
        <v>-1</v>
      </c>
      <c r="I83" s="2">
        <v>13.428649999999999</v>
      </c>
      <c r="J83" s="3">
        <f t="shared" si="6"/>
        <v>-1</v>
      </c>
      <c r="K83" s="2">
        <v>328.21244000000002</v>
      </c>
      <c r="L83" s="2">
        <v>58.256219999999999</v>
      </c>
      <c r="M83" s="3">
        <f t="shared" si="7"/>
        <v>-0.82250453395367951</v>
      </c>
    </row>
    <row r="84" spans="1:13" x14ac:dyDescent="0.2">
      <c r="A84" s="1" t="s">
        <v>170</v>
      </c>
      <c r="C84" s="2">
        <v>0</v>
      </c>
      <c r="D84" s="2">
        <v>0</v>
      </c>
      <c r="E84" s="3" t="str">
        <f t="shared" si="4"/>
        <v/>
      </c>
      <c r="F84" s="2">
        <v>364.13753000000003</v>
      </c>
      <c r="G84" s="2">
        <v>247.98796999999999</v>
      </c>
      <c r="H84" s="3">
        <f t="shared" si="5"/>
        <v>-0.31897168083718264</v>
      </c>
      <c r="I84" s="2">
        <v>387.52888999999999</v>
      </c>
      <c r="J84" s="3">
        <f t="shared" si="6"/>
        <v>-0.36007875438654391</v>
      </c>
      <c r="K84" s="2">
        <v>1835.0125399999999</v>
      </c>
      <c r="L84" s="2">
        <v>3540.1514099999999</v>
      </c>
      <c r="M84" s="3">
        <f t="shared" si="7"/>
        <v>0.92922464170190366</v>
      </c>
    </row>
    <row r="85" spans="1:13" x14ac:dyDescent="0.2">
      <c r="A85" s="1" t="s">
        <v>169</v>
      </c>
      <c r="C85" s="2">
        <v>105.9365</v>
      </c>
      <c r="D85" s="2">
        <v>82.392799999999994</v>
      </c>
      <c r="E85" s="3">
        <f t="shared" si="4"/>
        <v>-0.22224351380308016</v>
      </c>
      <c r="F85" s="2">
        <v>2335.7938399999998</v>
      </c>
      <c r="G85" s="2">
        <v>2604.6602600000001</v>
      </c>
      <c r="H85" s="3">
        <f t="shared" si="5"/>
        <v>0.11510708496431366</v>
      </c>
      <c r="I85" s="2">
        <v>2633.7892299999999</v>
      </c>
      <c r="J85" s="3">
        <f t="shared" si="6"/>
        <v>-1.1059719459783679E-2</v>
      </c>
      <c r="K85" s="2">
        <v>25539.384129999999</v>
      </c>
      <c r="L85" s="2">
        <v>19337.480469999999</v>
      </c>
      <c r="M85" s="3">
        <f t="shared" si="7"/>
        <v>-0.2428368526206901</v>
      </c>
    </row>
    <row r="86" spans="1:13" x14ac:dyDescent="0.2">
      <c r="A86" s="1" t="s">
        <v>168</v>
      </c>
      <c r="C86" s="2">
        <v>0</v>
      </c>
      <c r="D86" s="2">
        <v>153.59835000000001</v>
      </c>
      <c r="E86" s="3" t="str">
        <f t="shared" si="4"/>
        <v/>
      </c>
      <c r="F86" s="2">
        <v>6667.1036899999999</v>
      </c>
      <c r="G86" s="2">
        <v>3120.0458400000002</v>
      </c>
      <c r="H86" s="3">
        <f t="shared" si="5"/>
        <v>-0.53202380147772976</v>
      </c>
      <c r="I86" s="2">
        <v>4631.3339500000002</v>
      </c>
      <c r="J86" s="3">
        <f t="shared" si="6"/>
        <v>-0.32631810323243904</v>
      </c>
      <c r="K86" s="2">
        <v>20626.913199999999</v>
      </c>
      <c r="L86" s="2">
        <v>32419.217919999999</v>
      </c>
      <c r="M86" s="3">
        <f t="shared" si="7"/>
        <v>0.57169507650810303</v>
      </c>
    </row>
    <row r="87" spans="1:13" x14ac:dyDescent="0.2">
      <c r="A87" s="1" t="s">
        <v>167</v>
      </c>
      <c r="C87" s="2">
        <v>0</v>
      </c>
      <c r="D87" s="2">
        <v>1621.95137</v>
      </c>
      <c r="E87" s="3" t="str">
        <f t="shared" si="4"/>
        <v/>
      </c>
      <c r="F87" s="2">
        <v>19233.130720000001</v>
      </c>
      <c r="G87" s="2">
        <v>22599.110909999999</v>
      </c>
      <c r="H87" s="3">
        <f t="shared" si="5"/>
        <v>0.17500947916398291</v>
      </c>
      <c r="I87" s="2">
        <v>24576.464390000001</v>
      </c>
      <c r="J87" s="3">
        <f t="shared" si="6"/>
        <v>-8.0457198750059966E-2</v>
      </c>
      <c r="K87" s="2">
        <v>154856.11827000001</v>
      </c>
      <c r="L87" s="2">
        <v>174772.81015999999</v>
      </c>
      <c r="M87" s="3">
        <f t="shared" si="7"/>
        <v>0.12861417496772165</v>
      </c>
    </row>
    <row r="88" spans="1:13" x14ac:dyDescent="0.2">
      <c r="A88" s="1" t="s">
        <v>166</v>
      </c>
      <c r="C88" s="2">
        <v>0</v>
      </c>
      <c r="D88" s="2">
        <v>17.900300000000001</v>
      </c>
      <c r="E88" s="3" t="str">
        <f t="shared" si="4"/>
        <v/>
      </c>
      <c r="F88" s="2">
        <v>226.83778000000001</v>
      </c>
      <c r="G88" s="2">
        <v>378.52055000000001</v>
      </c>
      <c r="H88" s="3">
        <f t="shared" si="5"/>
        <v>0.66868389383814275</v>
      </c>
      <c r="I88" s="2">
        <v>546.82854999999995</v>
      </c>
      <c r="J88" s="3">
        <f t="shared" si="6"/>
        <v>-0.30778934274737479</v>
      </c>
      <c r="K88" s="2">
        <v>5190.9368000000004</v>
      </c>
      <c r="L88" s="2">
        <v>4549.6561600000005</v>
      </c>
      <c r="M88" s="3">
        <f t="shared" si="7"/>
        <v>-0.12353851813414485</v>
      </c>
    </row>
    <row r="89" spans="1:13" x14ac:dyDescent="0.2">
      <c r="A89" s="1" t="s">
        <v>165</v>
      </c>
      <c r="C89" s="2">
        <v>0</v>
      </c>
      <c r="D89" s="2">
        <v>387.54802000000001</v>
      </c>
      <c r="E89" s="3" t="str">
        <f t="shared" si="4"/>
        <v/>
      </c>
      <c r="F89" s="2">
        <v>9702.2464500000006</v>
      </c>
      <c r="G89" s="2">
        <v>5784.0762999999997</v>
      </c>
      <c r="H89" s="3">
        <f t="shared" si="5"/>
        <v>-0.40384154022391383</v>
      </c>
      <c r="I89" s="2">
        <v>10843.622450000001</v>
      </c>
      <c r="J89" s="3">
        <f t="shared" si="6"/>
        <v>-0.46659187677638114</v>
      </c>
      <c r="K89" s="2">
        <v>57552.266349999998</v>
      </c>
      <c r="L89" s="2">
        <v>64595.302109999997</v>
      </c>
      <c r="M89" s="3">
        <f t="shared" si="7"/>
        <v>0.12237634078853254</v>
      </c>
    </row>
    <row r="90" spans="1:13" x14ac:dyDescent="0.2">
      <c r="A90" s="1" t="s">
        <v>164</v>
      </c>
      <c r="C90" s="2">
        <v>0</v>
      </c>
      <c r="D90" s="2">
        <v>0</v>
      </c>
      <c r="E90" s="3" t="str">
        <f t="shared" si="4"/>
        <v/>
      </c>
      <c r="F90" s="2">
        <v>293.51958000000002</v>
      </c>
      <c r="G90" s="2">
        <v>132.55846</v>
      </c>
      <c r="H90" s="3">
        <f t="shared" si="5"/>
        <v>-0.54838290515406163</v>
      </c>
      <c r="I90" s="2">
        <v>417.67291</v>
      </c>
      <c r="J90" s="3">
        <f t="shared" si="6"/>
        <v>-0.68262614877273231</v>
      </c>
      <c r="K90" s="2">
        <v>3394.7050199999999</v>
      </c>
      <c r="L90" s="2">
        <v>2304.7026099999998</v>
      </c>
      <c r="M90" s="3">
        <f t="shared" si="7"/>
        <v>-0.32108899111357847</v>
      </c>
    </row>
    <row r="91" spans="1:13" x14ac:dyDescent="0.2">
      <c r="A91" s="1" t="s">
        <v>163</v>
      </c>
      <c r="C91" s="2">
        <v>0</v>
      </c>
      <c r="D91" s="2">
        <v>0</v>
      </c>
      <c r="E91" s="3" t="str">
        <f t="shared" si="4"/>
        <v/>
      </c>
      <c r="F91" s="2">
        <v>80.150300000000001</v>
      </c>
      <c r="G91" s="2">
        <v>33.996659999999999</v>
      </c>
      <c r="H91" s="3">
        <f t="shared" si="5"/>
        <v>-0.57583864314918354</v>
      </c>
      <c r="I91" s="2">
        <v>278.26346000000001</v>
      </c>
      <c r="J91" s="3">
        <f t="shared" si="6"/>
        <v>-0.87782564049192802</v>
      </c>
      <c r="K91" s="2">
        <v>1038.13734</v>
      </c>
      <c r="L91" s="2">
        <v>800.7527</v>
      </c>
      <c r="M91" s="3">
        <f t="shared" si="7"/>
        <v>-0.22866400316551561</v>
      </c>
    </row>
    <row r="92" spans="1:13" x14ac:dyDescent="0.2">
      <c r="A92" s="1" t="s">
        <v>162</v>
      </c>
      <c r="C92" s="2">
        <v>0</v>
      </c>
      <c r="D92" s="2">
        <v>0</v>
      </c>
      <c r="E92" s="3" t="str">
        <f t="shared" si="4"/>
        <v/>
      </c>
      <c r="F92" s="2">
        <v>38.39</v>
      </c>
      <c r="G92" s="2">
        <v>0</v>
      </c>
      <c r="H92" s="3">
        <f t="shared" si="5"/>
        <v>-1</v>
      </c>
      <c r="I92" s="2">
        <v>0</v>
      </c>
      <c r="J92" s="3" t="str">
        <f t="shared" si="6"/>
        <v/>
      </c>
      <c r="K92" s="2">
        <v>38.39</v>
      </c>
      <c r="L92" s="2">
        <v>22.855630000000001</v>
      </c>
      <c r="M92" s="3">
        <f t="shared" si="7"/>
        <v>-0.40464626204740817</v>
      </c>
    </row>
    <row r="93" spans="1:13" x14ac:dyDescent="0.2">
      <c r="A93" s="1" t="s">
        <v>161</v>
      </c>
      <c r="C93" s="2">
        <v>0</v>
      </c>
      <c r="D93" s="2">
        <v>0</v>
      </c>
      <c r="E93" s="3" t="str">
        <f t="shared" si="4"/>
        <v/>
      </c>
      <c r="F93" s="2">
        <v>324.21600999999998</v>
      </c>
      <c r="G93" s="2">
        <v>78.089740000000006</v>
      </c>
      <c r="H93" s="3">
        <f t="shared" si="5"/>
        <v>-0.75914286280927334</v>
      </c>
      <c r="I93" s="2">
        <v>86.182209999999998</v>
      </c>
      <c r="J93" s="3">
        <f t="shared" si="6"/>
        <v>-9.389954144828716E-2</v>
      </c>
      <c r="K93" s="2">
        <v>1940.3618100000001</v>
      </c>
      <c r="L93" s="2">
        <v>841.17809999999997</v>
      </c>
      <c r="M93" s="3">
        <f t="shared" si="7"/>
        <v>-0.56648389199125715</v>
      </c>
    </row>
    <row r="94" spans="1:13" x14ac:dyDescent="0.2">
      <c r="A94" s="1" t="s">
        <v>160</v>
      </c>
      <c r="C94" s="2">
        <v>0</v>
      </c>
      <c r="D94" s="2">
        <v>115.23636</v>
      </c>
      <c r="E94" s="3" t="str">
        <f t="shared" si="4"/>
        <v/>
      </c>
      <c r="F94" s="2">
        <v>1935.34257</v>
      </c>
      <c r="G94" s="2">
        <v>2263.7972599999998</v>
      </c>
      <c r="H94" s="3">
        <f t="shared" si="5"/>
        <v>0.16971397988729198</v>
      </c>
      <c r="I94" s="2">
        <v>2435.08248</v>
      </c>
      <c r="J94" s="3">
        <f t="shared" si="6"/>
        <v>-7.0340623534033364E-2</v>
      </c>
      <c r="K94" s="2">
        <v>27974.162110000001</v>
      </c>
      <c r="L94" s="2">
        <v>26599.603760000002</v>
      </c>
      <c r="M94" s="3">
        <f t="shared" si="7"/>
        <v>-4.9136712105798286E-2</v>
      </c>
    </row>
    <row r="95" spans="1:13" x14ac:dyDescent="0.2">
      <c r="A95" s="1" t="s">
        <v>159</v>
      </c>
      <c r="C95" s="2">
        <v>0</v>
      </c>
      <c r="D95" s="2">
        <v>202.68036000000001</v>
      </c>
      <c r="E95" s="3" t="str">
        <f t="shared" si="4"/>
        <v/>
      </c>
      <c r="F95" s="2">
        <v>5251.3546200000001</v>
      </c>
      <c r="G95" s="2">
        <v>1559.23406</v>
      </c>
      <c r="H95" s="3">
        <f t="shared" si="5"/>
        <v>-0.70307964842793269</v>
      </c>
      <c r="I95" s="2">
        <v>1755.2884300000001</v>
      </c>
      <c r="J95" s="3">
        <f t="shared" si="6"/>
        <v>-0.11169353517586855</v>
      </c>
      <c r="K95" s="2">
        <v>15886.894190000001</v>
      </c>
      <c r="L95" s="2">
        <v>15307.32033</v>
      </c>
      <c r="M95" s="3">
        <f t="shared" si="7"/>
        <v>-3.6481256378280258E-2</v>
      </c>
    </row>
    <row r="96" spans="1:13" x14ac:dyDescent="0.2">
      <c r="A96" s="1" t="s">
        <v>158</v>
      </c>
      <c r="C96" s="2">
        <v>437.79079000000002</v>
      </c>
      <c r="D96" s="2">
        <v>3974.7591400000001</v>
      </c>
      <c r="E96" s="3">
        <f t="shared" si="4"/>
        <v>8.0791291886245489</v>
      </c>
      <c r="F96" s="2">
        <v>47783.363920000003</v>
      </c>
      <c r="G96" s="2">
        <v>64374.73472</v>
      </c>
      <c r="H96" s="3">
        <f t="shared" si="5"/>
        <v>0.34722065252202938</v>
      </c>
      <c r="I96" s="2">
        <v>44898.03284</v>
      </c>
      <c r="J96" s="3">
        <f t="shared" si="6"/>
        <v>0.43379855748709018</v>
      </c>
      <c r="K96" s="2">
        <v>296550.23827999999</v>
      </c>
      <c r="L96" s="2">
        <v>362358.45556999999</v>
      </c>
      <c r="M96" s="3">
        <f t="shared" si="7"/>
        <v>0.22191254227846713</v>
      </c>
    </row>
    <row r="97" spans="1:13" x14ac:dyDescent="0.2">
      <c r="A97" s="1" t="s">
        <v>157</v>
      </c>
      <c r="C97" s="2">
        <v>30.288360000000001</v>
      </c>
      <c r="D97" s="2">
        <v>1844.27782</v>
      </c>
      <c r="E97" s="3">
        <f t="shared" si="4"/>
        <v>59.890646439754413</v>
      </c>
      <c r="F97" s="2">
        <v>48343.769780000002</v>
      </c>
      <c r="G97" s="2">
        <v>47680.702689999998</v>
      </c>
      <c r="H97" s="3">
        <f t="shared" si="5"/>
        <v>-1.3715667872353565E-2</v>
      </c>
      <c r="I97" s="2">
        <v>62946.37616</v>
      </c>
      <c r="J97" s="3">
        <f t="shared" si="6"/>
        <v>-0.24251870244598372</v>
      </c>
      <c r="K97" s="2">
        <v>292988.00367000001</v>
      </c>
      <c r="L97" s="2">
        <v>394561.33175999997</v>
      </c>
      <c r="M97" s="3">
        <f t="shared" si="7"/>
        <v>0.34668084296176382</v>
      </c>
    </row>
    <row r="98" spans="1:13" x14ac:dyDescent="0.2">
      <c r="A98" s="1" t="s">
        <v>156</v>
      </c>
      <c r="C98" s="2">
        <v>0</v>
      </c>
      <c r="D98" s="2">
        <v>43.5</v>
      </c>
      <c r="E98" s="3" t="str">
        <f t="shared" si="4"/>
        <v/>
      </c>
      <c r="F98" s="2">
        <v>337.30831999999998</v>
      </c>
      <c r="G98" s="2">
        <v>425.8775</v>
      </c>
      <c r="H98" s="3">
        <f t="shared" si="5"/>
        <v>0.26257632779410844</v>
      </c>
      <c r="I98" s="2">
        <v>558.32132000000001</v>
      </c>
      <c r="J98" s="3">
        <f t="shared" si="6"/>
        <v>-0.23721791602011544</v>
      </c>
      <c r="K98" s="2">
        <v>1670.0023799999999</v>
      </c>
      <c r="L98" s="2">
        <v>2007.5446899999999</v>
      </c>
      <c r="M98" s="3">
        <f t="shared" si="7"/>
        <v>0.20212085566009796</v>
      </c>
    </row>
    <row r="99" spans="1:13" x14ac:dyDescent="0.2">
      <c r="A99" s="1" t="s">
        <v>155</v>
      </c>
      <c r="C99" s="2">
        <v>698.36587999999995</v>
      </c>
      <c r="D99" s="2">
        <v>5981.2815199999995</v>
      </c>
      <c r="E99" s="3">
        <f t="shared" si="4"/>
        <v>7.564681768244462</v>
      </c>
      <c r="F99" s="2">
        <v>114792.36287</v>
      </c>
      <c r="G99" s="2">
        <v>97781.489400000006</v>
      </c>
      <c r="H99" s="3">
        <f t="shared" si="5"/>
        <v>-0.1481881986283744</v>
      </c>
      <c r="I99" s="2">
        <v>109980.34927999999</v>
      </c>
      <c r="J99" s="3">
        <f t="shared" si="6"/>
        <v>-0.11091854099265308</v>
      </c>
      <c r="K99" s="2">
        <v>749647.39099999995</v>
      </c>
      <c r="L99" s="2">
        <v>846812.34418000001</v>
      </c>
      <c r="M99" s="3">
        <f t="shared" si="7"/>
        <v>0.12961420842189009</v>
      </c>
    </row>
    <row r="100" spans="1:13" x14ac:dyDescent="0.2">
      <c r="A100" s="1" t="s">
        <v>154</v>
      </c>
      <c r="C100" s="2">
        <v>2678.23</v>
      </c>
      <c r="D100" s="2">
        <v>1471.63256</v>
      </c>
      <c r="E100" s="3">
        <f t="shared" si="4"/>
        <v>-0.45052047060932032</v>
      </c>
      <c r="F100" s="2">
        <v>6321.5980399999999</v>
      </c>
      <c r="G100" s="2">
        <v>4504.8377300000002</v>
      </c>
      <c r="H100" s="3">
        <f t="shared" si="5"/>
        <v>-0.28738940668236468</v>
      </c>
      <c r="I100" s="2">
        <v>8477.28809</v>
      </c>
      <c r="J100" s="3">
        <f t="shared" si="6"/>
        <v>-0.46859919325922073</v>
      </c>
      <c r="K100" s="2">
        <v>62729.962090000001</v>
      </c>
      <c r="L100" s="2">
        <v>67316.012300000002</v>
      </c>
      <c r="M100" s="3">
        <f t="shared" si="7"/>
        <v>7.3107810959941233E-2</v>
      </c>
    </row>
    <row r="101" spans="1:13" x14ac:dyDescent="0.2">
      <c r="A101" s="1" t="s">
        <v>153</v>
      </c>
      <c r="C101" s="2">
        <v>77.565979999999996</v>
      </c>
      <c r="D101" s="2">
        <v>3967.7966500000002</v>
      </c>
      <c r="E101" s="3">
        <f t="shared" si="4"/>
        <v>50.153826071687618</v>
      </c>
      <c r="F101" s="2">
        <v>74606.683959999995</v>
      </c>
      <c r="G101" s="2">
        <v>100013.25393000001</v>
      </c>
      <c r="H101" s="3">
        <f t="shared" si="5"/>
        <v>0.3405401315466805</v>
      </c>
      <c r="I101" s="2">
        <v>121561.22298000001</v>
      </c>
      <c r="J101" s="3">
        <f t="shared" si="6"/>
        <v>-0.17726021935091263</v>
      </c>
      <c r="K101" s="2">
        <v>523000.36038999999</v>
      </c>
      <c r="L101" s="2">
        <v>784913.32151000004</v>
      </c>
      <c r="M101" s="3">
        <f t="shared" si="7"/>
        <v>0.5007892555268838</v>
      </c>
    </row>
    <row r="102" spans="1:13" x14ac:dyDescent="0.2">
      <c r="A102" s="1" t="s">
        <v>152</v>
      </c>
      <c r="C102" s="2">
        <v>220.15969999999999</v>
      </c>
      <c r="D102" s="2">
        <v>2869.09503</v>
      </c>
      <c r="E102" s="3">
        <f t="shared" si="4"/>
        <v>12.031881084503659</v>
      </c>
      <c r="F102" s="2">
        <v>20458.50388</v>
      </c>
      <c r="G102" s="2">
        <v>24491.843010000001</v>
      </c>
      <c r="H102" s="3">
        <f t="shared" si="5"/>
        <v>0.19714731603335611</v>
      </c>
      <c r="I102" s="2">
        <v>29831.61778</v>
      </c>
      <c r="J102" s="3">
        <f t="shared" si="6"/>
        <v>-0.17899715695539464</v>
      </c>
      <c r="K102" s="2">
        <v>207103.92035</v>
      </c>
      <c r="L102" s="2">
        <v>274818.77638</v>
      </c>
      <c r="M102" s="3">
        <f t="shared" si="7"/>
        <v>0.32696076402399199</v>
      </c>
    </row>
    <row r="103" spans="1:13" x14ac:dyDescent="0.2">
      <c r="A103" s="1" t="s">
        <v>151</v>
      </c>
      <c r="C103" s="2">
        <v>1787.26937</v>
      </c>
      <c r="D103" s="2">
        <v>35707.036569999997</v>
      </c>
      <c r="E103" s="3">
        <f t="shared" si="4"/>
        <v>18.978542221646197</v>
      </c>
      <c r="F103" s="2">
        <v>320867.53993000003</v>
      </c>
      <c r="G103" s="2">
        <v>342744.81196999998</v>
      </c>
      <c r="H103" s="3">
        <f t="shared" si="5"/>
        <v>6.8181630478335808E-2</v>
      </c>
      <c r="I103" s="2">
        <v>355968.14486</v>
      </c>
      <c r="J103" s="3">
        <f t="shared" si="6"/>
        <v>-3.7147517498231974E-2</v>
      </c>
      <c r="K103" s="2">
        <v>2375407.5552500002</v>
      </c>
      <c r="L103" s="2">
        <v>3108323.8886899999</v>
      </c>
      <c r="M103" s="3">
        <f t="shared" si="7"/>
        <v>0.3085434041919024</v>
      </c>
    </row>
    <row r="104" spans="1:13" x14ac:dyDescent="0.2">
      <c r="A104" s="1" t="s">
        <v>150</v>
      </c>
      <c r="C104" s="2">
        <v>0</v>
      </c>
      <c r="D104" s="2">
        <v>0</v>
      </c>
      <c r="E104" s="3" t="str">
        <f t="shared" si="4"/>
        <v/>
      </c>
      <c r="F104" s="2">
        <v>19.088509999999999</v>
      </c>
      <c r="G104" s="2">
        <v>0</v>
      </c>
      <c r="H104" s="3">
        <f t="shared" si="5"/>
        <v>-1</v>
      </c>
      <c r="I104" s="2">
        <v>0</v>
      </c>
      <c r="J104" s="3" t="str">
        <f t="shared" si="6"/>
        <v/>
      </c>
      <c r="K104" s="2">
        <v>404.50506000000001</v>
      </c>
      <c r="L104" s="2">
        <v>5.77644</v>
      </c>
      <c r="M104" s="3">
        <f t="shared" si="7"/>
        <v>-0.98571973364189813</v>
      </c>
    </row>
    <row r="105" spans="1:13" x14ac:dyDescent="0.2">
      <c r="A105" s="1" t="s">
        <v>149</v>
      </c>
      <c r="C105" s="2">
        <v>0</v>
      </c>
      <c r="D105" s="2">
        <v>61.732939999999999</v>
      </c>
      <c r="E105" s="3" t="str">
        <f t="shared" si="4"/>
        <v/>
      </c>
      <c r="F105" s="2">
        <v>1885.84971</v>
      </c>
      <c r="G105" s="2">
        <v>3928.19274</v>
      </c>
      <c r="H105" s="3">
        <f t="shared" si="5"/>
        <v>1.082982922324176</v>
      </c>
      <c r="I105" s="2">
        <v>6060.7099099999996</v>
      </c>
      <c r="J105" s="3">
        <f t="shared" si="6"/>
        <v>-0.35185930388804898</v>
      </c>
      <c r="K105" s="2">
        <v>11272.231379999999</v>
      </c>
      <c r="L105" s="2">
        <v>17797.011750000001</v>
      </c>
      <c r="M105" s="3">
        <f t="shared" si="7"/>
        <v>0.57883662515806189</v>
      </c>
    </row>
    <row r="106" spans="1:13" x14ac:dyDescent="0.2">
      <c r="A106" s="1" t="s">
        <v>148</v>
      </c>
      <c r="C106" s="2">
        <v>156.70748</v>
      </c>
      <c r="D106" s="2">
        <v>3533.1117399999998</v>
      </c>
      <c r="E106" s="3">
        <f t="shared" si="4"/>
        <v>21.545903616087756</v>
      </c>
      <c r="F106" s="2">
        <v>47103.684759999996</v>
      </c>
      <c r="G106" s="2">
        <v>43662.217499999999</v>
      </c>
      <c r="H106" s="3">
        <f t="shared" si="5"/>
        <v>-7.306152963477841E-2</v>
      </c>
      <c r="I106" s="2">
        <v>43785.618909999997</v>
      </c>
      <c r="J106" s="3">
        <f t="shared" si="6"/>
        <v>-2.8183091405797889E-3</v>
      </c>
      <c r="K106" s="2">
        <v>392285.21737999999</v>
      </c>
      <c r="L106" s="2">
        <v>416833.23254</v>
      </c>
      <c r="M106" s="3">
        <f t="shared" si="7"/>
        <v>6.2576956949720541E-2</v>
      </c>
    </row>
    <row r="107" spans="1:13" x14ac:dyDescent="0.2">
      <c r="A107" s="1" t="s">
        <v>147</v>
      </c>
      <c r="C107" s="2">
        <v>0</v>
      </c>
      <c r="D107" s="2">
        <v>0</v>
      </c>
      <c r="E107" s="3" t="str">
        <f t="shared" si="4"/>
        <v/>
      </c>
      <c r="F107" s="2">
        <v>0</v>
      </c>
      <c r="G107" s="2">
        <v>1120.9797699999999</v>
      </c>
      <c r="H107" s="3" t="str">
        <f t="shared" si="5"/>
        <v/>
      </c>
      <c r="I107" s="2">
        <v>233.90602999999999</v>
      </c>
      <c r="J107" s="3">
        <f t="shared" si="6"/>
        <v>3.7924363899468521</v>
      </c>
      <c r="K107" s="2">
        <v>50217.99149</v>
      </c>
      <c r="L107" s="2">
        <v>1640.26593</v>
      </c>
      <c r="M107" s="3">
        <f t="shared" si="7"/>
        <v>-0.9673370861451791</v>
      </c>
    </row>
    <row r="108" spans="1:13" x14ac:dyDescent="0.2">
      <c r="A108" s="1" t="s">
        <v>146</v>
      </c>
      <c r="C108" s="2">
        <v>4813.07593</v>
      </c>
      <c r="D108" s="2">
        <v>53494.70837</v>
      </c>
      <c r="E108" s="3">
        <f t="shared" si="4"/>
        <v>10.114453448898738</v>
      </c>
      <c r="F108" s="2">
        <v>771816.97916999995</v>
      </c>
      <c r="G108" s="2">
        <v>564924.85404000001</v>
      </c>
      <c r="H108" s="3">
        <f t="shared" si="5"/>
        <v>-0.26805853034289107</v>
      </c>
      <c r="I108" s="2">
        <v>603303.97872999997</v>
      </c>
      <c r="J108" s="3">
        <f t="shared" si="6"/>
        <v>-6.3614904000452444E-2</v>
      </c>
      <c r="K108" s="2">
        <v>5563814.7751000002</v>
      </c>
      <c r="L108" s="2">
        <v>4590490.5035399999</v>
      </c>
      <c r="M108" s="3">
        <f t="shared" si="7"/>
        <v>-0.17493829519917947</v>
      </c>
    </row>
    <row r="109" spans="1:13" x14ac:dyDescent="0.2">
      <c r="A109" s="1" t="s">
        <v>145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3.6829100000000001</v>
      </c>
      <c r="L109" s="2">
        <v>0</v>
      </c>
      <c r="M109" s="3">
        <f t="shared" si="7"/>
        <v>-1</v>
      </c>
    </row>
    <row r="110" spans="1:13" x14ac:dyDescent="0.2">
      <c r="A110" s="1" t="s">
        <v>144</v>
      </c>
      <c r="C110" s="2">
        <v>2512.57377</v>
      </c>
      <c r="D110" s="2">
        <v>12361.11411</v>
      </c>
      <c r="E110" s="3">
        <f t="shared" si="4"/>
        <v>3.9197019636163759</v>
      </c>
      <c r="F110" s="2">
        <v>277159.36667999998</v>
      </c>
      <c r="G110" s="2">
        <v>164950.01342999999</v>
      </c>
      <c r="H110" s="3">
        <f t="shared" si="5"/>
        <v>-0.40485499225271937</v>
      </c>
      <c r="I110" s="2">
        <v>192256.54816999999</v>
      </c>
      <c r="J110" s="3">
        <f t="shared" si="6"/>
        <v>-0.14203175392421274</v>
      </c>
      <c r="K110" s="2">
        <v>2050910.6122600001</v>
      </c>
      <c r="L110" s="2">
        <v>1659979.8036499999</v>
      </c>
      <c r="M110" s="3">
        <f t="shared" si="7"/>
        <v>-0.19061328478826978</v>
      </c>
    </row>
    <row r="111" spans="1:13" x14ac:dyDescent="0.2">
      <c r="A111" s="1" t="s">
        <v>143</v>
      </c>
      <c r="C111" s="2">
        <v>2.8131499999999998</v>
      </c>
      <c r="D111" s="2">
        <v>3272.7406500000002</v>
      </c>
      <c r="E111" s="3">
        <f t="shared" si="4"/>
        <v>1162.3722517462631</v>
      </c>
      <c r="F111" s="2">
        <v>34304.008170000001</v>
      </c>
      <c r="G111" s="2">
        <v>31712.378639999999</v>
      </c>
      <c r="H111" s="3">
        <f t="shared" si="5"/>
        <v>-7.5548883884258955E-2</v>
      </c>
      <c r="I111" s="2">
        <v>37955.474699999999</v>
      </c>
      <c r="J111" s="3">
        <f t="shared" si="6"/>
        <v>-0.16448473136867392</v>
      </c>
      <c r="K111" s="2">
        <v>304076.71045000001</v>
      </c>
      <c r="L111" s="2">
        <v>328233.03593000001</v>
      </c>
      <c r="M111" s="3">
        <f t="shared" si="7"/>
        <v>7.9441550930524407E-2</v>
      </c>
    </row>
    <row r="112" spans="1:13" x14ac:dyDescent="0.2">
      <c r="A112" s="1" t="s">
        <v>142</v>
      </c>
      <c r="C112" s="2">
        <v>12884.3797</v>
      </c>
      <c r="D112" s="2">
        <v>66432.264970000004</v>
      </c>
      <c r="E112" s="3">
        <f t="shared" si="4"/>
        <v>4.1560312965629231</v>
      </c>
      <c r="F112" s="2">
        <v>555952.37806000002</v>
      </c>
      <c r="G112" s="2">
        <v>546287.31790999998</v>
      </c>
      <c r="H112" s="3">
        <f t="shared" si="5"/>
        <v>-1.7384690724278062E-2</v>
      </c>
      <c r="I112" s="2">
        <v>624260.58106</v>
      </c>
      <c r="J112" s="3">
        <f t="shared" si="6"/>
        <v>-0.12490499242736219</v>
      </c>
      <c r="K112" s="2">
        <v>4093832.3991999999</v>
      </c>
      <c r="L112" s="2">
        <v>5049371.0354599999</v>
      </c>
      <c r="M112" s="3">
        <f t="shared" si="7"/>
        <v>0.23340931994351499</v>
      </c>
    </row>
    <row r="113" spans="1:13" x14ac:dyDescent="0.2">
      <c r="A113" s="1" t="s">
        <v>141</v>
      </c>
      <c r="C113" s="2">
        <v>1500.50423</v>
      </c>
      <c r="D113" s="2">
        <v>30903.28657</v>
      </c>
      <c r="E113" s="3">
        <f t="shared" si="4"/>
        <v>19.595267878718342</v>
      </c>
      <c r="F113" s="2">
        <v>309668.11949999997</v>
      </c>
      <c r="G113" s="2">
        <v>297722.19205999997</v>
      </c>
      <c r="H113" s="3">
        <f t="shared" si="5"/>
        <v>-3.8576549175576291E-2</v>
      </c>
      <c r="I113" s="2">
        <v>301174.01510999998</v>
      </c>
      <c r="J113" s="3">
        <f t="shared" si="6"/>
        <v>-1.1461224663552927E-2</v>
      </c>
      <c r="K113" s="2">
        <v>2185747.3708700002</v>
      </c>
      <c r="L113" s="2">
        <v>2539668.24474</v>
      </c>
      <c r="M113" s="3">
        <f t="shared" si="7"/>
        <v>0.16192213180113657</v>
      </c>
    </row>
    <row r="114" spans="1:13" x14ac:dyDescent="0.2">
      <c r="A114" s="1" t="s">
        <v>140</v>
      </c>
      <c r="C114" s="2">
        <v>0</v>
      </c>
      <c r="D114" s="2">
        <v>933.49381000000005</v>
      </c>
      <c r="E114" s="3" t="str">
        <f t="shared" si="4"/>
        <v/>
      </c>
      <c r="F114" s="2">
        <v>19740.230200000002</v>
      </c>
      <c r="G114" s="2">
        <v>17335.424910000002</v>
      </c>
      <c r="H114" s="3">
        <f t="shared" si="5"/>
        <v>-0.12182255554446375</v>
      </c>
      <c r="I114" s="2">
        <v>19810.906139999999</v>
      </c>
      <c r="J114" s="3">
        <f t="shared" si="6"/>
        <v>-0.12495547717536148</v>
      </c>
      <c r="K114" s="2">
        <v>149123.03677000001</v>
      </c>
      <c r="L114" s="2">
        <v>146130.02609999999</v>
      </c>
      <c r="M114" s="3">
        <f t="shared" si="7"/>
        <v>-2.0070746511260285E-2</v>
      </c>
    </row>
    <row r="115" spans="1:13" x14ac:dyDescent="0.2">
      <c r="A115" s="1" t="s">
        <v>139</v>
      </c>
      <c r="C115" s="2">
        <v>957.42213000000004</v>
      </c>
      <c r="D115" s="2">
        <v>5493.8163299999997</v>
      </c>
      <c r="E115" s="3">
        <f t="shared" si="4"/>
        <v>4.7381338469792835</v>
      </c>
      <c r="F115" s="2">
        <v>112662.30386</v>
      </c>
      <c r="G115" s="2">
        <v>91393.528210000004</v>
      </c>
      <c r="H115" s="3">
        <f t="shared" si="5"/>
        <v>-0.18878342552296534</v>
      </c>
      <c r="I115" s="2">
        <v>119762.81269000001</v>
      </c>
      <c r="J115" s="3">
        <f t="shared" si="6"/>
        <v>-0.23687890959468749</v>
      </c>
      <c r="K115" s="2">
        <v>925944.46814999997</v>
      </c>
      <c r="L115" s="2">
        <v>992834.29469999997</v>
      </c>
      <c r="M115" s="3">
        <f t="shared" si="7"/>
        <v>7.223956603320203E-2</v>
      </c>
    </row>
    <row r="116" spans="1:13" x14ac:dyDescent="0.2">
      <c r="A116" s="1" t="s">
        <v>138</v>
      </c>
      <c r="C116" s="2">
        <v>630.88928999999996</v>
      </c>
      <c r="D116" s="2">
        <v>3696.9385600000001</v>
      </c>
      <c r="E116" s="3">
        <f t="shared" si="4"/>
        <v>4.8598847984881788</v>
      </c>
      <c r="F116" s="2">
        <v>54724.30528</v>
      </c>
      <c r="G116" s="2">
        <v>490592.55757</v>
      </c>
      <c r="H116" s="3">
        <f t="shared" si="5"/>
        <v>7.9648019295970123</v>
      </c>
      <c r="I116" s="2">
        <v>64739.22782</v>
      </c>
      <c r="J116" s="3">
        <f t="shared" si="6"/>
        <v>6.5779797518443743</v>
      </c>
      <c r="K116" s="2">
        <v>490429.57114999997</v>
      </c>
      <c r="L116" s="2">
        <v>1107689.9711800001</v>
      </c>
      <c r="M116" s="3">
        <f t="shared" si="7"/>
        <v>1.2586117076557937</v>
      </c>
    </row>
    <row r="117" spans="1:13" x14ac:dyDescent="0.2">
      <c r="A117" s="1" t="s">
        <v>137</v>
      </c>
      <c r="C117" s="2">
        <v>35.765120000000003</v>
      </c>
      <c r="D117" s="2">
        <v>354.29901999999998</v>
      </c>
      <c r="E117" s="3">
        <f t="shared" si="4"/>
        <v>8.9062723681620515</v>
      </c>
      <c r="F117" s="2">
        <v>6603.1863599999997</v>
      </c>
      <c r="G117" s="2">
        <v>6652.1370299999999</v>
      </c>
      <c r="H117" s="3">
        <f t="shared" si="5"/>
        <v>7.4131892288438195E-3</v>
      </c>
      <c r="I117" s="2">
        <v>7508.0804099999996</v>
      </c>
      <c r="J117" s="3">
        <f t="shared" si="6"/>
        <v>-0.11400295858046083</v>
      </c>
      <c r="K117" s="2">
        <v>61282.6489</v>
      </c>
      <c r="L117" s="2">
        <v>52141.214970000001</v>
      </c>
      <c r="M117" s="3">
        <f t="shared" si="7"/>
        <v>-0.1491683876935026</v>
      </c>
    </row>
    <row r="118" spans="1:13" x14ac:dyDescent="0.2">
      <c r="A118" s="1" t="s">
        <v>136</v>
      </c>
      <c r="C118" s="2">
        <v>12021.500910000001</v>
      </c>
      <c r="D118" s="2">
        <v>75339.075410000005</v>
      </c>
      <c r="E118" s="3">
        <f t="shared" si="4"/>
        <v>5.2670273848525628</v>
      </c>
      <c r="F118" s="2">
        <v>513755.75066999998</v>
      </c>
      <c r="G118" s="2">
        <v>473923.27497000003</v>
      </c>
      <c r="H118" s="3">
        <f t="shared" si="5"/>
        <v>-7.7531931560967604E-2</v>
      </c>
      <c r="I118" s="2">
        <v>732898.92558000004</v>
      </c>
      <c r="J118" s="3">
        <f t="shared" si="6"/>
        <v>-0.3533579345952137</v>
      </c>
      <c r="K118" s="2">
        <v>5355814.0778599996</v>
      </c>
      <c r="L118" s="2">
        <v>6181090.3938800003</v>
      </c>
      <c r="M118" s="3">
        <f t="shared" si="7"/>
        <v>0.1540897992392134</v>
      </c>
    </row>
    <row r="119" spans="1:13" x14ac:dyDescent="0.2">
      <c r="A119" s="1" t="s">
        <v>135</v>
      </c>
      <c r="C119" s="2">
        <v>0</v>
      </c>
      <c r="D119" s="2">
        <v>33.297780000000003</v>
      </c>
      <c r="E119" s="3" t="str">
        <f t="shared" si="4"/>
        <v/>
      </c>
      <c r="F119" s="2">
        <v>2253.59319</v>
      </c>
      <c r="G119" s="2">
        <v>1537.6358399999999</v>
      </c>
      <c r="H119" s="3">
        <f t="shared" si="5"/>
        <v>-0.31769591476268177</v>
      </c>
      <c r="I119" s="2">
        <v>1703.2691600000001</v>
      </c>
      <c r="J119" s="3">
        <f t="shared" si="6"/>
        <v>-9.7244360368739402E-2</v>
      </c>
      <c r="K119" s="2">
        <v>152187.83368000001</v>
      </c>
      <c r="L119" s="2">
        <v>17788.257890000001</v>
      </c>
      <c r="M119" s="3">
        <f t="shared" si="7"/>
        <v>-0.88311642619604702</v>
      </c>
    </row>
    <row r="120" spans="1:13" x14ac:dyDescent="0.2">
      <c r="A120" s="1" t="s">
        <v>134</v>
      </c>
      <c r="C120" s="2">
        <v>0</v>
      </c>
      <c r="D120" s="2">
        <v>184.07744</v>
      </c>
      <c r="E120" s="3" t="str">
        <f t="shared" si="4"/>
        <v/>
      </c>
      <c r="F120" s="2">
        <v>2213.4152399999998</v>
      </c>
      <c r="G120" s="2">
        <v>2733.05537</v>
      </c>
      <c r="H120" s="3">
        <f t="shared" si="5"/>
        <v>0.23476847932067191</v>
      </c>
      <c r="I120" s="2">
        <v>6149.2617399999999</v>
      </c>
      <c r="J120" s="3">
        <f t="shared" si="6"/>
        <v>-0.55554739974363165</v>
      </c>
      <c r="K120" s="2">
        <v>39465.619769999998</v>
      </c>
      <c r="L120" s="2">
        <v>56219.789089999998</v>
      </c>
      <c r="M120" s="3">
        <f t="shared" si="7"/>
        <v>0.42452568634778598</v>
      </c>
    </row>
    <row r="121" spans="1:13" x14ac:dyDescent="0.2">
      <c r="A121" s="1" t="s">
        <v>133</v>
      </c>
      <c r="C121" s="2">
        <v>105.55659</v>
      </c>
      <c r="D121" s="2">
        <v>1638.98468</v>
      </c>
      <c r="E121" s="3">
        <f t="shared" si="4"/>
        <v>14.527071118913561</v>
      </c>
      <c r="F121" s="2">
        <v>26116.225490000001</v>
      </c>
      <c r="G121" s="2">
        <v>24286.783080000001</v>
      </c>
      <c r="H121" s="3">
        <f t="shared" si="5"/>
        <v>-7.0050031184655692E-2</v>
      </c>
      <c r="I121" s="2">
        <v>40527.482759999999</v>
      </c>
      <c r="J121" s="3">
        <f t="shared" si="6"/>
        <v>-0.40073299830082998</v>
      </c>
      <c r="K121" s="2">
        <v>240455.94558</v>
      </c>
      <c r="L121" s="2">
        <v>313472.70938000001</v>
      </c>
      <c r="M121" s="3">
        <f t="shared" si="7"/>
        <v>0.3036596313885167</v>
      </c>
    </row>
    <row r="122" spans="1:13" x14ac:dyDescent="0.2">
      <c r="A122" s="1" t="s">
        <v>132</v>
      </c>
      <c r="C122" s="2">
        <v>0</v>
      </c>
      <c r="D122" s="2">
        <v>15.866899999999999</v>
      </c>
      <c r="E122" s="3" t="str">
        <f t="shared" si="4"/>
        <v/>
      </c>
      <c r="F122" s="2">
        <v>2155.6996800000002</v>
      </c>
      <c r="G122" s="2">
        <v>706.33860000000004</v>
      </c>
      <c r="H122" s="3">
        <f t="shared" si="5"/>
        <v>-0.67233905234888747</v>
      </c>
      <c r="I122" s="2">
        <v>1276.4522300000001</v>
      </c>
      <c r="J122" s="3">
        <f t="shared" si="6"/>
        <v>-0.44663922127348232</v>
      </c>
      <c r="K122" s="2">
        <v>11221.896650000001</v>
      </c>
      <c r="L122" s="2">
        <v>9368.5504899999996</v>
      </c>
      <c r="M122" s="3">
        <f t="shared" si="7"/>
        <v>-0.16515444918127997</v>
      </c>
    </row>
    <row r="123" spans="1:13" x14ac:dyDescent="0.2">
      <c r="A123" s="1" t="s">
        <v>131</v>
      </c>
      <c r="C123" s="2">
        <v>0</v>
      </c>
      <c r="D123" s="2">
        <v>1152.51836</v>
      </c>
      <c r="E123" s="3" t="str">
        <f t="shared" si="4"/>
        <v/>
      </c>
      <c r="F123" s="2">
        <v>5866.3063400000001</v>
      </c>
      <c r="G123" s="2">
        <v>5907.2089400000004</v>
      </c>
      <c r="H123" s="3">
        <f t="shared" si="5"/>
        <v>6.9724623347917625E-3</v>
      </c>
      <c r="I123" s="2">
        <v>17405.646649999999</v>
      </c>
      <c r="J123" s="3">
        <f t="shared" si="6"/>
        <v>-0.66061537047231733</v>
      </c>
      <c r="K123" s="2">
        <v>57293.475079999997</v>
      </c>
      <c r="L123" s="2">
        <v>87258.046180000005</v>
      </c>
      <c r="M123" s="3">
        <f t="shared" si="7"/>
        <v>0.52300145973271639</v>
      </c>
    </row>
    <row r="124" spans="1:13" x14ac:dyDescent="0.2">
      <c r="A124" s="1" t="s">
        <v>130</v>
      </c>
      <c r="C124" s="2">
        <v>264.58542999999997</v>
      </c>
      <c r="D124" s="2">
        <v>6702.3643599999996</v>
      </c>
      <c r="E124" s="3">
        <f t="shared" si="4"/>
        <v>24.331570071715589</v>
      </c>
      <c r="F124" s="2">
        <v>77092.098320000005</v>
      </c>
      <c r="G124" s="2">
        <v>89338.714250000005</v>
      </c>
      <c r="H124" s="3">
        <f t="shared" si="5"/>
        <v>0.15885695417402923</v>
      </c>
      <c r="I124" s="2">
        <v>163908.78602</v>
      </c>
      <c r="J124" s="3">
        <f t="shared" si="6"/>
        <v>-0.45494859415834499</v>
      </c>
      <c r="K124" s="2">
        <v>627942.46288999997</v>
      </c>
      <c r="L124" s="2">
        <v>809924.17305999994</v>
      </c>
      <c r="M124" s="3">
        <f t="shared" si="7"/>
        <v>0.28980634520631021</v>
      </c>
    </row>
    <row r="125" spans="1:13" x14ac:dyDescent="0.2">
      <c r="A125" s="1" t="s">
        <v>249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5.7111000000000001</v>
      </c>
      <c r="L125" s="2">
        <v>0</v>
      </c>
      <c r="M125" s="3">
        <f t="shared" si="7"/>
        <v>-1</v>
      </c>
    </row>
    <row r="126" spans="1:13" x14ac:dyDescent="0.2">
      <c r="A126" s="1" t="s">
        <v>129</v>
      </c>
      <c r="C126" s="2">
        <v>0</v>
      </c>
      <c r="D126" s="2">
        <v>393.79223000000002</v>
      </c>
      <c r="E126" s="3" t="str">
        <f t="shared" si="4"/>
        <v/>
      </c>
      <c r="F126" s="2">
        <v>6055.9611500000001</v>
      </c>
      <c r="G126" s="2">
        <v>5229.4182499999997</v>
      </c>
      <c r="H126" s="3">
        <f t="shared" si="5"/>
        <v>-0.13648418137556917</v>
      </c>
      <c r="I126" s="2">
        <v>6582.8741499999996</v>
      </c>
      <c r="J126" s="3">
        <f t="shared" si="6"/>
        <v>-0.20560257862441433</v>
      </c>
      <c r="K126" s="2">
        <v>38668.281640000001</v>
      </c>
      <c r="L126" s="2">
        <v>46028.042459999997</v>
      </c>
      <c r="M126" s="3">
        <f t="shared" si="7"/>
        <v>0.19033069243984113</v>
      </c>
    </row>
    <row r="127" spans="1:13" x14ac:dyDescent="0.2">
      <c r="A127" s="1" t="s">
        <v>128</v>
      </c>
      <c r="C127" s="2">
        <v>188.52977999999999</v>
      </c>
      <c r="D127" s="2">
        <v>2148.5052999999998</v>
      </c>
      <c r="E127" s="3">
        <f t="shared" si="4"/>
        <v>10.396105697465938</v>
      </c>
      <c r="F127" s="2">
        <v>63147.766159999999</v>
      </c>
      <c r="G127" s="2">
        <v>72867.120120000007</v>
      </c>
      <c r="H127" s="3">
        <f t="shared" si="5"/>
        <v>0.15391445416095473</v>
      </c>
      <c r="I127" s="2">
        <v>75118.042650000003</v>
      </c>
      <c r="J127" s="3">
        <f t="shared" si="6"/>
        <v>-2.9965138209042452E-2</v>
      </c>
      <c r="K127" s="2">
        <v>330160.63628999999</v>
      </c>
      <c r="L127" s="2">
        <v>636666.11563000001</v>
      </c>
      <c r="M127" s="3">
        <f t="shared" si="7"/>
        <v>0.92835258250101549</v>
      </c>
    </row>
    <row r="128" spans="1:13" x14ac:dyDescent="0.2">
      <c r="A128" s="1" t="s">
        <v>127</v>
      </c>
      <c r="C128" s="2">
        <v>0</v>
      </c>
      <c r="D128" s="2">
        <v>331.82513</v>
      </c>
      <c r="E128" s="3" t="str">
        <f t="shared" si="4"/>
        <v/>
      </c>
      <c r="F128" s="2">
        <v>14006.15811</v>
      </c>
      <c r="G128" s="2">
        <v>10448.0332</v>
      </c>
      <c r="H128" s="3">
        <f t="shared" si="5"/>
        <v>-0.25404003596529445</v>
      </c>
      <c r="I128" s="2">
        <v>18247.646499999999</v>
      </c>
      <c r="J128" s="3">
        <f t="shared" si="6"/>
        <v>-0.42743119229101678</v>
      </c>
      <c r="K128" s="2">
        <v>97260.113769999996</v>
      </c>
      <c r="L128" s="2">
        <v>149676.11954000001</v>
      </c>
      <c r="M128" s="3">
        <f t="shared" si="7"/>
        <v>0.53892601744177471</v>
      </c>
    </row>
    <row r="129" spans="1:13" x14ac:dyDescent="0.2">
      <c r="A129" s="1" t="s">
        <v>126</v>
      </c>
      <c r="C129" s="2">
        <v>652.09018000000003</v>
      </c>
      <c r="D129" s="2">
        <v>4545.0475200000001</v>
      </c>
      <c r="E129" s="3">
        <f t="shared" si="4"/>
        <v>5.9699677428051441</v>
      </c>
      <c r="F129" s="2">
        <v>70810.414910000007</v>
      </c>
      <c r="G129" s="2">
        <v>60886.365879999998</v>
      </c>
      <c r="H129" s="3">
        <f t="shared" si="5"/>
        <v>-0.14014956758286856</v>
      </c>
      <c r="I129" s="2">
        <v>64702.764159999999</v>
      </c>
      <c r="J129" s="3">
        <f t="shared" si="6"/>
        <v>-5.8983543122866244E-2</v>
      </c>
      <c r="K129" s="2">
        <v>506010.46534</v>
      </c>
      <c r="L129" s="2">
        <v>478297.63746</v>
      </c>
      <c r="M129" s="3">
        <f t="shared" si="7"/>
        <v>-5.476730182127576E-2</v>
      </c>
    </row>
    <row r="130" spans="1:13" x14ac:dyDescent="0.2">
      <c r="A130" s="1" t="s">
        <v>125</v>
      </c>
      <c r="C130" s="2">
        <v>938.3963</v>
      </c>
      <c r="D130" s="2">
        <v>167.83645000000001</v>
      </c>
      <c r="E130" s="3">
        <f t="shared" si="4"/>
        <v>-0.82114544782412291</v>
      </c>
      <c r="F130" s="2">
        <v>14237.80838</v>
      </c>
      <c r="G130" s="2">
        <v>10017.80595</v>
      </c>
      <c r="H130" s="3">
        <f t="shared" si="5"/>
        <v>-0.29639410205350725</v>
      </c>
      <c r="I130" s="2">
        <v>13537.70948</v>
      </c>
      <c r="J130" s="3">
        <f t="shared" si="6"/>
        <v>-0.26000731772240693</v>
      </c>
      <c r="K130" s="2">
        <v>99694.77016</v>
      </c>
      <c r="L130" s="2">
        <v>96922.547529999996</v>
      </c>
      <c r="M130" s="3">
        <f t="shared" si="7"/>
        <v>-2.7807101872554307E-2</v>
      </c>
    </row>
    <row r="131" spans="1:13" x14ac:dyDescent="0.2">
      <c r="A131" s="1" t="s">
        <v>124</v>
      </c>
      <c r="C131" s="2">
        <v>0</v>
      </c>
      <c r="D131" s="2">
        <v>0</v>
      </c>
      <c r="E131" s="3" t="str">
        <f t="shared" si="4"/>
        <v/>
      </c>
      <c r="F131" s="2">
        <v>42.840629999999997</v>
      </c>
      <c r="G131" s="2">
        <v>0</v>
      </c>
      <c r="H131" s="3">
        <f t="shared" si="5"/>
        <v>-1</v>
      </c>
      <c r="I131" s="2">
        <v>0</v>
      </c>
      <c r="J131" s="3" t="str">
        <f t="shared" si="6"/>
        <v/>
      </c>
      <c r="K131" s="2">
        <v>326.77318000000002</v>
      </c>
      <c r="L131" s="2">
        <v>29.966480000000001</v>
      </c>
      <c r="M131" s="3">
        <f t="shared" si="7"/>
        <v>-0.90829577874169476</v>
      </c>
    </row>
    <row r="132" spans="1:13" x14ac:dyDescent="0.2">
      <c r="A132" s="1" t="s">
        <v>123</v>
      </c>
      <c r="C132" s="2">
        <v>751.79483000000005</v>
      </c>
      <c r="D132" s="2">
        <v>1394.0460399999999</v>
      </c>
      <c r="E132" s="3">
        <f t="shared" si="4"/>
        <v>0.8542905382842283</v>
      </c>
      <c r="F132" s="2">
        <v>36824.612580000001</v>
      </c>
      <c r="G132" s="2">
        <v>33036.335050000002</v>
      </c>
      <c r="H132" s="3">
        <f t="shared" si="5"/>
        <v>-0.10287352030574981</v>
      </c>
      <c r="I132" s="2">
        <v>39297.552750000003</v>
      </c>
      <c r="J132" s="3">
        <f t="shared" si="6"/>
        <v>-0.15932843807939157</v>
      </c>
      <c r="K132" s="2">
        <v>237860.93054999999</v>
      </c>
      <c r="L132" s="2">
        <v>250330.69334999999</v>
      </c>
      <c r="M132" s="3">
        <f t="shared" si="7"/>
        <v>5.2424594367668886E-2</v>
      </c>
    </row>
    <row r="133" spans="1:13" x14ac:dyDescent="0.2">
      <c r="A133" s="1" t="s">
        <v>122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0</v>
      </c>
      <c r="H133" s="3" t="str">
        <f t="shared" ref="H133:H196" si="9">IF(F133=0,"",(G133/F133-1))</f>
        <v/>
      </c>
      <c r="I133" s="2">
        <v>0</v>
      </c>
      <c r="J133" s="3" t="str">
        <f t="shared" ref="J133:J196" si="10">IF(I133=0,"",(G133/I133-1))</f>
        <v/>
      </c>
      <c r="K133" s="2">
        <v>142.45799</v>
      </c>
      <c r="L133" s="2">
        <v>9.8530999999999995</v>
      </c>
      <c r="M133" s="3">
        <f t="shared" ref="M133:M196" si="11">IF(K133=0,"",(L133/K133-1))</f>
        <v>-0.93083504828335706</v>
      </c>
    </row>
    <row r="134" spans="1:13" x14ac:dyDescent="0.2">
      <c r="A134" s="1" t="s">
        <v>121</v>
      </c>
      <c r="C134" s="2">
        <v>2242.8539000000001</v>
      </c>
      <c r="D134" s="2">
        <v>5044.8073899999999</v>
      </c>
      <c r="E134" s="3">
        <f t="shared" si="8"/>
        <v>1.2492804323990963</v>
      </c>
      <c r="F134" s="2">
        <v>83638.201650000003</v>
      </c>
      <c r="G134" s="2">
        <v>66895.197230000005</v>
      </c>
      <c r="H134" s="3">
        <f t="shared" si="9"/>
        <v>-0.20018369703911487</v>
      </c>
      <c r="I134" s="2">
        <v>75994.623219999994</v>
      </c>
      <c r="J134" s="3">
        <f t="shared" si="10"/>
        <v>-0.11973776044204709</v>
      </c>
      <c r="K134" s="2">
        <v>605972.41732000001</v>
      </c>
      <c r="L134" s="2">
        <v>670602.62704000005</v>
      </c>
      <c r="M134" s="3">
        <f t="shared" si="11"/>
        <v>0.10665536561191424</v>
      </c>
    </row>
    <row r="135" spans="1:13" x14ac:dyDescent="0.2">
      <c r="A135" s="1" t="s">
        <v>120</v>
      </c>
      <c r="C135" s="2">
        <v>0</v>
      </c>
      <c r="D135" s="2">
        <v>764.42903000000001</v>
      </c>
      <c r="E135" s="3" t="str">
        <f t="shared" si="8"/>
        <v/>
      </c>
      <c r="F135" s="2">
        <v>3286.4435400000002</v>
      </c>
      <c r="G135" s="2">
        <v>2479.08475</v>
      </c>
      <c r="H135" s="3">
        <f t="shared" si="9"/>
        <v>-0.24566336837175673</v>
      </c>
      <c r="I135" s="2">
        <v>3946.5821299999998</v>
      </c>
      <c r="J135" s="3">
        <f t="shared" si="10"/>
        <v>-0.3718400711453077</v>
      </c>
      <c r="K135" s="2">
        <v>35764.672839999999</v>
      </c>
      <c r="L135" s="2">
        <v>77815.514290000006</v>
      </c>
      <c r="M135" s="3">
        <f t="shared" si="11"/>
        <v>1.1757647452312052</v>
      </c>
    </row>
    <row r="136" spans="1:13" x14ac:dyDescent="0.2">
      <c r="A136" s="1" t="s">
        <v>119</v>
      </c>
      <c r="C136" s="2">
        <v>0</v>
      </c>
      <c r="D136" s="2">
        <v>4176.6775900000002</v>
      </c>
      <c r="E136" s="3" t="str">
        <f t="shared" si="8"/>
        <v/>
      </c>
      <c r="F136" s="2">
        <v>13910.220240000001</v>
      </c>
      <c r="G136" s="2">
        <v>19196.708989999999</v>
      </c>
      <c r="H136" s="3">
        <f t="shared" si="9"/>
        <v>0.38004349742775889</v>
      </c>
      <c r="I136" s="2">
        <v>27390.010129999999</v>
      </c>
      <c r="J136" s="3">
        <f t="shared" si="10"/>
        <v>-0.29913465168915587</v>
      </c>
      <c r="K136" s="2">
        <v>127888.22625000001</v>
      </c>
      <c r="L136" s="2">
        <v>166688.94626999999</v>
      </c>
      <c r="M136" s="3">
        <f t="shared" si="11"/>
        <v>0.30339555999589107</v>
      </c>
    </row>
    <row r="137" spans="1:13" x14ac:dyDescent="0.2">
      <c r="A137" s="1" t="s">
        <v>118</v>
      </c>
      <c r="C137" s="2">
        <v>0</v>
      </c>
      <c r="D137" s="2">
        <v>0</v>
      </c>
      <c r="E137" s="3" t="str">
        <f t="shared" si="8"/>
        <v/>
      </c>
      <c r="F137" s="2">
        <v>431.32898999999998</v>
      </c>
      <c r="G137" s="2">
        <v>425.19700999999998</v>
      </c>
      <c r="H137" s="3">
        <f t="shared" si="9"/>
        <v>-1.4216480093304229E-2</v>
      </c>
      <c r="I137" s="2">
        <v>182.77187000000001</v>
      </c>
      <c r="J137" s="3">
        <f t="shared" si="10"/>
        <v>1.3263810235130822</v>
      </c>
      <c r="K137" s="2">
        <v>3022.24748</v>
      </c>
      <c r="L137" s="2">
        <v>4139.1629800000001</v>
      </c>
      <c r="M137" s="3">
        <f t="shared" si="11"/>
        <v>0.36956454009517459</v>
      </c>
    </row>
    <row r="138" spans="1:13" x14ac:dyDescent="0.2">
      <c r="A138" s="1" t="s">
        <v>117</v>
      </c>
      <c r="C138" s="2">
        <v>0</v>
      </c>
      <c r="D138" s="2">
        <v>406.91095999999999</v>
      </c>
      <c r="E138" s="3" t="str">
        <f t="shared" si="8"/>
        <v/>
      </c>
      <c r="F138" s="2">
        <v>4127.8910699999997</v>
      </c>
      <c r="G138" s="2">
        <v>2723.8944999999999</v>
      </c>
      <c r="H138" s="3">
        <f t="shared" si="9"/>
        <v>-0.34012442338988369</v>
      </c>
      <c r="I138" s="2">
        <v>5055.9053199999998</v>
      </c>
      <c r="J138" s="3">
        <f t="shared" si="10"/>
        <v>-0.46124495464246551</v>
      </c>
      <c r="K138" s="2">
        <v>38018.232060000002</v>
      </c>
      <c r="L138" s="2">
        <v>34400.9928</v>
      </c>
      <c r="M138" s="3">
        <f t="shared" si="11"/>
        <v>-9.514485719092125E-2</v>
      </c>
    </row>
    <row r="139" spans="1:13" x14ac:dyDescent="0.2">
      <c r="A139" s="1" t="s">
        <v>116</v>
      </c>
      <c r="C139" s="2">
        <v>0</v>
      </c>
      <c r="D139" s="2">
        <v>24.483989999999999</v>
      </c>
      <c r="E139" s="3" t="str">
        <f t="shared" si="8"/>
        <v/>
      </c>
      <c r="F139" s="2">
        <v>1420.0298499999999</v>
      </c>
      <c r="G139" s="2">
        <v>2002.9102399999999</v>
      </c>
      <c r="H139" s="3">
        <f t="shared" si="9"/>
        <v>0.41047051933450551</v>
      </c>
      <c r="I139" s="2">
        <v>2285.8191200000001</v>
      </c>
      <c r="J139" s="3">
        <f t="shared" si="10"/>
        <v>-0.12376695842845176</v>
      </c>
      <c r="K139" s="2">
        <v>15564.939920000001</v>
      </c>
      <c r="L139" s="2">
        <v>19326.51698</v>
      </c>
      <c r="M139" s="3">
        <f t="shared" si="11"/>
        <v>0.24166987340353319</v>
      </c>
    </row>
    <row r="140" spans="1:13" x14ac:dyDescent="0.2">
      <c r="A140" s="1" t="s">
        <v>115</v>
      </c>
      <c r="C140" s="2">
        <v>120.93979</v>
      </c>
      <c r="D140" s="2">
        <v>2059.6387500000001</v>
      </c>
      <c r="E140" s="3">
        <f t="shared" si="8"/>
        <v>16.030282175948876</v>
      </c>
      <c r="F140" s="2">
        <v>25660.416130000001</v>
      </c>
      <c r="G140" s="2">
        <v>22868.789680000002</v>
      </c>
      <c r="H140" s="3">
        <f t="shared" si="9"/>
        <v>-0.10879116051186188</v>
      </c>
      <c r="I140" s="2">
        <v>23951.87529</v>
      </c>
      <c r="J140" s="3">
        <f t="shared" si="10"/>
        <v>-4.5219240534881688E-2</v>
      </c>
      <c r="K140" s="2">
        <v>175910.38438999999</v>
      </c>
      <c r="L140" s="2">
        <v>196027.21220000001</v>
      </c>
      <c r="M140" s="3">
        <f t="shared" si="11"/>
        <v>0.11435838696935741</v>
      </c>
    </row>
    <row r="141" spans="1:13" x14ac:dyDescent="0.2">
      <c r="A141" s="1" t="s">
        <v>114</v>
      </c>
      <c r="C141" s="2">
        <v>2199.558</v>
      </c>
      <c r="D141" s="2">
        <v>40.026000000000003</v>
      </c>
      <c r="E141" s="3">
        <f t="shared" si="8"/>
        <v>-0.98180270763489752</v>
      </c>
      <c r="F141" s="2">
        <v>3599.5431199999998</v>
      </c>
      <c r="G141" s="2">
        <v>2648.7610300000001</v>
      </c>
      <c r="H141" s="3">
        <f t="shared" si="9"/>
        <v>-0.26413965836864306</v>
      </c>
      <c r="I141" s="2">
        <v>9401.8897199999992</v>
      </c>
      <c r="J141" s="3">
        <f t="shared" si="10"/>
        <v>-0.7182735483096051</v>
      </c>
      <c r="K141" s="2">
        <v>37338.522799999999</v>
      </c>
      <c r="L141" s="2">
        <v>48887.871160000002</v>
      </c>
      <c r="M141" s="3">
        <f t="shared" si="11"/>
        <v>0.30931454953006354</v>
      </c>
    </row>
    <row r="142" spans="1:13" x14ac:dyDescent="0.2">
      <c r="A142" s="1" t="s">
        <v>113</v>
      </c>
      <c r="C142" s="2">
        <v>133.76173</v>
      </c>
      <c r="D142" s="2">
        <v>1636.55754</v>
      </c>
      <c r="E142" s="3">
        <f t="shared" si="8"/>
        <v>11.234871214659082</v>
      </c>
      <c r="F142" s="2">
        <v>42199.034379999997</v>
      </c>
      <c r="G142" s="2">
        <v>32626.85801</v>
      </c>
      <c r="H142" s="3">
        <f t="shared" si="9"/>
        <v>-0.22683401434741546</v>
      </c>
      <c r="I142" s="2">
        <v>43651.361270000001</v>
      </c>
      <c r="J142" s="3">
        <f t="shared" si="10"/>
        <v>-0.25255806323677565</v>
      </c>
      <c r="K142" s="2">
        <v>290043.95814</v>
      </c>
      <c r="L142" s="2">
        <v>344145.06005999999</v>
      </c>
      <c r="M142" s="3">
        <f t="shared" si="11"/>
        <v>0.18652725010009052</v>
      </c>
    </row>
    <row r="143" spans="1:13" x14ac:dyDescent="0.2">
      <c r="A143" s="1" t="s">
        <v>253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0</v>
      </c>
      <c r="L143" s="2">
        <v>27.209990000000001</v>
      </c>
      <c r="M143" s="3" t="str">
        <f t="shared" si="11"/>
        <v/>
      </c>
    </row>
    <row r="144" spans="1:13" x14ac:dyDescent="0.2">
      <c r="A144" s="1" t="s">
        <v>112</v>
      </c>
      <c r="C144" s="2">
        <v>0</v>
      </c>
      <c r="D144" s="2">
        <v>0</v>
      </c>
      <c r="E144" s="3" t="str">
        <f t="shared" si="8"/>
        <v/>
      </c>
      <c r="F144" s="2">
        <v>31.616499999999998</v>
      </c>
      <c r="G144" s="2">
        <v>0</v>
      </c>
      <c r="H144" s="3">
        <f t="shared" si="9"/>
        <v>-1</v>
      </c>
      <c r="I144" s="2">
        <v>11.394399999999999</v>
      </c>
      <c r="J144" s="3">
        <f t="shared" si="10"/>
        <v>-1</v>
      </c>
      <c r="K144" s="2">
        <v>31.616499999999998</v>
      </c>
      <c r="L144" s="2">
        <v>25.791139999999999</v>
      </c>
      <c r="M144" s="3">
        <f t="shared" si="11"/>
        <v>-0.18425062862745722</v>
      </c>
    </row>
    <row r="145" spans="1:13" x14ac:dyDescent="0.2">
      <c r="A145" s="1" t="s">
        <v>111</v>
      </c>
      <c r="C145" s="2">
        <v>0</v>
      </c>
      <c r="D145" s="2">
        <v>0</v>
      </c>
      <c r="E145" s="3" t="str">
        <f t="shared" si="8"/>
        <v/>
      </c>
      <c r="F145" s="2">
        <v>192.81992</v>
      </c>
      <c r="G145" s="2">
        <v>0</v>
      </c>
      <c r="H145" s="3">
        <f t="shared" si="9"/>
        <v>-1</v>
      </c>
      <c r="I145" s="2">
        <v>0</v>
      </c>
      <c r="J145" s="3" t="str">
        <f t="shared" si="10"/>
        <v/>
      </c>
      <c r="K145" s="2">
        <v>192.81992</v>
      </c>
      <c r="L145" s="2">
        <v>0</v>
      </c>
      <c r="M145" s="3">
        <f t="shared" si="11"/>
        <v>-1</v>
      </c>
    </row>
    <row r="146" spans="1:13" x14ac:dyDescent="0.2">
      <c r="A146" s="1" t="s">
        <v>110</v>
      </c>
      <c r="C146" s="2">
        <v>0</v>
      </c>
      <c r="D146" s="2">
        <v>0</v>
      </c>
      <c r="E146" s="3" t="str">
        <f t="shared" si="8"/>
        <v/>
      </c>
      <c r="F146" s="2">
        <v>1948.6796300000001</v>
      </c>
      <c r="G146" s="2">
        <v>2119.43021</v>
      </c>
      <c r="H146" s="3">
        <f t="shared" si="9"/>
        <v>8.7623731151744044E-2</v>
      </c>
      <c r="I146" s="2">
        <v>8294.9429199999995</v>
      </c>
      <c r="J146" s="3">
        <f t="shared" si="10"/>
        <v>-0.744491284576555</v>
      </c>
      <c r="K146" s="2">
        <v>13773.961950000001</v>
      </c>
      <c r="L146" s="2">
        <v>21386.167809999999</v>
      </c>
      <c r="M146" s="3">
        <f t="shared" si="11"/>
        <v>0.55265187225234036</v>
      </c>
    </row>
    <row r="147" spans="1:13" x14ac:dyDescent="0.2">
      <c r="A147" s="1" t="s">
        <v>109</v>
      </c>
      <c r="C147" s="2">
        <v>0</v>
      </c>
      <c r="D147" s="2">
        <v>33.152000000000001</v>
      </c>
      <c r="E147" s="3" t="str">
        <f t="shared" si="8"/>
        <v/>
      </c>
      <c r="F147" s="2">
        <v>29.927</v>
      </c>
      <c r="G147" s="2">
        <v>929.60847999999999</v>
      </c>
      <c r="H147" s="3">
        <f t="shared" si="9"/>
        <v>30.062534834764595</v>
      </c>
      <c r="I147" s="2">
        <v>294.04399999999998</v>
      </c>
      <c r="J147" s="3">
        <f t="shared" si="10"/>
        <v>2.1614604616996096</v>
      </c>
      <c r="K147" s="2">
        <v>322.10888999999997</v>
      </c>
      <c r="L147" s="2">
        <v>2496.1654800000001</v>
      </c>
      <c r="M147" s="3">
        <f t="shared" si="11"/>
        <v>6.749446095697639</v>
      </c>
    </row>
    <row r="148" spans="1:13" x14ac:dyDescent="0.2">
      <c r="A148" s="1" t="s">
        <v>108</v>
      </c>
      <c r="C148" s="2">
        <v>0</v>
      </c>
      <c r="D148" s="2">
        <v>0</v>
      </c>
      <c r="E148" s="3" t="str">
        <f t="shared" si="8"/>
        <v/>
      </c>
      <c r="F148" s="2">
        <v>100.45458000000001</v>
      </c>
      <c r="G148" s="2">
        <v>96.49</v>
      </c>
      <c r="H148" s="3">
        <f t="shared" si="9"/>
        <v>-3.9466393667665689E-2</v>
      </c>
      <c r="I148" s="2">
        <v>145.47691</v>
      </c>
      <c r="J148" s="3">
        <f t="shared" si="10"/>
        <v>-0.33673323141108791</v>
      </c>
      <c r="K148" s="2">
        <v>590.52273000000002</v>
      </c>
      <c r="L148" s="2">
        <v>2170.27196</v>
      </c>
      <c r="M148" s="3">
        <f t="shared" si="11"/>
        <v>2.6751709117107141</v>
      </c>
    </row>
    <row r="149" spans="1:13" x14ac:dyDescent="0.2">
      <c r="A149" s="1" t="s">
        <v>107</v>
      </c>
      <c r="C149" s="2">
        <v>86.833629999999999</v>
      </c>
      <c r="D149" s="2">
        <v>1158.056</v>
      </c>
      <c r="E149" s="3">
        <f t="shared" si="8"/>
        <v>12.336491863808988</v>
      </c>
      <c r="F149" s="2">
        <v>12319.60831</v>
      </c>
      <c r="G149" s="2">
        <v>9782.2811000000002</v>
      </c>
      <c r="H149" s="3">
        <f t="shared" si="9"/>
        <v>-0.2059584319690112</v>
      </c>
      <c r="I149" s="2">
        <v>10317.97855</v>
      </c>
      <c r="J149" s="3">
        <f t="shared" si="10"/>
        <v>-5.1918837338540524E-2</v>
      </c>
      <c r="K149" s="2">
        <v>75055.326979999998</v>
      </c>
      <c r="L149" s="2">
        <v>76330.696360000002</v>
      </c>
      <c r="M149" s="3">
        <f t="shared" si="11"/>
        <v>1.6992389898452531E-2</v>
      </c>
    </row>
    <row r="150" spans="1:13" x14ac:dyDescent="0.2">
      <c r="A150" s="1" t="s">
        <v>106</v>
      </c>
      <c r="C150" s="2">
        <v>0</v>
      </c>
      <c r="D150" s="2">
        <v>69.995140000000006</v>
      </c>
      <c r="E150" s="3" t="str">
        <f t="shared" si="8"/>
        <v/>
      </c>
      <c r="F150" s="2">
        <v>3996.3793099999998</v>
      </c>
      <c r="G150" s="2">
        <v>6104.7294400000001</v>
      </c>
      <c r="H150" s="3">
        <f t="shared" si="9"/>
        <v>0.52756506989322793</v>
      </c>
      <c r="I150" s="2">
        <v>12077.07699</v>
      </c>
      <c r="J150" s="3">
        <f t="shared" si="10"/>
        <v>-0.49451929096296998</v>
      </c>
      <c r="K150" s="2">
        <v>79269.663960000005</v>
      </c>
      <c r="L150" s="2">
        <v>60124.997589999999</v>
      </c>
      <c r="M150" s="3">
        <f t="shared" si="11"/>
        <v>-0.24151315160942943</v>
      </c>
    </row>
    <row r="151" spans="1:13" x14ac:dyDescent="0.2">
      <c r="A151" s="1" t="s">
        <v>105</v>
      </c>
      <c r="C151" s="2">
        <v>7.6875</v>
      </c>
      <c r="D151" s="2">
        <v>6471.7927300000001</v>
      </c>
      <c r="E151" s="3">
        <f t="shared" si="8"/>
        <v>840.8592169105691</v>
      </c>
      <c r="F151" s="2">
        <v>64090.46776</v>
      </c>
      <c r="G151" s="2">
        <v>91371.126520000005</v>
      </c>
      <c r="H151" s="3">
        <f t="shared" si="9"/>
        <v>0.42565859968690001</v>
      </c>
      <c r="I151" s="2">
        <v>139365.00401</v>
      </c>
      <c r="J151" s="3">
        <f t="shared" si="10"/>
        <v>-0.34437538915118349</v>
      </c>
      <c r="K151" s="2">
        <v>524048.32793000003</v>
      </c>
      <c r="L151" s="2">
        <v>856800.39153999998</v>
      </c>
      <c r="M151" s="3">
        <f t="shared" si="11"/>
        <v>0.63496446009927432</v>
      </c>
    </row>
    <row r="152" spans="1:13" x14ac:dyDescent="0.2">
      <c r="A152" s="1" t="s">
        <v>104</v>
      </c>
      <c r="C152" s="2">
        <v>0</v>
      </c>
      <c r="D152" s="2">
        <v>0</v>
      </c>
      <c r="E152" s="3" t="str">
        <f t="shared" si="8"/>
        <v/>
      </c>
      <c r="F152" s="2">
        <v>413.21676000000002</v>
      </c>
      <c r="G152" s="2">
        <v>456.27028000000001</v>
      </c>
      <c r="H152" s="3">
        <f t="shared" si="9"/>
        <v>0.10419112719435675</v>
      </c>
      <c r="I152" s="2">
        <v>283.46246000000002</v>
      </c>
      <c r="J152" s="3">
        <f t="shared" si="10"/>
        <v>0.60963211848228505</v>
      </c>
      <c r="K152" s="2">
        <v>2455.1587199999999</v>
      </c>
      <c r="L152" s="2">
        <v>3234.2073399999999</v>
      </c>
      <c r="M152" s="3">
        <f t="shared" si="11"/>
        <v>0.31731089874303531</v>
      </c>
    </row>
    <row r="153" spans="1:13" x14ac:dyDescent="0.2">
      <c r="A153" s="1" t="s">
        <v>103</v>
      </c>
      <c r="C153" s="2">
        <v>205.00049999999999</v>
      </c>
      <c r="D153" s="2">
        <v>2607.69254</v>
      </c>
      <c r="E153" s="3">
        <f t="shared" si="8"/>
        <v>11.720420389218564</v>
      </c>
      <c r="F153" s="2">
        <v>25749.660929999998</v>
      </c>
      <c r="G153" s="2">
        <v>22667.838319999999</v>
      </c>
      <c r="H153" s="3">
        <f t="shared" si="9"/>
        <v>-0.1196840074274329</v>
      </c>
      <c r="I153" s="2">
        <v>21689.543839999998</v>
      </c>
      <c r="J153" s="3">
        <f t="shared" si="10"/>
        <v>4.5104428530941432E-2</v>
      </c>
      <c r="K153" s="2">
        <v>199844.71734</v>
      </c>
      <c r="L153" s="2">
        <v>192731.83786999999</v>
      </c>
      <c r="M153" s="3">
        <f t="shared" si="11"/>
        <v>-3.5592031476612496E-2</v>
      </c>
    </row>
    <row r="154" spans="1:13" x14ac:dyDescent="0.2">
      <c r="A154" s="1" t="s">
        <v>102</v>
      </c>
      <c r="C154" s="2">
        <v>101.39846</v>
      </c>
      <c r="D154" s="2">
        <v>3993.4797400000002</v>
      </c>
      <c r="E154" s="3">
        <f t="shared" si="8"/>
        <v>38.384027528623221</v>
      </c>
      <c r="F154" s="2">
        <v>79527.702470000004</v>
      </c>
      <c r="G154" s="2">
        <v>68312.514710000003</v>
      </c>
      <c r="H154" s="3">
        <f t="shared" si="9"/>
        <v>-0.14102240366155017</v>
      </c>
      <c r="I154" s="2">
        <v>66746.874710000004</v>
      </c>
      <c r="J154" s="3">
        <f t="shared" si="10"/>
        <v>2.3456379145875283E-2</v>
      </c>
      <c r="K154" s="2">
        <v>579510.08103</v>
      </c>
      <c r="L154" s="2">
        <v>541400.28139999998</v>
      </c>
      <c r="M154" s="3">
        <f t="shared" si="11"/>
        <v>-6.576209953460177E-2</v>
      </c>
    </row>
    <row r="155" spans="1:13" x14ac:dyDescent="0.2">
      <c r="A155" s="1" t="s">
        <v>101</v>
      </c>
      <c r="C155" s="2">
        <v>0</v>
      </c>
      <c r="D155" s="2">
        <v>226.18955</v>
      </c>
      <c r="E155" s="3" t="str">
        <f t="shared" si="8"/>
        <v/>
      </c>
      <c r="F155" s="2">
        <v>2647.0945900000002</v>
      </c>
      <c r="G155" s="2">
        <v>2511.0445199999999</v>
      </c>
      <c r="H155" s="3">
        <f t="shared" si="9"/>
        <v>-5.1395998659798603E-2</v>
      </c>
      <c r="I155" s="2">
        <v>2843.4817600000001</v>
      </c>
      <c r="J155" s="3">
        <f t="shared" si="10"/>
        <v>-0.11691203533515904</v>
      </c>
      <c r="K155" s="2">
        <v>18763.700970000002</v>
      </c>
      <c r="L155" s="2">
        <v>50728.404799999997</v>
      </c>
      <c r="M155" s="3">
        <f t="shared" si="11"/>
        <v>1.7035393966843841</v>
      </c>
    </row>
    <row r="156" spans="1:13" x14ac:dyDescent="0.2">
      <c r="A156" s="1" t="s">
        <v>100</v>
      </c>
      <c r="C156" s="2">
        <v>2875.9319500000001</v>
      </c>
      <c r="D156" s="2">
        <v>6019.4134400000003</v>
      </c>
      <c r="E156" s="3">
        <f t="shared" si="8"/>
        <v>1.0930305531047075</v>
      </c>
      <c r="F156" s="2">
        <v>91603.536160000003</v>
      </c>
      <c r="G156" s="2">
        <v>76261.567660000001</v>
      </c>
      <c r="H156" s="3">
        <f t="shared" si="9"/>
        <v>-0.16748227353584733</v>
      </c>
      <c r="I156" s="2">
        <v>90882.317970000004</v>
      </c>
      <c r="J156" s="3">
        <f t="shared" si="10"/>
        <v>-0.1608756316583636</v>
      </c>
      <c r="K156" s="2">
        <v>662473.59455000004</v>
      </c>
      <c r="L156" s="2">
        <v>713258.39728999999</v>
      </c>
      <c r="M156" s="3">
        <f t="shared" si="11"/>
        <v>7.665936145650698E-2</v>
      </c>
    </row>
    <row r="157" spans="1:13" x14ac:dyDescent="0.2">
      <c r="A157" s="1" t="s">
        <v>99</v>
      </c>
      <c r="C157" s="2">
        <v>0</v>
      </c>
      <c r="D157" s="2">
        <v>331.70832999999999</v>
      </c>
      <c r="E157" s="3" t="str">
        <f t="shared" si="8"/>
        <v/>
      </c>
      <c r="F157" s="2">
        <v>7442.5590700000002</v>
      </c>
      <c r="G157" s="2">
        <v>6856.4642199999998</v>
      </c>
      <c r="H157" s="3">
        <f t="shared" si="9"/>
        <v>-7.8749102894254963E-2</v>
      </c>
      <c r="I157" s="2">
        <v>6082.8550500000001</v>
      </c>
      <c r="J157" s="3">
        <f t="shared" si="10"/>
        <v>0.12717862971270377</v>
      </c>
      <c r="K157" s="2">
        <v>49417.877090000002</v>
      </c>
      <c r="L157" s="2">
        <v>49532.966869999997</v>
      </c>
      <c r="M157" s="3">
        <f t="shared" si="11"/>
        <v>2.3289098354102311E-3</v>
      </c>
    </row>
    <row r="158" spans="1:13" x14ac:dyDescent="0.2">
      <c r="A158" s="1" t="s">
        <v>98</v>
      </c>
      <c r="C158" s="2">
        <v>0</v>
      </c>
      <c r="D158" s="2">
        <v>0</v>
      </c>
      <c r="E158" s="3" t="str">
        <f t="shared" si="8"/>
        <v/>
      </c>
      <c r="F158" s="2">
        <v>95.941500000000005</v>
      </c>
      <c r="G158" s="2">
        <v>19.275950000000002</v>
      </c>
      <c r="H158" s="3">
        <f t="shared" si="9"/>
        <v>-0.79908642245535044</v>
      </c>
      <c r="I158" s="2">
        <v>12.726749999999999</v>
      </c>
      <c r="J158" s="3">
        <f t="shared" si="10"/>
        <v>0.51460113540377583</v>
      </c>
      <c r="K158" s="2">
        <v>105.08107</v>
      </c>
      <c r="L158" s="2">
        <v>816.80864999999994</v>
      </c>
      <c r="M158" s="3">
        <f t="shared" si="11"/>
        <v>6.7731284045737254</v>
      </c>
    </row>
    <row r="159" spans="1:13" x14ac:dyDescent="0.2">
      <c r="A159" s="1" t="s">
        <v>97</v>
      </c>
      <c r="C159" s="2">
        <v>21.207260000000002</v>
      </c>
      <c r="D159" s="2">
        <v>1780.2752700000001</v>
      </c>
      <c r="E159" s="3">
        <f t="shared" si="8"/>
        <v>82.946500868098937</v>
      </c>
      <c r="F159" s="2">
        <v>30049.05241</v>
      </c>
      <c r="G159" s="2">
        <v>27223.013080000001</v>
      </c>
      <c r="H159" s="3">
        <f t="shared" si="9"/>
        <v>-9.4047535723939313E-2</v>
      </c>
      <c r="I159" s="2">
        <v>32316.676670000001</v>
      </c>
      <c r="J159" s="3">
        <f t="shared" si="10"/>
        <v>-0.15761718452716134</v>
      </c>
      <c r="K159" s="2">
        <v>225701.12792</v>
      </c>
      <c r="L159" s="2">
        <v>254220.38029999999</v>
      </c>
      <c r="M159" s="3">
        <f t="shared" si="11"/>
        <v>0.1263584840839107</v>
      </c>
    </row>
    <row r="160" spans="1:13" x14ac:dyDescent="0.2">
      <c r="A160" s="1" t="s">
        <v>96</v>
      </c>
      <c r="C160" s="2">
        <v>0</v>
      </c>
      <c r="D160" s="2">
        <v>0</v>
      </c>
      <c r="E160" s="3" t="str">
        <f t="shared" si="8"/>
        <v/>
      </c>
      <c r="F160" s="2">
        <v>89.462999999999994</v>
      </c>
      <c r="G160" s="2">
        <v>286.49189999999999</v>
      </c>
      <c r="H160" s="3">
        <f t="shared" si="9"/>
        <v>2.2023506924650413</v>
      </c>
      <c r="I160" s="2">
        <v>522.03796999999997</v>
      </c>
      <c r="J160" s="3">
        <f t="shared" si="10"/>
        <v>-0.45120486159273054</v>
      </c>
      <c r="K160" s="2">
        <v>2113.3672299999998</v>
      </c>
      <c r="L160" s="2">
        <v>4407.8347100000001</v>
      </c>
      <c r="M160" s="3">
        <f t="shared" si="11"/>
        <v>1.0856927501426243</v>
      </c>
    </row>
    <row r="161" spans="1:13" x14ac:dyDescent="0.2">
      <c r="A161" s="1" t="s">
        <v>95</v>
      </c>
      <c r="C161" s="2">
        <v>7.0820999999999996</v>
      </c>
      <c r="D161" s="2">
        <v>133.01136</v>
      </c>
      <c r="E161" s="3">
        <f t="shared" si="8"/>
        <v>17.781344516456983</v>
      </c>
      <c r="F161" s="2">
        <v>2339.8458000000001</v>
      </c>
      <c r="G161" s="2">
        <v>5361.3597099999997</v>
      </c>
      <c r="H161" s="3">
        <f t="shared" si="9"/>
        <v>1.2913303560431202</v>
      </c>
      <c r="I161" s="2">
        <v>6245.2159799999999</v>
      </c>
      <c r="J161" s="3">
        <f t="shared" si="10"/>
        <v>-0.14152533280362234</v>
      </c>
      <c r="K161" s="2">
        <v>26595.17326</v>
      </c>
      <c r="L161" s="2">
        <v>49708.083039999998</v>
      </c>
      <c r="M161" s="3">
        <f t="shared" si="11"/>
        <v>0.86906407993824053</v>
      </c>
    </row>
    <row r="162" spans="1:13" x14ac:dyDescent="0.2">
      <c r="A162" s="1" t="s">
        <v>94</v>
      </c>
      <c r="C162" s="2">
        <v>25.331700000000001</v>
      </c>
      <c r="D162" s="2">
        <v>772.95758999999998</v>
      </c>
      <c r="E162" s="3">
        <f t="shared" si="8"/>
        <v>29.513451130401826</v>
      </c>
      <c r="F162" s="2">
        <v>18899.750980000001</v>
      </c>
      <c r="G162" s="2">
        <v>22773.079740000001</v>
      </c>
      <c r="H162" s="3">
        <f t="shared" si="9"/>
        <v>0.20494072985928824</v>
      </c>
      <c r="I162" s="2">
        <v>19924.41719</v>
      </c>
      <c r="J162" s="3">
        <f t="shared" si="10"/>
        <v>0.14297344423352754</v>
      </c>
      <c r="K162" s="2">
        <v>167048.35467</v>
      </c>
      <c r="L162" s="2">
        <v>213288.15085999999</v>
      </c>
      <c r="M162" s="3">
        <f t="shared" si="11"/>
        <v>0.27680485857729997</v>
      </c>
    </row>
    <row r="163" spans="1:13" x14ac:dyDescent="0.2">
      <c r="A163" s="1" t="s">
        <v>93</v>
      </c>
      <c r="C163" s="2">
        <v>0</v>
      </c>
      <c r="D163" s="2">
        <v>324.27699999999999</v>
      </c>
      <c r="E163" s="3" t="str">
        <f t="shared" si="8"/>
        <v/>
      </c>
      <c r="F163" s="2">
        <v>4040.4969900000001</v>
      </c>
      <c r="G163" s="2">
        <v>3639.9923800000001</v>
      </c>
      <c r="H163" s="3">
        <f t="shared" si="9"/>
        <v>-9.9122610656863785E-2</v>
      </c>
      <c r="I163" s="2">
        <v>3249.7103299999999</v>
      </c>
      <c r="J163" s="3">
        <f t="shared" si="10"/>
        <v>0.12009748881217974</v>
      </c>
      <c r="K163" s="2">
        <v>38073.40425</v>
      </c>
      <c r="L163" s="2">
        <v>37070.853089999997</v>
      </c>
      <c r="M163" s="3">
        <f t="shared" si="11"/>
        <v>-2.6332059865647572E-2</v>
      </c>
    </row>
    <row r="164" spans="1:13" x14ac:dyDescent="0.2">
      <c r="A164" s="1" t="s">
        <v>92</v>
      </c>
      <c r="C164" s="2">
        <v>4503.8079399999997</v>
      </c>
      <c r="D164" s="2">
        <v>297.35036000000002</v>
      </c>
      <c r="E164" s="3">
        <f t="shared" si="8"/>
        <v>-0.93397801061650065</v>
      </c>
      <c r="F164" s="2">
        <v>57941.434439999997</v>
      </c>
      <c r="G164" s="2">
        <v>59055.219899999996</v>
      </c>
      <c r="H164" s="3">
        <f t="shared" si="9"/>
        <v>1.9222607634150846E-2</v>
      </c>
      <c r="I164" s="2">
        <v>33518.007189999997</v>
      </c>
      <c r="J164" s="3">
        <f t="shared" si="10"/>
        <v>0.76189531690353474</v>
      </c>
      <c r="K164" s="2">
        <v>411350.06189000001</v>
      </c>
      <c r="L164" s="2">
        <v>236047.13187000001</v>
      </c>
      <c r="M164" s="3">
        <f t="shared" si="11"/>
        <v>-0.42616483200354571</v>
      </c>
    </row>
    <row r="165" spans="1:13" x14ac:dyDescent="0.2">
      <c r="A165" s="1" t="s">
        <v>91</v>
      </c>
      <c r="C165" s="2">
        <v>0</v>
      </c>
      <c r="D165" s="2">
        <v>6.5112199999999998</v>
      </c>
      <c r="E165" s="3" t="str">
        <f t="shared" si="8"/>
        <v/>
      </c>
      <c r="F165" s="2">
        <v>15521.14784</v>
      </c>
      <c r="G165" s="2">
        <v>573.83250999999996</v>
      </c>
      <c r="H165" s="3">
        <f t="shared" si="9"/>
        <v>-0.9630289901291218</v>
      </c>
      <c r="I165" s="2">
        <v>19809.845840000002</v>
      </c>
      <c r="J165" s="3">
        <f t="shared" si="10"/>
        <v>-0.97103296438373499</v>
      </c>
      <c r="K165" s="2">
        <v>71204.662530000001</v>
      </c>
      <c r="L165" s="2">
        <v>97629.999540000004</v>
      </c>
      <c r="M165" s="3">
        <f t="shared" si="11"/>
        <v>0.37111807107949502</v>
      </c>
    </row>
    <row r="166" spans="1:13" x14ac:dyDescent="0.2">
      <c r="A166" s="1" t="s">
        <v>90</v>
      </c>
      <c r="C166" s="2">
        <v>18.758209999999998</v>
      </c>
      <c r="D166" s="2">
        <v>694.88017000000002</v>
      </c>
      <c r="E166" s="3">
        <f t="shared" si="8"/>
        <v>36.044055376285911</v>
      </c>
      <c r="F166" s="2">
        <v>4167.1898700000002</v>
      </c>
      <c r="G166" s="2">
        <v>6810.7283399999997</v>
      </c>
      <c r="H166" s="3">
        <f t="shared" si="9"/>
        <v>0.63436957577361341</v>
      </c>
      <c r="I166" s="2">
        <v>6547.2009699999999</v>
      </c>
      <c r="J166" s="3">
        <f t="shared" si="10"/>
        <v>4.0250386570919616E-2</v>
      </c>
      <c r="K166" s="2">
        <v>47240.258609999997</v>
      </c>
      <c r="L166" s="2">
        <v>43257.688479999997</v>
      </c>
      <c r="M166" s="3">
        <f t="shared" si="11"/>
        <v>-8.4304579339389063E-2</v>
      </c>
    </row>
    <row r="167" spans="1:13" x14ac:dyDescent="0.2">
      <c r="A167" s="1" t="s">
        <v>89</v>
      </c>
      <c r="C167" s="2">
        <v>0</v>
      </c>
      <c r="D167" s="2">
        <v>0</v>
      </c>
      <c r="E167" s="3" t="str">
        <f t="shared" si="8"/>
        <v/>
      </c>
      <c r="F167" s="2">
        <v>532.81695999999999</v>
      </c>
      <c r="G167" s="2">
        <v>218.13642999999999</v>
      </c>
      <c r="H167" s="3">
        <f t="shared" si="9"/>
        <v>-0.59059781055017468</v>
      </c>
      <c r="I167" s="2">
        <v>474.45373999999998</v>
      </c>
      <c r="J167" s="3">
        <f t="shared" si="10"/>
        <v>-0.54023667302106215</v>
      </c>
      <c r="K167" s="2">
        <v>3237.5939699999999</v>
      </c>
      <c r="L167" s="2">
        <v>4160.1082699999997</v>
      </c>
      <c r="M167" s="3">
        <f t="shared" si="11"/>
        <v>0.28493823146081532</v>
      </c>
    </row>
    <row r="168" spans="1:13" x14ac:dyDescent="0.2">
      <c r="A168" s="1" t="s">
        <v>88</v>
      </c>
      <c r="C168" s="2">
        <v>0</v>
      </c>
      <c r="D168" s="2">
        <v>3974.5482499999998</v>
      </c>
      <c r="E168" s="3" t="str">
        <f t="shared" si="8"/>
        <v/>
      </c>
      <c r="F168" s="2">
        <v>39601.27087</v>
      </c>
      <c r="G168" s="2">
        <v>44592.847159999998</v>
      </c>
      <c r="H168" s="3">
        <f t="shared" si="9"/>
        <v>0.12604586116405092</v>
      </c>
      <c r="I168" s="2">
        <v>63608.602480000001</v>
      </c>
      <c r="J168" s="3">
        <f t="shared" si="10"/>
        <v>-0.29894942788562273</v>
      </c>
      <c r="K168" s="2">
        <v>276232.54147</v>
      </c>
      <c r="L168" s="2">
        <v>373305.64912000002</v>
      </c>
      <c r="M168" s="3">
        <f t="shared" si="11"/>
        <v>0.35141807382075796</v>
      </c>
    </row>
    <row r="169" spans="1:13" x14ac:dyDescent="0.2">
      <c r="A169" s="1" t="s">
        <v>87</v>
      </c>
      <c r="C169" s="2">
        <v>0</v>
      </c>
      <c r="D169" s="2">
        <v>158.60672</v>
      </c>
      <c r="E169" s="3" t="str">
        <f t="shared" si="8"/>
        <v/>
      </c>
      <c r="F169" s="2">
        <v>1620.5343</v>
      </c>
      <c r="G169" s="2">
        <v>3427.0397499999999</v>
      </c>
      <c r="H169" s="3">
        <f t="shared" si="9"/>
        <v>1.1147591569027573</v>
      </c>
      <c r="I169" s="2">
        <v>4421.058</v>
      </c>
      <c r="J169" s="3">
        <f t="shared" si="10"/>
        <v>-0.22483718829293808</v>
      </c>
      <c r="K169" s="2">
        <v>23575.823560000001</v>
      </c>
      <c r="L169" s="2">
        <v>25256.451860000001</v>
      </c>
      <c r="M169" s="3">
        <f t="shared" si="11"/>
        <v>7.1286090843140082E-2</v>
      </c>
    </row>
    <row r="170" spans="1:13" x14ac:dyDescent="0.2">
      <c r="A170" s="1" t="s">
        <v>86</v>
      </c>
      <c r="C170" s="2">
        <v>0</v>
      </c>
      <c r="D170" s="2">
        <v>1093.8609300000001</v>
      </c>
      <c r="E170" s="3" t="str">
        <f t="shared" si="8"/>
        <v/>
      </c>
      <c r="F170" s="2">
        <v>14747.01165</v>
      </c>
      <c r="G170" s="2">
        <v>17066.231919999998</v>
      </c>
      <c r="H170" s="3">
        <f t="shared" si="9"/>
        <v>0.1572671348638961</v>
      </c>
      <c r="I170" s="2">
        <v>24327.910370000001</v>
      </c>
      <c r="J170" s="3">
        <f t="shared" si="10"/>
        <v>-0.29849166408286154</v>
      </c>
      <c r="K170" s="2">
        <v>144943.40403000001</v>
      </c>
      <c r="L170" s="2">
        <v>172844.38983</v>
      </c>
      <c r="M170" s="3">
        <f t="shared" si="11"/>
        <v>0.19249572608509413</v>
      </c>
    </row>
    <row r="171" spans="1:13" x14ac:dyDescent="0.2">
      <c r="A171" s="1" t="s">
        <v>85</v>
      </c>
      <c r="C171" s="2">
        <v>14.159549999999999</v>
      </c>
      <c r="D171" s="2">
        <v>44647.149080000003</v>
      </c>
      <c r="E171" s="3">
        <f t="shared" si="8"/>
        <v>3152.1474573697615</v>
      </c>
      <c r="F171" s="2">
        <v>185411.15932999999</v>
      </c>
      <c r="G171" s="2">
        <v>253859.58115000001</v>
      </c>
      <c r="H171" s="3">
        <f t="shared" si="9"/>
        <v>0.3691709930909477</v>
      </c>
      <c r="I171" s="2">
        <v>246239.33254999999</v>
      </c>
      <c r="J171" s="3">
        <f t="shared" si="10"/>
        <v>3.0946512570052986E-2</v>
      </c>
      <c r="K171" s="2">
        <v>1403229.4298</v>
      </c>
      <c r="L171" s="2">
        <v>1895426.9617399999</v>
      </c>
      <c r="M171" s="3">
        <f t="shared" si="11"/>
        <v>0.35076055382486659</v>
      </c>
    </row>
    <row r="172" spans="1:13" x14ac:dyDescent="0.2">
      <c r="A172" s="1" t="s">
        <v>84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2">
      <c r="A173" s="1" t="s">
        <v>83</v>
      </c>
      <c r="C173" s="2">
        <v>0</v>
      </c>
      <c r="D173" s="2">
        <v>319.10734000000002</v>
      </c>
      <c r="E173" s="3" t="str">
        <f t="shared" si="8"/>
        <v/>
      </c>
      <c r="F173" s="2">
        <v>2253.6408499999998</v>
      </c>
      <c r="G173" s="2">
        <v>3211.8576400000002</v>
      </c>
      <c r="H173" s="3">
        <f t="shared" si="9"/>
        <v>0.42518611162022579</v>
      </c>
      <c r="I173" s="2">
        <v>3448.5370400000002</v>
      </c>
      <c r="J173" s="3">
        <f t="shared" si="10"/>
        <v>-6.8631827715557869E-2</v>
      </c>
      <c r="K173" s="2">
        <v>15040.57367</v>
      </c>
      <c r="L173" s="2">
        <v>21834.272150000001</v>
      </c>
      <c r="M173" s="3">
        <f t="shared" si="11"/>
        <v>0.45169144668668748</v>
      </c>
    </row>
    <row r="174" spans="1:13" x14ac:dyDescent="0.2">
      <c r="A174" s="1" t="s">
        <v>82</v>
      </c>
      <c r="C174" s="2">
        <v>274.56936999999999</v>
      </c>
      <c r="D174" s="2">
        <v>1309.99505</v>
      </c>
      <c r="E174" s="3">
        <f t="shared" si="8"/>
        <v>3.7710895428721711</v>
      </c>
      <c r="F174" s="2">
        <v>21814.505130000001</v>
      </c>
      <c r="G174" s="2">
        <v>19960.060229999999</v>
      </c>
      <c r="H174" s="3">
        <f t="shared" si="9"/>
        <v>-8.500971665177548E-2</v>
      </c>
      <c r="I174" s="2">
        <v>17396.136139999999</v>
      </c>
      <c r="J174" s="3">
        <f t="shared" si="10"/>
        <v>0.1473846875746514</v>
      </c>
      <c r="K174" s="2">
        <v>183930.85819</v>
      </c>
      <c r="L174" s="2">
        <v>147764.30346</v>
      </c>
      <c r="M174" s="3">
        <f t="shared" si="11"/>
        <v>-0.19663125092712863</v>
      </c>
    </row>
    <row r="175" spans="1:13" x14ac:dyDescent="0.2">
      <c r="A175" s="1" t="s">
        <v>81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</v>
      </c>
      <c r="J175" s="3" t="str">
        <f t="shared" si="10"/>
        <v/>
      </c>
      <c r="K175" s="2">
        <v>30.557310000000001</v>
      </c>
      <c r="L175" s="2">
        <v>0</v>
      </c>
      <c r="M175" s="3">
        <f t="shared" si="11"/>
        <v>-1</v>
      </c>
    </row>
    <row r="176" spans="1:13" x14ac:dyDescent="0.2">
      <c r="A176" s="1" t="s">
        <v>80</v>
      </c>
      <c r="C176" s="2">
        <v>0</v>
      </c>
      <c r="D176" s="2">
        <v>462.34023999999999</v>
      </c>
      <c r="E176" s="3" t="str">
        <f t="shared" si="8"/>
        <v/>
      </c>
      <c r="F176" s="2">
        <v>8511.9212900000002</v>
      </c>
      <c r="G176" s="2">
        <v>12126.508229999999</v>
      </c>
      <c r="H176" s="3">
        <f t="shared" si="9"/>
        <v>0.42464994880139439</v>
      </c>
      <c r="I176" s="2">
        <v>8324.05854</v>
      </c>
      <c r="J176" s="3">
        <f t="shared" si="10"/>
        <v>0.45680237251190681</v>
      </c>
      <c r="K176" s="2">
        <v>56910.18591</v>
      </c>
      <c r="L176" s="2">
        <v>97116.049060000005</v>
      </c>
      <c r="M176" s="3">
        <f t="shared" si="11"/>
        <v>0.70647920942629039</v>
      </c>
    </row>
    <row r="177" spans="1:13" x14ac:dyDescent="0.2">
      <c r="A177" s="1" t="s">
        <v>79</v>
      </c>
      <c r="C177" s="2">
        <v>0</v>
      </c>
      <c r="D177" s="2">
        <v>28.3687</v>
      </c>
      <c r="E177" s="3" t="str">
        <f t="shared" si="8"/>
        <v/>
      </c>
      <c r="F177" s="2">
        <v>2427.4297099999999</v>
      </c>
      <c r="G177" s="2">
        <v>6194.4329200000002</v>
      </c>
      <c r="H177" s="3">
        <f t="shared" si="9"/>
        <v>1.5518485229382812</v>
      </c>
      <c r="I177" s="2">
        <v>5542.8891899999999</v>
      </c>
      <c r="J177" s="3">
        <f t="shared" si="10"/>
        <v>0.11754586961172864</v>
      </c>
      <c r="K177" s="2">
        <v>16260.20804</v>
      </c>
      <c r="L177" s="2">
        <v>26436.977169999998</v>
      </c>
      <c r="M177" s="3">
        <f t="shared" si="11"/>
        <v>0.62586955252757015</v>
      </c>
    </row>
    <row r="178" spans="1:13" x14ac:dyDescent="0.2">
      <c r="A178" s="1" t="s">
        <v>256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0</v>
      </c>
      <c r="H178" s="3" t="str">
        <f t="shared" si="9"/>
        <v/>
      </c>
      <c r="I178" s="2">
        <v>0</v>
      </c>
      <c r="J178" s="3" t="str">
        <f t="shared" si="10"/>
        <v/>
      </c>
      <c r="K178" s="2">
        <v>0</v>
      </c>
      <c r="L178" s="2">
        <v>7.8839999999999993E-2</v>
      </c>
      <c r="M178" s="3" t="str">
        <f t="shared" si="11"/>
        <v/>
      </c>
    </row>
    <row r="179" spans="1:13" x14ac:dyDescent="0.2">
      <c r="A179" s="1" t="s">
        <v>78</v>
      </c>
      <c r="C179" s="2">
        <v>44.437049999999999</v>
      </c>
      <c r="D179" s="2">
        <v>84.087919999999997</v>
      </c>
      <c r="E179" s="3">
        <f t="shared" si="8"/>
        <v>0.89229303025290818</v>
      </c>
      <c r="F179" s="2">
        <v>2039.98199</v>
      </c>
      <c r="G179" s="2">
        <v>3741.24946</v>
      </c>
      <c r="H179" s="3">
        <f t="shared" si="9"/>
        <v>0.83396200473318882</v>
      </c>
      <c r="I179" s="2">
        <v>6619.7340199999999</v>
      </c>
      <c r="J179" s="3">
        <f t="shared" si="10"/>
        <v>-0.4348338696544789</v>
      </c>
      <c r="K179" s="2">
        <v>23212.273799999999</v>
      </c>
      <c r="L179" s="2">
        <v>20908.92469</v>
      </c>
      <c r="M179" s="3">
        <f t="shared" si="11"/>
        <v>-9.922979238681906E-2</v>
      </c>
    </row>
    <row r="180" spans="1:13" x14ac:dyDescent="0.2">
      <c r="A180" s="1" t="s">
        <v>77</v>
      </c>
      <c r="C180" s="2">
        <v>0</v>
      </c>
      <c r="D180" s="2">
        <v>1.704</v>
      </c>
      <c r="E180" s="3" t="str">
        <f t="shared" si="8"/>
        <v/>
      </c>
      <c r="F180" s="2">
        <v>529.29913999999997</v>
      </c>
      <c r="G180" s="2">
        <v>80.010220000000004</v>
      </c>
      <c r="H180" s="3">
        <f t="shared" si="9"/>
        <v>-0.84883742679045349</v>
      </c>
      <c r="I180" s="2">
        <v>7622.82863</v>
      </c>
      <c r="J180" s="3">
        <f t="shared" si="10"/>
        <v>-0.9895038674114861</v>
      </c>
      <c r="K180" s="2">
        <v>48503.660230000001</v>
      </c>
      <c r="L180" s="2">
        <v>14800.057220000001</v>
      </c>
      <c r="M180" s="3">
        <f t="shared" si="11"/>
        <v>-0.69486720899372423</v>
      </c>
    </row>
    <row r="181" spans="1:13" x14ac:dyDescent="0.2">
      <c r="A181" s="1" t="s">
        <v>76</v>
      </c>
      <c r="C181" s="2">
        <v>20.56</v>
      </c>
      <c r="D181" s="2">
        <v>1939.4949899999999</v>
      </c>
      <c r="E181" s="3">
        <f t="shared" si="8"/>
        <v>93.33341391050584</v>
      </c>
      <c r="F181" s="2">
        <v>632.66800999999998</v>
      </c>
      <c r="G181" s="2">
        <v>8468.8971999999994</v>
      </c>
      <c r="H181" s="3">
        <f t="shared" si="9"/>
        <v>12.386005086617228</v>
      </c>
      <c r="I181" s="2">
        <v>2480.4845099999998</v>
      </c>
      <c r="J181" s="3">
        <f t="shared" si="10"/>
        <v>2.4142108793092203</v>
      </c>
      <c r="K181" s="2">
        <v>3824.5177100000001</v>
      </c>
      <c r="L181" s="2">
        <v>43866.215519999998</v>
      </c>
      <c r="M181" s="3">
        <f t="shared" si="11"/>
        <v>10.469737845716498</v>
      </c>
    </row>
    <row r="182" spans="1:13" x14ac:dyDescent="0.2">
      <c r="A182" s="1" t="s">
        <v>75</v>
      </c>
      <c r="C182" s="2">
        <v>0</v>
      </c>
      <c r="D182" s="2">
        <v>329.28863000000001</v>
      </c>
      <c r="E182" s="3" t="str">
        <f t="shared" si="8"/>
        <v/>
      </c>
      <c r="F182" s="2">
        <v>4273.2313800000002</v>
      </c>
      <c r="G182" s="2">
        <v>3143.9135500000002</v>
      </c>
      <c r="H182" s="3">
        <f t="shared" si="9"/>
        <v>-0.26427724819338005</v>
      </c>
      <c r="I182" s="2">
        <v>4297.3345399999998</v>
      </c>
      <c r="J182" s="3">
        <f t="shared" si="10"/>
        <v>-0.26840381619439846</v>
      </c>
      <c r="K182" s="2">
        <v>25342.835459999998</v>
      </c>
      <c r="L182" s="2">
        <v>28264.349699999999</v>
      </c>
      <c r="M182" s="3">
        <f t="shared" si="11"/>
        <v>0.1152796909647773</v>
      </c>
    </row>
    <row r="183" spans="1:13" x14ac:dyDescent="0.2">
      <c r="A183" s="1" t="s">
        <v>74</v>
      </c>
      <c r="C183" s="2">
        <v>0</v>
      </c>
      <c r="D183" s="2">
        <v>0</v>
      </c>
      <c r="E183" s="3" t="str">
        <f t="shared" si="8"/>
        <v/>
      </c>
      <c r="F183" s="2">
        <v>2745.7426799999998</v>
      </c>
      <c r="G183" s="2">
        <v>110.57002</v>
      </c>
      <c r="H183" s="3">
        <f t="shared" si="9"/>
        <v>-0.95973037793913007</v>
      </c>
      <c r="I183" s="2">
        <v>1796.7585300000001</v>
      </c>
      <c r="J183" s="3">
        <f t="shared" si="10"/>
        <v>-0.93846139135902695</v>
      </c>
      <c r="K183" s="2">
        <v>9479.7809500000003</v>
      </c>
      <c r="L183" s="2">
        <v>8077.3300600000002</v>
      </c>
      <c r="M183" s="3">
        <f t="shared" si="11"/>
        <v>-0.14794127600596085</v>
      </c>
    </row>
    <row r="184" spans="1:13" x14ac:dyDescent="0.2">
      <c r="A184" s="1" t="s">
        <v>73</v>
      </c>
      <c r="C184" s="2">
        <v>8.0123800000000003</v>
      </c>
      <c r="D184" s="2">
        <v>1946.64138</v>
      </c>
      <c r="E184" s="3">
        <f t="shared" si="8"/>
        <v>241.95420087414726</v>
      </c>
      <c r="F184" s="2">
        <v>30644.471580000001</v>
      </c>
      <c r="G184" s="2">
        <v>23788.165509999999</v>
      </c>
      <c r="H184" s="3">
        <f t="shared" si="9"/>
        <v>-0.2237371283137003</v>
      </c>
      <c r="I184" s="2">
        <v>26320.476139999999</v>
      </c>
      <c r="J184" s="3">
        <f t="shared" si="10"/>
        <v>-9.6210669462456044E-2</v>
      </c>
      <c r="K184" s="2">
        <v>187045.03406999999</v>
      </c>
      <c r="L184" s="2">
        <v>216327.95873000001</v>
      </c>
      <c r="M184" s="3">
        <f t="shared" si="11"/>
        <v>0.15655547769870837</v>
      </c>
    </row>
    <row r="185" spans="1:13" x14ac:dyDescent="0.2">
      <c r="A185" s="1" t="s">
        <v>72</v>
      </c>
      <c r="C185" s="2">
        <v>18.384119999999999</v>
      </c>
      <c r="D185" s="2">
        <v>1867.3142499999999</v>
      </c>
      <c r="E185" s="3">
        <f t="shared" si="8"/>
        <v>100.57213127416487</v>
      </c>
      <c r="F185" s="2">
        <v>112608.71597</v>
      </c>
      <c r="G185" s="2">
        <v>23920.17583</v>
      </c>
      <c r="H185" s="3">
        <f t="shared" si="9"/>
        <v>-0.78758148848466969</v>
      </c>
      <c r="I185" s="2">
        <v>29850.35341</v>
      </c>
      <c r="J185" s="3">
        <f t="shared" si="10"/>
        <v>-0.19866356349447323</v>
      </c>
      <c r="K185" s="2">
        <v>355409.33532000001</v>
      </c>
      <c r="L185" s="2">
        <v>382717.62435</v>
      </c>
      <c r="M185" s="3">
        <f t="shared" si="11"/>
        <v>7.6836161338903475E-2</v>
      </c>
    </row>
    <row r="186" spans="1:13" x14ac:dyDescent="0.2">
      <c r="A186" s="1" t="s">
        <v>71</v>
      </c>
      <c r="C186" s="2">
        <v>0</v>
      </c>
      <c r="D186" s="2">
        <v>142.79012</v>
      </c>
      <c r="E186" s="3" t="str">
        <f t="shared" si="8"/>
        <v/>
      </c>
      <c r="F186" s="2">
        <v>136.46987999999999</v>
      </c>
      <c r="G186" s="2">
        <v>237.10741999999999</v>
      </c>
      <c r="H186" s="3">
        <f t="shared" si="9"/>
        <v>0.73743407702857233</v>
      </c>
      <c r="I186" s="2">
        <v>387.80781000000002</v>
      </c>
      <c r="J186" s="3">
        <f t="shared" si="10"/>
        <v>-0.38859555200809393</v>
      </c>
      <c r="K186" s="2">
        <v>1514.79459</v>
      </c>
      <c r="L186" s="2">
        <v>2024.90753</v>
      </c>
      <c r="M186" s="3">
        <f t="shared" si="11"/>
        <v>0.33675386971114007</v>
      </c>
    </row>
    <row r="187" spans="1:13" x14ac:dyDescent="0.2">
      <c r="A187" s="1" t="s">
        <v>70</v>
      </c>
      <c r="C187" s="2">
        <v>518.37915999999996</v>
      </c>
      <c r="D187" s="2">
        <v>6712.1449499999999</v>
      </c>
      <c r="E187" s="3">
        <f t="shared" si="8"/>
        <v>11.948331005436254</v>
      </c>
      <c r="F187" s="2">
        <v>69519.36636</v>
      </c>
      <c r="G187" s="2">
        <v>75895.93664</v>
      </c>
      <c r="H187" s="3">
        <f t="shared" si="9"/>
        <v>9.1723653621632373E-2</v>
      </c>
      <c r="I187" s="2">
        <v>73924.911730000007</v>
      </c>
      <c r="J187" s="3">
        <f t="shared" si="10"/>
        <v>2.666252639162936E-2</v>
      </c>
      <c r="K187" s="2">
        <v>422440.44261000003</v>
      </c>
      <c r="L187" s="2">
        <v>605697.68059</v>
      </c>
      <c r="M187" s="3">
        <f t="shared" si="11"/>
        <v>0.43380609310928198</v>
      </c>
    </row>
    <row r="188" spans="1:13" x14ac:dyDescent="0.2">
      <c r="A188" s="1" t="s">
        <v>69</v>
      </c>
      <c r="C188" s="2">
        <v>16.728999999999999</v>
      </c>
      <c r="D188" s="2">
        <v>2240.9468499999998</v>
      </c>
      <c r="E188" s="3">
        <f t="shared" si="8"/>
        <v>132.95581624723533</v>
      </c>
      <c r="F188" s="2">
        <v>27954.261879999998</v>
      </c>
      <c r="G188" s="2">
        <v>35387.009810000003</v>
      </c>
      <c r="H188" s="3">
        <f t="shared" si="9"/>
        <v>0.26588961503998054</v>
      </c>
      <c r="I188" s="2">
        <v>32931.836819999997</v>
      </c>
      <c r="J188" s="3">
        <f t="shared" si="10"/>
        <v>7.4553174893328134E-2</v>
      </c>
      <c r="K188" s="2">
        <v>218029.50175</v>
      </c>
      <c r="L188" s="2">
        <v>296961.90460000001</v>
      </c>
      <c r="M188" s="3">
        <f t="shared" si="11"/>
        <v>0.36202624973434361</v>
      </c>
    </row>
    <row r="189" spans="1:13" x14ac:dyDescent="0.2">
      <c r="A189" s="1" t="s">
        <v>68</v>
      </c>
      <c r="C189" s="2">
        <v>0</v>
      </c>
      <c r="D189" s="2">
        <v>0</v>
      </c>
      <c r="E189" s="3" t="str">
        <f t="shared" si="8"/>
        <v/>
      </c>
      <c r="F189" s="2">
        <v>3.8519700000000001</v>
      </c>
      <c r="G189" s="2">
        <v>2.84</v>
      </c>
      <c r="H189" s="3">
        <f t="shared" si="9"/>
        <v>-0.26271492249420436</v>
      </c>
      <c r="I189" s="2">
        <v>7.9648099999999999</v>
      </c>
      <c r="J189" s="3">
        <f t="shared" si="10"/>
        <v>-0.64343154450639761</v>
      </c>
      <c r="K189" s="2">
        <v>101.6797</v>
      </c>
      <c r="L189" s="2">
        <v>57.530920000000002</v>
      </c>
      <c r="M189" s="3">
        <f t="shared" si="11"/>
        <v>-0.43419463275363712</v>
      </c>
    </row>
    <row r="190" spans="1:13" x14ac:dyDescent="0.2">
      <c r="A190" s="1" t="s">
        <v>67</v>
      </c>
      <c r="C190" s="2">
        <v>31.274840000000001</v>
      </c>
      <c r="D190" s="2">
        <v>286.91737000000001</v>
      </c>
      <c r="E190" s="3">
        <f t="shared" si="8"/>
        <v>8.1740635603571423</v>
      </c>
      <c r="F190" s="2">
        <v>7611.5089900000003</v>
      </c>
      <c r="G190" s="2">
        <v>14850.55249</v>
      </c>
      <c r="H190" s="3">
        <f t="shared" si="9"/>
        <v>0.95106548642465705</v>
      </c>
      <c r="I190" s="2">
        <v>7019.0063499999997</v>
      </c>
      <c r="J190" s="3">
        <f t="shared" si="10"/>
        <v>1.1157627945442736</v>
      </c>
      <c r="K190" s="2">
        <v>81236.930859999993</v>
      </c>
      <c r="L190" s="2">
        <v>109841.51779</v>
      </c>
      <c r="M190" s="3">
        <f t="shared" si="11"/>
        <v>0.35211309224982701</v>
      </c>
    </row>
    <row r="191" spans="1:13" x14ac:dyDescent="0.2">
      <c r="A191" s="1" t="s">
        <v>66</v>
      </c>
      <c r="C191" s="2">
        <v>0</v>
      </c>
      <c r="D191" s="2">
        <v>91.767989999999998</v>
      </c>
      <c r="E191" s="3" t="str">
        <f t="shared" si="8"/>
        <v/>
      </c>
      <c r="F191" s="2">
        <v>517.11019999999996</v>
      </c>
      <c r="G191" s="2">
        <v>368.02578999999997</v>
      </c>
      <c r="H191" s="3">
        <f t="shared" si="9"/>
        <v>-0.28830297681229267</v>
      </c>
      <c r="I191" s="2">
        <v>370.19391999999999</v>
      </c>
      <c r="J191" s="3">
        <f t="shared" si="10"/>
        <v>-5.8567412452371626E-3</v>
      </c>
      <c r="K191" s="2">
        <v>3528.9695099999999</v>
      </c>
      <c r="L191" s="2">
        <v>3718.8894599999999</v>
      </c>
      <c r="M191" s="3">
        <f t="shared" si="11"/>
        <v>5.3817396115728888E-2</v>
      </c>
    </row>
    <row r="192" spans="1:13" x14ac:dyDescent="0.2">
      <c r="A192" s="1" t="s">
        <v>65</v>
      </c>
      <c r="C192" s="2">
        <v>0</v>
      </c>
      <c r="D192" s="2">
        <v>5.3900899999999998</v>
      </c>
      <c r="E192" s="3" t="str">
        <f t="shared" si="8"/>
        <v/>
      </c>
      <c r="F192" s="2">
        <v>3265.6605300000001</v>
      </c>
      <c r="G192" s="2">
        <v>2067.7144800000001</v>
      </c>
      <c r="H192" s="3">
        <f t="shared" si="9"/>
        <v>-0.36683116294393281</v>
      </c>
      <c r="I192" s="2">
        <v>4156.5384899999999</v>
      </c>
      <c r="J192" s="3">
        <f t="shared" si="10"/>
        <v>-0.50253931607403446</v>
      </c>
      <c r="K192" s="2">
        <v>18952.018889999999</v>
      </c>
      <c r="L192" s="2">
        <v>26326.26324</v>
      </c>
      <c r="M192" s="3">
        <f t="shared" si="11"/>
        <v>0.38910072814939034</v>
      </c>
    </row>
    <row r="193" spans="1:13" x14ac:dyDescent="0.2">
      <c r="A193" s="1" t="s">
        <v>64</v>
      </c>
      <c r="C193" s="2">
        <v>0</v>
      </c>
      <c r="D193" s="2">
        <v>2402.6682900000001</v>
      </c>
      <c r="E193" s="3" t="str">
        <f t="shared" si="8"/>
        <v/>
      </c>
      <c r="F193" s="2">
        <v>13546.009120000001</v>
      </c>
      <c r="G193" s="2">
        <v>11141.017099999999</v>
      </c>
      <c r="H193" s="3">
        <f t="shared" si="9"/>
        <v>-0.17754247754411678</v>
      </c>
      <c r="I193" s="2">
        <v>13609.8159</v>
      </c>
      <c r="J193" s="3">
        <f t="shared" si="10"/>
        <v>-0.18139839790191437</v>
      </c>
      <c r="K193" s="2">
        <v>71896.519499999995</v>
      </c>
      <c r="L193" s="2">
        <v>97018.73702</v>
      </c>
      <c r="M193" s="3">
        <f t="shared" si="11"/>
        <v>0.34942188710539757</v>
      </c>
    </row>
    <row r="194" spans="1:13" x14ac:dyDescent="0.2">
      <c r="A194" s="1" t="s">
        <v>63</v>
      </c>
      <c r="C194" s="2">
        <v>5281.8035900000004</v>
      </c>
      <c r="D194" s="2">
        <v>23287.390650000001</v>
      </c>
      <c r="E194" s="3">
        <f t="shared" si="8"/>
        <v>3.4089845927042504</v>
      </c>
      <c r="F194" s="2">
        <v>241201.37469</v>
      </c>
      <c r="G194" s="2">
        <v>231469.55042000001</v>
      </c>
      <c r="H194" s="3">
        <f t="shared" si="9"/>
        <v>-4.0347300186442281E-2</v>
      </c>
      <c r="I194" s="2">
        <v>254780.69482</v>
      </c>
      <c r="J194" s="3">
        <f t="shared" si="10"/>
        <v>-9.1494940056070839E-2</v>
      </c>
      <c r="K194" s="2">
        <v>1992989.72569</v>
      </c>
      <c r="L194" s="2">
        <v>2161900.7885500002</v>
      </c>
      <c r="M194" s="3">
        <f t="shared" si="11"/>
        <v>8.4752600920469323E-2</v>
      </c>
    </row>
    <row r="195" spans="1:13" x14ac:dyDescent="0.2">
      <c r="A195" s="1" t="s">
        <v>62</v>
      </c>
      <c r="C195" s="2">
        <v>1031.9041099999999</v>
      </c>
      <c r="D195" s="2">
        <v>6832.0119400000003</v>
      </c>
      <c r="E195" s="3">
        <f t="shared" si="8"/>
        <v>5.6207817895017405</v>
      </c>
      <c r="F195" s="2">
        <v>51923.051520000001</v>
      </c>
      <c r="G195" s="2">
        <v>72772.896259999994</v>
      </c>
      <c r="H195" s="3">
        <f t="shared" si="9"/>
        <v>0.40155276182042066</v>
      </c>
      <c r="I195" s="2">
        <v>75364.538830000005</v>
      </c>
      <c r="J195" s="3">
        <f t="shared" si="10"/>
        <v>-3.4388090343735578E-2</v>
      </c>
      <c r="K195" s="2">
        <v>541607.16070000001</v>
      </c>
      <c r="L195" s="2">
        <v>729459.17992999998</v>
      </c>
      <c r="M195" s="3">
        <f t="shared" si="11"/>
        <v>0.34684183087094111</v>
      </c>
    </row>
    <row r="196" spans="1:13" x14ac:dyDescent="0.2">
      <c r="A196" s="1" t="s">
        <v>61</v>
      </c>
      <c r="C196" s="2">
        <v>0</v>
      </c>
      <c r="D196" s="2">
        <v>0</v>
      </c>
      <c r="E196" s="3" t="str">
        <f t="shared" si="8"/>
        <v/>
      </c>
      <c r="F196" s="2">
        <v>0</v>
      </c>
      <c r="G196" s="2">
        <v>0</v>
      </c>
      <c r="H196" s="3" t="str">
        <f t="shared" si="9"/>
        <v/>
      </c>
      <c r="I196" s="2">
        <v>0</v>
      </c>
      <c r="J196" s="3" t="str">
        <f t="shared" si="10"/>
        <v/>
      </c>
      <c r="K196" s="2">
        <v>0</v>
      </c>
      <c r="L196" s="2">
        <v>0</v>
      </c>
      <c r="M196" s="3" t="str">
        <f t="shared" si="11"/>
        <v/>
      </c>
    </row>
    <row r="197" spans="1:13" x14ac:dyDescent="0.2">
      <c r="A197" s="1" t="s">
        <v>254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0</v>
      </c>
      <c r="L197" s="2">
        <v>9.3656799999999993</v>
      </c>
      <c r="M197" s="3" t="str">
        <f t="shared" ref="M197:M260" si="15">IF(K197=0,"",(L197/K197-1))</f>
        <v/>
      </c>
    </row>
    <row r="198" spans="1:13" x14ac:dyDescent="0.2">
      <c r="A198" s="1" t="s">
        <v>60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360.63276999999999</v>
      </c>
      <c r="L198" s="2">
        <v>94.173400000000001</v>
      </c>
      <c r="M198" s="3">
        <f t="shared" si="15"/>
        <v>-0.73886621562427623</v>
      </c>
    </row>
    <row r="199" spans="1:13" x14ac:dyDescent="0.2">
      <c r="A199" s="1" t="s">
        <v>59</v>
      </c>
      <c r="C199" s="2">
        <v>1430.3049900000001</v>
      </c>
      <c r="D199" s="2">
        <v>21084.09463</v>
      </c>
      <c r="E199" s="3">
        <f t="shared" si="12"/>
        <v>13.740978167180971</v>
      </c>
      <c r="F199" s="2">
        <v>244115.37403000001</v>
      </c>
      <c r="G199" s="2">
        <v>269198.87592000002</v>
      </c>
      <c r="H199" s="3">
        <f t="shared" si="13"/>
        <v>0.10275265123989041</v>
      </c>
      <c r="I199" s="2">
        <v>299721.44893999997</v>
      </c>
      <c r="J199" s="3">
        <f t="shared" si="14"/>
        <v>-0.10183646558478421</v>
      </c>
      <c r="K199" s="2">
        <v>1956625.3480700001</v>
      </c>
      <c r="L199" s="2">
        <v>2516101.1393300002</v>
      </c>
      <c r="M199" s="3">
        <f t="shared" si="15"/>
        <v>0.2859391512084124</v>
      </c>
    </row>
    <row r="200" spans="1:13" x14ac:dyDescent="0.2">
      <c r="A200" s="1" t="s">
        <v>58</v>
      </c>
      <c r="C200" s="2">
        <v>0</v>
      </c>
      <c r="D200" s="2">
        <v>11.81278</v>
      </c>
      <c r="E200" s="3" t="str">
        <f t="shared" si="12"/>
        <v/>
      </c>
      <c r="F200" s="2">
        <v>1359.3489500000001</v>
      </c>
      <c r="G200" s="2">
        <v>1245.53403</v>
      </c>
      <c r="H200" s="3">
        <f t="shared" si="13"/>
        <v>-8.3727522649721386E-2</v>
      </c>
      <c r="I200" s="2">
        <v>962.18382999999994</v>
      </c>
      <c r="J200" s="3">
        <f t="shared" si="14"/>
        <v>0.29448655357261622</v>
      </c>
      <c r="K200" s="2">
        <v>29216.412100000001</v>
      </c>
      <c r="L200" s="2">
        <v>12234.607389999999</v>
      </c>
      <c r="M200" s="3">
        <f t="shared" si="15"/>
        <v>-0.58124196262962768</v>
      </c>
    </row>
    <row r="201" spans="1:13" x14ac:dyDescent="0.2">
      <c r="A201" s="1" t="s">
        <v>57</v>
      </c>
      <c r="C201" s="2">
        <v>3417.2224200000001</v>
      </c>
      <c r="D201" s="2">
        <v>13943.80017</v>
      </c>
      <c r="E201" s="3">
        <f t="shared" si="12"/>
        <v>3.0804485211120678</v>
      </c>
      <c r="F201" s="2">
        <v>235951.93724999999</v>
      </c>
      <c r="G201" s="2">
        <v>254179.24666</v>
      </c>
      <c r="H201" s="3">
        <f t="shared" si="13"/>
        <v>7.7250094330386876E-2</v>
      </c>
      <c r="I201" s="2">
        <v>280866.12758999999</v>
      </c>
      <c r="J201" s="3">
        <f t="shared" si="14"/>
        <v>-9.5016373668798892E-2</v>
      </c>
      <c r="K201" s="2">
        <v>1554576.20236</v>
      </c>
      <c r="L201" s="2">
        <v>2219083.7782200002</v>
      </c>
      <c r="M201" s="3">
        <f t="shared" si="15"/>
        <v>0.42745255900046075</v>
      </c>
    </row>
    <row r="202" spans="1:13" x14ac:dyDescent="0.2">
      <c r="A202" s="1" t="s">
        <v>56</v>
      </c>
      <c r="C202" s="2">
        <v>0</v>
      </c>
      <c r="D202" s="2">
        <v>0</v>
      </c>
      <c r="E202" s="3" t="str">
        <f t="shared" si="12"/>
        <v/>
      </c>
      <c r="F202" s="2">
        <v>28.676639999999999</v>
      </c>
      <c r="G202" s="2">
        <v>10.119999999999999</v>
      </c>
      <c r="H202" s="3">
        <f t="shared" si="13"/>
        <v>-0.64709952072488264</v>
      </c>
      <c r="I202" s="2">
        <v>46.153680000000001</v>
      </c>
      <c r="J202" s="3">
        <f t="shared" si="14"/>
        <v>-0.78073254397049163</v>
      </c>
      <c r="K202" s="2">
        <v>950.42692999999997</v>
      </c>
      <c r="L202" s="2">
        <v>424.19634000000002</v>
      </c>
      <c r="M202" s="3">
        <f t="shared" si="15"/>
        <v>-0.55367811389771959</v>
      </c>
    </row>
    <row r="203" spans="1:13" x14ac:dyDescent="0.2">
      <c r="A203" s="1" t="s">
        <v>55</v>
      </c>
      <c r="C203" s="2">
        <v>0</v>
      </c>
      <c r="D203" s="2">
        <v>0</v>
      </c>
      <c r="E203" s="3" t="str">
        <f t="shared" si="12"/>
        <v/>
      </c>
      <c r="F203" s="2">
        <v>80.989840000000001</v>
      </c>
      <c r="G203" s="2">
        <v>1127.53087</v>
      </c>
      <c r="H203" s="3">
        <f t="shared" si="13"/>
        <v>12.921880448214246</v>
      </c>
      <c r="I203" s="2">
        <v>114.71250999999999</v>
      </c>
      <c r="J203" s="3">
        <f t="shared" si="14"/>
        <v>8.8291883771002837</v>
      </c>
      <c r="K203" s="2">
        <v>1908.4999399999999</v>
      </c>
      <c r="L203" s="2">
        <v>3413.4846400000001</v>
      </c>
      <c r="M203" s="3">
        <f t="shared" si="15"/>
        <v>0.7885694248436812</v>
      </c>
    </row>
    <row r="204" spans="1:13" x14ac:dyDescent="0.2">
      <c r="A204" s="1" t="s">
        <v>54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116.47410000000001</v>
      </c>
      <c r="J204" s="3">
        <f t="shared" si="14"/>
        <v>-1</v>
      </c>
      <c r="K204" s="2">
        <v>26.096299999999999</v>
      </c>
      <c r="L204" s="2">
        <v>164.14134999999999</v>
      </c>
      <c r="M204" s="3">
        <f t="shared" si="15"/>
        <v>5.2898322750734774</v>
      </c>
    </row>
    <row r="205" spans="1:13" x14ac:dyDescent="0.2">
      <c r="A205" s="1" t="s">
        <v>53</v>
      </c>
      <c r="C205" s="2">
        <v>0</v>
      </c>
      <c r="D205" s="2">
        <v>0</v>
      </c>
      <c r="E205" s="3" t="str">
        <f t="shared" si="12"/>
        <v/>
      </c>
      <c r="F205" s="2">
        <v>128.1086</v>
      </c>
      <c r="G205" s="2">
        <v>106.849</v>
      </c>
      <c r="H205" s="3">
        <f t="shared" si="13"/>
        <v>-0.16594982694370242</v>
      </c>
      <c r="I205" s="2">
        <v>101.95823</v>
      </c>
      <c r="J205" s="3">
        <f t="shared" si="14"/>
        <v>4.7968369007582945E-2</v>
      </c>
      <c r="K205" s="2">
        <v>628.29052000000001</v>
      </c>
      <c r="L205" s="2">
        <v>1218.72847</v>
      </c>
      <c r="M205" s="3">
        <f t="shared" si="15"/>
        <v>0.93975307792325125</v>
      </c>
    </row>
    <row r="206" spans="1:13" x14ac:dyDescent="0.2">
      <c r="A206" s="1" t="s">
        <v>52</v>
      </c>
      <c r="C206" s="2">
        <v>0</v>
      </c>
      <c r="D206" s="2">
        <v>993.50256000000002</v>
      </c>
      <c r="E206" s="3" t="str">
        <f t="shared" si="12"/>
        <v/>
      </c>
      <c r="F206" s="2">
        <v>17934.102299999999</v>
      </c>
      <c r="G206" s="2">
        <v>31872.910629999998</v>
      </c>
      <c r="H206" s="3">
        <f t="shared" si="13"/>
        <v>0.7772236433601698</v>
      </c>
      <c r="I206" s="2">
        <v>34811.324959999998</v>
      </c>
      <c r="J206" s="3">
        <f t="shared" si="14"/>
        <v>-8.440972394404378E-2</v>
      </c>
      <c r="K206" s="2">
        <v>146541.23579999999</v>
      </c>
      <c r="L206" s="2">
        <v>248010.78137000001</v>
      </c>
      <c r="M206" s="3">
        <f t="shared" si="15"/>
        <v>0.69242998406595957</v>
      </c>
    </row>
    <row r="207" spans="1:13" x14ac:dyDescent="0.2">
      <c r="A207" s="1" t="s">
        <v>51</v>
      </c>
      <c r="C207" s="2">
        <v>0</v>
      </c>
      <c r="D207" s="2">
        <v>62.598500000000001</v>
      </c>
      <c r="E207" s="3" t="str">
        <f t="shared" si="12"/>
        <v/>
      </c>
      <c r="F207" s="2">
        <v>702.20468000000005</v>
      </c>
      <c r="G207" s="2">
        <v>518.10560999999996</v>
      </c>
      <c r="H207" s="3">
        <f t="shared" si="13"/>
        <v>-0.26217294649759393</v>
      </c>
      <c r="I207" s="2">
        <v>2004.7768799999999</v>
      </c>
      <c r="J207" s="3">
        <f t="shared" si="14"/>
        <v>-0.74156445279835825</v>
      </c>
      <c r="K207" s="2">
        <v>4503.8609699999997</v>
      </c>
      <c r="L207" s="2">
        <v>9201.6116700000002</v>
      </c>
      <c r="M207" s="3">
        <f t="shared" si="15"/>
        <v>1.043049670336516</v>
      </c>
    </row>
    <row r="208" spans="1:13" x14ac:dyDescent="0.2">
      <c r="A208" s="1" t="s">
        <v>50</v>
      </c>
      <c r="C208" s="2">
        <v>0</v>
      </c>
      <c r="D208" s="2">
        <v>342.30781000000002</v>
      </c>
      <c r="E208" s="3" t="str">
        <f t="shared" si="12"/>
        <v/>
      </c>
      <c r="F208" s="2">
        <v>5948.8849099999998</v>
      </c>
      <c r="G208" s="2">
        <v>6263.0992200000001</v>
      </c>
      <c r="H208" s="3">
        <f t="shared" si="13"/>
        <v>5.281902654929671E-2</v>
      </c>
      <c r="I208" s="2">
        <v>2402.98623</v>
      </c>
      <c r="J208" s="3">
        <f t="shared" si="14"/>
        <v>1.6063816520496665</v>
      </c>
      <c r="K208" s="2">
        <v>33626.651669999999</v>
      </c>
      <c r="L208" s="2">
        <v>36770.66347</v>
      </c>
      <c r="M208" s="3">
        <f t="shared" si="15"/>
        <v>9.3497617034672853E-2</v>
      </c>
    </row>
    <row r="209" spans="1:13" x14ac:dyDescent="0.2">
      <c r="A209" s="1" t="s">
        <v>49</v>
      </c>
      <c r="C209" s="2">
        <v>53.24868</v>
      </c>
      <c r="D209" s="2">
        <v>1351.7614100000001</v>
      </c>
      <c r="E209" s="3">
        <f t="shared" si="12"/>
        <v>24.385820080422651</v>
      </c>
      <c r="F209" s="2">
        <v>12667.78973</v>
      </c>
      <c r="G209" s="2">
        <v>39415.274749999997</v>
      </c>
      <c r="H209" s="3">
        <f t="shared" si="13"/>
        <v>2.1114563463787457</v>
      </c>
      <c r="I209" s="2">
        <v>11914.47157</v>
      </c>
      <c r="J209" s="3">
        <f t="shared" si="14"/>
        <v>2.3081848841072854</v>
      </c>
      <c r="K209" s="2">
        <v>454220.44945000001</v>
      </c>
      <c r="L209" s="2">
        <v>151865.02598000001</v>
      </c>
      <c r="M209" s="3">
        <f t="shared" si="15"/>
        <v>-0.66565788448343055</v>
      </c>
    </row>
    <row r="210" spans="1:13" x14ac:dyDescent="0.2">
      <c r="A210" s="1" t="s">
        <v>48</v>
      </c>
      <c r="C210" s="2">
        <v>484.38767999999999</v>
      </c>
      <c r="D210" s="2">
        <v>5860.7993100000003</v>
      </c>
      <c r="E210" s="3">
        <f t="shared" si="12"/>
        <v>11.099397965695578</v>
      </c>
      <c r="F210" s="2">
        <v>64127.439010000002</v>
      </c>
      <c r="G210" s="2">
        <v>63293.202060000003</v>
      </c>
      <c r="H210" s="3">
        <f t="shared" si="13"/>
        <v>-1.3009048277600965E-2</v>
      </c>
      <c r="I210" s="2">
        <v>70103.341620000007</v>
      </c>
      <c r="J210" s="3">
        <f t="shared" si="14"/>
        <v>-9.7144293019793992E-2</v>
      </c>
      <c r="K210" s="2">
        <v>442316.46601999999</v>
      </c>
      <c r="L210" s="2">
        <v>568790.53477000003</v>
      </c>
      <c r="M210" s="3">
        <f t="shared" si="15"/>
        <v>0.28593570094286602</v>
      </c>
    </row>
    <row r="211" spans="1:13" x14ac:dyDescent="0.2">
      <c r="A211" s="1" t="s">
        <v>47</v>
      </c>
      <c r="C211" s="2">
        <v>254.75971999999999</v>
      </c>
      <c r="D211" s="2">
        <v>3942.1478200000001</v>
      </c>
      <c r="E211" s="3">
        <f t="shared" si="12"/>
        <v>14.473983956333443</v>
      </c>
      <c r="F211" s="2">
        <v>34069.002650000002</v>
      </c>
      <c r="G211" s="2">
        <v>45960.344530000002</v>
      </c>
      <c r="H211" s="3">
        <f t="shared" si="13"/>
        <v>0.34903698244891235</v>
      </c>
      <c r="I211" s="2">
        <v>41496.699569999997</v>
      </c>
      <c r="J211" s="3">
        <f t="shared" si="14"/>
        <v>0.10756626445605311</v>
      </c>
      <c r="K211" s="2">
        <v>250287.38300999999</v>
      </c>
      <c r="L211" s="2">
        <v>341605.92856999999</v>
      </c>
      <c r="M211" s="3">
        <f t="shared" si="15"/>
        <v>0.36485476999194733</v>
      </c>
    </row>
    <row r="212" spans="1:13" x14ac:dyDescent="0.2">
      <c r="A212" s="1" t="s">
        <v>46</v>
      </c>
      <c r="C212" s="2">
        <v>1090.1224500000001</v>
      </c>
      <c r="D212" s="2">
        <v>7497.1032599999999</v>
      </c>
      <c r="E212" s="3">
        <f t="shared" si="12"/>
        <v>5.8773037927986893</v>
      </c>
      <c r="F212" s="2">
        <v>71993.189880000005</v>
      </c>
      <c r="G212" s="2">
        <v>47941.478739999999</v>
      </c>
      <c r="H212" s="3">
        <f t="shared" si="13"/>
        <v>-0.33408314286517904</v>
      </c>
      <c r="I212" s="2">
        <v>127781.74997999999</v>
      </c>
      <c r="J212" s="3">
        <f t="shared" si="14"/>
        <v>-0.62481748178042906</v>
      </c>
      <c r="K212" s="2">
        <v>738413.18255000003</v>
      </c>
      <c r="L212" s="2">
        <v>887583.0392</v>
      </c>
      <c r="M212" s="3">
        <f t="shared" si="15"/>
        <v>0.20201407582522313</v>
      </c>
    </row>
    <row r="213" spans="1:13" x14ac:dyDescent="0.2">
      <c r="A213" s="1" t="s">
        <v>45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33.949199999999998</v>
      </c>
      <c r="L213" s="2">
        <v>30.989750000000001</v>
      </c>
      <c r="M213" s="3">
        <f t="shared" si="15"/>
        <v>-8.7172893617522562E-2</v>
      </c>
    </row>
    <row r="214" spans="1:13" x14ac:dyDescent="0.2">
      <c r="A214" s="1" t="s">
        <v>44</v>
      </c>
      <c r="C214" s="2">
        <v>0</v>
      </c>
      <c r="D214" s="2">
        <v>245.72523000000001</v>
      </c>
      <c r="E214" s="3" t="str">
        <f t="shared" si="12"/>
        <v/>
      </c>
      <c r="F214" s="2">
        <v>14709.922640000001</v>
      </c>
      <c r="G214" s="2">
        <v>12720.34626</v>
      </c>
      <c r="H214" s="3">
        <f t="shared" si="13"/>
        <v>-0.13525403421156268</v>
      </c>
      <c r="I214" s="2">
        <v>14982.43014</v>
      </c>
      <c r="J214" s="3">
        <f t="shared" si="14"/>
        <v>-0.15098244135714023</v>
      </c>
      <c r="K214" s="2">
        <v>90992.315770000001</v>
      </c>
      <c r="L214" s="2">
        <v>115871.72278</v>
      </c>
      <c r="M214" s="3">
        <f t="shared" si="15"/>
        <v>0.27342316545594159</v>
      </c>
    </row>
    <row r="215" spans="1:13" x14ac:dyDescent="0.2">
      <c r="A215" s="1" t="s">
        <v>43</v>
      </c>
      <c r="C215" s="2">
        <v>0</v>
      </c>
      <c r="D215" s="2">
        <v>231.31021000000001</v>
      </c>
      <c r="E215" s="3" t="str">
        <f t="shared" si="12"/>
        <v/>
      </c>
      <c r="F215" s="2">
        <v>6962.8419599999997</v>
      </c>
      <c r="G215" s="2">
        <v>6385.2448100000001</v>
      </c>
      <c r="H215" s="3">
        <f t="shared" si="13"/>
        <v>-8.2954223766411594E-2</v>
      </c>
      <c r="I215" s="2">
        <v>5540.6061300000001</v>
      </c>
      <c r="J215" s="3">
        <f t="shared" si="14"/>
        <v>0.1524451766074193</v>
      </c>
      <c r="K215" s="2">
        <v>44574.799330000002</v>
      </c>
      <c r="L215" s="2">
        <v>45907.319300000003</v>
      </c>
      <c r="M215" s="3">
        <f t="shared" si="15"/>
        <v>2.9894020613193906E-2</v>
      </c>
    </row>
    <row r="216" spans="1:13" x14ac:dyDescent="0.2">
      <c r="A216" s="1" t="s">
        <v>42</v>
      </c>
      <c r="C216" s="2">
        <v>0</v>
      </c>
      <c r="D216" s="2">
        <v>0</v>
      </c>
      <c r="E216" s="3" t="str">
        <f t="shared" si="12"/>
        <v/>
      </c>
      <c r="F216" s="2">
        <v>1.64412</v>
      </c>
      <c r="G216" s="2">
        <v>64.173990000000003</v>
      </c>
      <c r="H216" s="3">
        <f t="shared" si="13"/>
        <v>38.032424640537187</v>
      </c>
      <c r="I216" s="2">
        <v>39.316839999999999</v>
      </c>
      <c r="J216" s="3">
        <f t="shared" si="14"/>
        <v>0.63222654719962246</v>
      </c>
      <c r="K216" s="2">
        <v>437.31061</v>
      </c>
      <c r="L216" s="2">
        <v>4973.9317099999998</v>
      </c>
      <c r="M216" s="3">
        <f t="shared" si="15"/>
        <v>10.373910434050526</v>
      </c>
    </row>
    <row r="217" spans="1:13" x14ac:dyDescent="0.2">
      <c r="A217" s="1" t="s">
        <v>41</v>
      </c>
      <c r="C217" s="2">
        <v>0</v>
      </c>
      <c r="D217" s="2">
        <v>0</v>
      </c>
      <c r="E217" s="3" t="str">
        <f t="shared" si="12"/>
        <v/>
      </c>
      <c r="F217" s="2">
        <v>67.217479999999995</v>
      </c>
      <c r="G217" s="2">
        <v>37.067900000000002</v>
      </c>
      <c r="H217" s="3">
        <f t="shared" si="13"/>
        <v>-0.44853779106268188</v>
      </c>
      <c r="I217" s="2">
        <v>433.04176000000001</v>
      </c>
      <c r="J217" s="3">
        <f t="shared" si="14"/>
        <v>-0.91440109609752185</v>
      </c>
      <c r="K217" s="2">
        <v>1062.2144699999999</v>
      </c>
      <c r="L217" s="2">
        <v>1329.2598700000001</v>
      </c>
      <c r="M217" s="3">
        <f t="shared" si="15"/>
        <v>0.25140440800058039</v>
      </c>
    </row>
    <row r="218" spans="1:13" x14ac:dyDescent="0.2">
      <c r="A218" s="1" t="s">
        <v>40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39</v>
      </c>
      <c r="C219" s="2">
        <v>0</v>
      </c>
      <c r="D219" s="2">
        <v>5.4016700000000002</v>
      </c>
      <c r="E219" s="3" t="str">
        <f t="shared" si="12"/>
        <v/>
      </c>
      <c r="F219" s="2">
        <v>77.194209999999998</v>
      </c>
      <c r="G219" s="2">
        <v>23.067</v>
      </c>
      <c r="H219" s="3">
        <f t="shared" si="13"/>
        <v>-0.70118225188132632</v>
      </c>
      <c r="I219" s="2">
        <v>103.12985999999999</v>
      </c>
      <c r="J219" s="3">
        <f t="shared" si="14"/>
        <v>-0.77633054093159826</v>
      </c>
      <c r="K219" s="2">
        <v>935.79466000000002</v>
      </c>
      <c r="L219" s="2">
        <v>595.05821000000003</v>
      </c>
      <c r="M219" s="3">
        <f t="shared" si="15"/>
        <v>-0.36411454837752544</v>
      </c>
    </row>
    <row r="220" spans="1:13" x14ac:dyDescent="0.2">
      <c r="A220" s="1" t="s">
        <v>38</v>
      </c>
      <c r="C220" s="2">
        <v>0</v>
      </c>
      <c r="D220" s="2">
        <v>429.24135999999999</v>
      </c>
      <c r="E220" s="3" t="str">
        <f t="shared" si="12"/>
        <v/>
      </c>
      <c r="F220" s="2">
        <v>24169.245149999999</v>
      </c>
      <c r="G220" s="2">
        <v>22853.257799999999</v>
      </c>
      <c r="H220" s="3">
        <f t="shared" si="13"/>
        <v>-5.4448839499648183E-2</v>
      </c>
      <c r="I220" s="2">
        <v>34097.737309999997</v>
      </c>
      <c r="J220" s="3">
        <f t="shared" si="14"/>
        <v>-0.32977201413016566</v>
      </c>
      <c r="K220" s="2">
        <v>264945.52967000002</v>
      </c>
      <c r="L220" s="2">
        <v>226689.31628999999</v>
      </c>
      <c r="M220" s="3">
        <f t="shared" si="15"/>
        <v>-0.14439274905921096</v>
      </c>
    </row>
    <row r="221" spans="1:13" x14ac:dyDescent="0.2">
      <c r="A221" s="1" t="s">
        <v>37</v>
      </c>
      <c r="C221" s="2">
        <v>0</v>
      </c>
      <c r="D221" s="2">
        <v>0</v>
      </c>
      <c r="E221" s="3" t="str">
        <f t="shared" si="12"/>
        <v/>
      </c>
      <c r="F221" s="2">
        <v>1401.0006000000001</v>
      </c>
      <c r="G221" s="2">
        <v>945.42328999999995</v>
      </c>
      <c r="H221" s="3">
        <f t="shared" si="13"/>
        <v>-0.3251799535275004</v>
      </c>
      <c r="I221" s="2">
        <v>1599.4999</v>
      </c>
      <c r="J221" s="3">
        <f t="shared" si="14"/>
        <v>-0.40892569608788354</v>
      </c>
      <c r="K221" s="2">
        <v>6737.1090800000002</v>
      </c>
      <c r="L221" s="2">
        <v>9723.1032799999994</v>
      </c>
      <c r="M221" s="3">
        <f t="shared" si="15"/>
        <v>0.44321594982992307</v>
      </c>
    </row>
    <row r="222" spans="1:13" x14ac:dyDescent="0.2">
      <c r="A222" s="1" t="s">
        <v>36</v>
      </c>
      <c r="C222" s="2">
        <v>372.33969999999999</v>
      </c>
      <c r="D222" s="2">
        <v>9936.3666200000007</v>
      </c>
      <c r="E222" s="3">
        <f t="shared" si="12"/>
        <v>25.686293779578168</v>
      </c>
      <c r="F222" s="2">
        <v>103384.83534000001</v>
      </c>
      <c r="G222" s="2">
        <v>99595.185740000001</v>
      </c>
      <c r="H222" s="3">
        <f t="shared" si="13"/>
        <v>-3.6655758917998438E-2</v>
      </c>
      <c r="I222" s="2">
        <v>110514.35781</v>
      </c>
      <c r="J222" s="3">
        <f t="shared" si="14"/>
        <v>-9.8803198845643259E-2</v>
      </c>
      <c r="K222" s="2">
        <v>731925.32770999998</v>
      </c>
      <c r="L222" s="2">
        <v>816060.69492000004</v>
      </c>
      <c r="M222" s="3">
        <f t="shared" si="15"/>
        <v>0.11495075252175968</v>
      </c>
    </row>
    <row r="223" spans="1:13" x14ac:dyDescent="0.2">
      <c r="A223" s="1" t="s">
        <v>35</v>
      </c>
      <c r="C223" s="2">
        <v>208.14662000000001</v>
      </c>
      <c r="D223" s="2">
        <v>9740.7553399999997</v>
      </c>
      <c r="E223" s="3">
        <f t="shared" si="12"/>
        <v>45.797566734449013</v>
      </c>
      <c r="F223" s="2">
        <v>205596.09742999999</v>
      </c>
      <c r="G223" s="2">
        <v>149932.08919999999</v>
      </c>
      <c r="H223" s="3">
        <f t="shared" si="13"/>
        <v>-0.27074447874163621</v>
      </c>
      <c r="I223" s="2">
        <v>223418.44356000001</v>
      </c>
      <c r="J223" s="3">
        <f t="shared" si="14"/>
        <v>-0.3289180301726744</v>
      </c>
      <c r="K223" s="2">
        <v>1864146.2272999999</v>
      </c>
      <c r="L223" s="2">
        <v>1645304.1035500001</v>
      </c>
      <c r="M223" s="3">
        <f t="shared" si="15"/>
        <v>-0.11739536338142709</v>
      </c>
    </row>
    <row r="224" spans="1:13" x14ac:dyDescent="0.2">
      <c r="A224" s="1" t="s">
        <v>34</v>
      </c>
      <c r="C224" s="2">
        <v>0</v>
      </c>
      <c r="D224" s="2">
        <v>0</v>
      </c>
      <c r="E224" s="3" t="str">
        <f t="shared" si="12"/>
        <v/>
      </c>
      <c r="F224" s="2">
        <v>4.5936199999999996</v>
      </c>
      <c r="G224" s="2">
        <v>33.542859999999997</v>
      </c>
      <c r="H224" s="3">
        <f t="shared" si="13"/>
        <v>6.3020537179827674</v>
      </c>
      <c r="I224" s="2">
        <v>90.120620000000002</v>
      </c>
      <c r="J224" s="3">
        <f t="shared" si="14"/>
        <v>-0.62780038574967634</v>
      </c>
      <c r="K224" s="2">
        <v>841.59205999999995</v>
      </c>
      <c r="L224" s="2">
        <v>967.87000999999998</v>
      </c>
      <c r="M224" s="3">
        <f t="shared" si="15"/>
        <v>0.15004650828098365</v>
      </c>
    </row>
    <row r="225" spans="1:13" x14ac:dyDescent="0.2">
      <c r="A225" s="1" t="s">
        <v>33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0</v>
      </c>
      <c r="H225" s="3" t="str">
        <f t="shared" si="13"/>
        <v/>
      </c>
      <c r="I225" s="2">
        <v>0</v>
      </c>
      <c r="J225" s="3" t="str">
        <f t="shared" si="14"/>
        <v/>
      </c>
      <c r="K225" s="2">
        <v>64.727999999999994</v>
      </c>
      <c r="L225" s="2">
        <v>0</v>
      </c>
      <c r="M225" s="3">
        <f t="shared" si="15"/>
        <v>-1</v>
      </c>
    </row>
    <row r="226" spans="1:13" x14ac:dyDescent="0.2">
      <c r="A226" s="1" t="s">
        <v>32</v>
      </c>
      <c r="C226" s="2">
        <v>0</v>
      </c>
      <c r="D226" s="2">
        <v>11973.08273</v>
      </c>
      <c r="E226" s="3" t="str">
        <f t="shared" si="12"/>
        <v/>
      </c>
      <c r="F226" s="2">
        <v>32981.215660000002</v>
      </c>
      <c r="G226" s="2">
        <v>31019.534250000001</v>
      </c>
      <c r="H226" s="3">
        <f t="shared" si="13"/>
        <v>-5.947874784916285E-2</v>
      </c>
      <c r="I226" s="2">
        <v>33552.457280000002</v>
      </c>
      <c r="J226" s="3">
        <f t="shared" si="14"/>
        <v>-7.5491431487786476E-2</v>
      </c>
      <c r="K226" s="2">
        <v>187779.0055</v>
      </c>
      <c r="L226" s="2">
        <v>255396.12861000001</v>
      </c>
      <c r="M226" s="3">
        <f t="shared" si="15"/>
        <v>0.36008883383930801</v>
      </c>
    </row>
    <row r="227" spans="1:13" x14ac:dyDescent="0.2">
      <c r="A227" s="1" t="s">
        <v>31</v>
      </c>
      <c r="C227" s="2">
        <v>78.463419999999999</v>
      </c>
      <c r="D227" s="2">
        <v>715.36801000000003</v>
      </c>
      <c r="E227" s="3">
        <f t="shared" si="12"/>
        <v>8.1172167871346925</v>
      </c>
      <c r="F227" s="2">
        <v>13606.59159</v>
      </c>
      <c r="G227" s="2">
        <v>13895.94592</v>
      </c>
      <c r="H227" s="3">
        <f t="shared" si="13"/>
        <v>2.1265746685059428E-2</v>
      </c>
      <c r="I227" s="2">
        <v>15608.95073</v>
      </c>
      <c r="J227" s="3">
        <f t="shared" si="14"/>
        <v>-0.10974503281041492</v>
      </c>
      <c r="K227" s="2">
        <v>98083.976559999996</v>
      </c>
      <c r="L227" s="2">
        <v>114827.04158</v>
      </c>
      <c r="M227" s="3">
        <f t="shared" si="15"/>
        <v>0.17070132765016854</v>
      </c>
    </row>
    <row r="228" spans="1:13" x14ac:dyDescent="0.2">
      <c r="A228" s="1" t="s">
        <v>30</v>
      </c>
      <c r="C228" s="2">
        <v>0</v>
      </c>
      <c r="D228" s="2">
        <v>1344.0924600000001</v>
      </c>
      <c r="E228" s="3" t="str">
        <f t="shared" si="12"/>
        <v/>
      </c>
      <c r="F228" s="2">
        <v>7953.91338</v>
      </c>
      <c r="G228" s="2">
        <v>15888.787619999999</v>
      </c>
      <c r="H228" s="3">
        <f t="shared" si="13"/>
        <v>0.99760631791039178</v>
      </c>
      <c r="I228" s="2">
        <v>21836.748339999998</v>
      </c>
      <c r="J228" s="3">
        <f t="shared" si="14"/>
        <v>-0.27238307770872083</v>
      </c>
      <c r="K228" s="2">
        <v>71781.696800000005</v>
      </c>
      <c r="L228" s="2">
        <v>139309.3394</v>
      </c>
      <c r="M228" s="3">
        <f t="shared" si="15"/>
        <v>0.9407362267869932</v>
      </c>
    </row>
    <row r="229" spans="1:13" x14ac:dyDescent="0.2">
      <c r="A229" s="1" t="s">
        <v>29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4.1870399999999997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48.968069999999997</v>
      </c>
      <c r="L229" s="2">
        <v>25.304040000000001</v>
      </c>
      <c r="M229" s="3">
        <f t="shared" si="15"/>
        <v>-0.4832542920315217</v>
      </c>
    </row>
    <row r="230" spans="1:13" x14ac:dyDescent="0.2">
      <c r="A230" s="1" t="s">
        <v>28</v>
      </c>
      <c r="C230" s="2">
        <v>42.339239999999997</v>
      </c>
      <c r="D230" s="2">
        <v>1332.15209</v>
      </c>
      <c r="E230" s="3">
        <f t="shared" si="12"/>
        <v>30.463769543336163</v>
      </c>
      <c r="F230" s="2">
        <v>17459.780750000002</v>
      </c>
      <c r="G230" s="2">
        <v>18071.702659999999</v>
      </c>
      <c r="H230" s="3">
        <f t="shared" si="13"/>
        <v>3.5047513984389322E-2</v>
      </c>
      <c r="I230" s="2">
        <v>19644.115099999999</v>
      </c>
      <c r="J230" s="3">
        <f t="shared" si="14"/>
        <v>-8.004496165877184E-2</v>
      </c>
      <c r="K230" s="2">
        <v>100466.14174000001</v>
      </c>
      <c r="L230" s="2">
        <v>146580.16694</v>
      </c>
      <c r="M230" s="3">
        <f t="shared" si="15"/>
        <v>0.45900065834458093</v>
      </c>
    </row>
    <row r="231" spans="1:13" x14ac:dyDescent="0.2">
      <c r="A231" s="1" t="s">
        <v>27</v>
      </c>
      <c r="C231" s="2">
        <v>1.55</v>
      </c>
      <c r="D231" s="2">
        <v>1816.2584999999999</v>
      </c>
      <c r="E231" s="3">
        <f t="shared" si="12"/>
        <v>1170.7796774193548</v>
      </c>
      <c r="F231" s="2">
        <v>13813.247090000001</v>
      </c>
      <c r="G231" s="2">
        <v>18161.88049</v>
      </c>
      <c r="H231" s="3">
        <f t="shared" si="13"/>
        <v>0.31481615956527409</v>
      </c>
      <c r="I231" s="2">
        <v>32909.081480000001</v>
      </c>
      <c r="J231" s="3">
        <f t="shared" si="14"/>
        <v>-0.44811949549434826</v>
      </c>
      <c r="K231" s="2">
        <v>142806.38860999999</v>
      </c>
      <c r="L231" s="2">
        <v>156455.20264999999</v>
      </c>
      <c r="M231" s="3">
        <f t="shared" si="15"/>
        <v>9.5575654372680008E-2</v>
      </c>
    </row>
    <row r="232" spans="1:13" x14ac:dyDescent="0.2">
      <c r="A232" s="1" t="s">
        <v>26</v>
      </c>
      <c r="C232" s="2">
        <v>0</v>
      </c>
      <c r="D232" s="2">
        <v>2535.9857499999998</v>
      </c>
      <c r="E232" s="3" t="str">
        <f t="shared" si="12"/>
        <v/>
      </c>
      <c r="F232" s="2">
        <v>4608.73225</v>
      </c>
      <c r="G232" s="2">
        <v>5117.6739399999997</v>
      </c>
      <c r="H232" s="3">
        <f t="shared" si="13"/>
        <v>0.11042986712886171</v>
      </c>
      <c r="I232" s="2">
        <v>7522.9916999999996</v>
      </c>
      <c r="J232" s="3">
        <f t="shared" si="14"/>
        <v>-0.31972888658111909</v>
      </c>
      <c r="K232" s="2">
        <v>27856.67208</v>
      </c>
      <c r="L232" s="2">
        <v>48296.188130000002</v>
      </c>
      <c r="M232" s="3">
        <f t="shared" si="15"/>
        <v>0.73373861713635113</v>
      </c>
    </row>
    <row r="233" spans="1:13" x14ac:dyDescent="0.2">
      <c r="A233" s="1" t="s">
        <v>25</v>
      </c>
      <c r="C233" s="2">
        <v>0</v>
      </c>
      <c r="D233" s="2">
        <v>0</v>
      </c>
      <c r="E233" s="3" t="str">
        <f t="shared" si="12"/>
        <v/>
      </c>
      <c r="F233" s="2">
        <v>71.340999999999994</v>
      </c>
      <c r="G233" s="2">
        <v>0</v>
      </c>
      <c r="H233" s="3">
        <f t="shared" si="13"/>
        <v>-1</v>
      </c>
      <c r="I233" s="2">
        <v>21.315000000000001</v>
      </c>
      <c r="J233" s="3">
        <f t="shared" si="14"/>
        <v>-1</v>
      </c>
      <c r="K233" s="2">
        <v>165.49760000000001</v>
      </c>
      <c r="L233" s="2">
        <v>131.601</v>
      </c>
      <c r="M233" s="3">
        <f t="shared" si="15"/>
        <v>-0.20481626319656598</v>
      </c>
    </row>
    <row r="234" spans="1:13" x14ac:dyDescent="0.2">
      <c r="A234" s="1" t="s">
        <v>24</v>
      </c>
      <c r="C234" s="2">
        <v>0</v>
      </c>
      <c r="D234" s="2">
        <v>0</v>
      </c>
      <c r="E234" s="3" t="str">
        <f t="shared" si="12"/>
        <v/>
      </c>
      <c r="F234" s="2">
        <v>68.060469999999995</v>
      </c>
      <c r="G234" s="2">
        <v>58.8</v>
      </c>
      <c r="H234" s="3">
        <f t="shared" si="13"/>
        <v>-0.13606238687449557</v>
      </c>
      <c r="I234" s="2">
        <v>90.138480000000001</v>
      </c>
      <c r="J234" s="3">
        <f t="shared" si="14"/>
        <v>-0.34767038450171339</v>
      </c>
      <c r="K234" s="2">
        <v>590.43679999999995</v>
      </c>
      <c r="L234" s="2">
        <v>1388.4171100000001</v>
      </c>
      <c r="M234" s="3">
        <f t="shared" si="15"/>
        <v>1.3515084256265872</v>
      </c>
    </row>
    <row r="235" spans="1:13" x14ac:dyDescent="0.2">
      <c r="A235" s="1" t="s">
        <v>23</v>
      </c>
      <c r="C235" s="2">
        <v>0</v>
      </c>
      <c r="D235" s="2">
        <v>106.23445</v>
      </c>
      <c r="E235" s="3" t="str">
        <f t="shared" si="12"/>
        <v/>
      </c>
      <c r="F235" s="2">
        <v>11167.852989999999</v>
      </c>
      <c r="G235" s="2">
        <v>8867.7439200000008</v>
      </c>
      <c r="H235" s="3">
        <f t="shared" si="13"/>
        <v>-0.20595803616501573</v>
      </c>
      <c r="I235" s="2">
        <v>16525.993439999998</v>
      </c>
      <c r="J235" s="3">
        <f t="shared" si="14"/>
        <v>-0.46340630279228756</v>
      </c>
      <c r="K235" s="2">
        <v>86261.470950000003</v>
      </c>
      <c r="L235" s="2">
        <v>107905.91497</v>
      </c>
      <c r="M235" s="3">
        <f t="shared" si="15"/>
        <v>0.25091670454525206</v>
      </c>
    </row>
    <row r="236" spans="1:13" x14ac:dyDescent="0.2">
      <c r="A236" s="1" t="s">
        <v>22</v>
      </c>
      <c r="C236" s="2">
        <v>0</v>
      </c>
      <c r="D236" s="2">
        <v>421.91820000000001</v>
      </c>
      <c r="E236" s="3" t="str">
        <f t="shared" si="12"/>
        <v/>
      </c>
      <c r="F236" s="2">
        <v>3569.3138399999998</v>
      </c>
      <c r="G236" s="2">
        <v>4508.7847499999998</v>
      </c>
      <c r="H236" s="3">
        <f t="shared" si="13"/>
        <v>0.26320770661063531</v>
      </c>
      <c r="I236" s="2">
        <v>9330.0874100000001</v>
      </c>
      <c r="J236" s="3">
        <f t="shared" si="14"/>
        <v>-0.51674785542014556</v>
      </c>
      <c r="K236" s="2">
        <v>40130.500630000002</v>
      </c>
      <c r="L236" s="2">
        <v>48332.939939999997</v>
      </c>
      <c r="M236" s="3">
        <f t="shared" si="15"/>
        <v>0.2043941436371759</v>
      </c>
    </row>
    <row r="237" spans="1:13" x14ac:dyDescent="0.2">
      <c r="A237" s="1" t="s">
        <v>21</v>
      </c>
      <c r="C237" s="2">
        <v>215.20403999999999</v>
      </c>
      <c r="D237" s="2">
        <v>2976.6270800000002</v>
      </c>
      <c r="E237" s="3">
        <f t="shared" si="12"/>
        <v>12.831650558233017</v>
      </c>
      <c r="F237" s="2">
        <v>76711.430930000002</v>
      </c>
      <c r="G237" s="2">
        <v>60342.910750000003</v>
      </c>
      <c r="H237" s="3">
        <f t="shared" si="13"/>
        <v>-0.21337784970973162</v>
      </c>
      <c r="I237" s="2">
        <v>64513.826670000002</v>
      </c>
      <c r="J237" s="3">
        <f t="shared" si="14"/>
        <v>-6.4651503953330747E-2</v>
      </c>
      <c r="K237" s="2">
        <v>556429.48364999995</v>
      </c>
      <c r="L237" s="2">
        <v>585606.97080000001</v>
      </c>
      <c r="M237" s="3">
        <f t="shared" si="15"/>
        <v>5.243698978459066E-2</v>
      </c>
    </row>
    <row r="238" spans="1:13" x14ac:dyDescent="0.2">
      <c r="A238" s="1" t="s">
        <v>20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146.28819999999999</v>
      </c>
      <c r="J238" s="3">
        <f t="shared" si="14"/>
        <v>-1</v>
      </c>
      <c r="K238" s="2">
        <v>58.956150000000001</v>
      </c>
      <c r="L238" s="2">
        <v>582.45230000000004</v>
      </c>
      <c r="M238" s="3">
        <f t="shared" si="15"/>
        <v>8.879415463865941</v>
      </c>
    </row>
    <row r="239" spans="1:13" x14ac:dyDescent="0.2">
      <c r="A239" s="1" t="s">
        <v>19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3.9333</v>
      </c>
      <c r="H239" s="3" t="str">
        <f t="shared" si="13"/>
        <v/>
      </c>
      <c r="I239" s="2">
        <v>6.5534999999999997</v>
      </c>
      <c r="J239" s="3">
        <f t="shared" si="14"/>
        <v>-0.39981689173723955</v>
      </c>
      <c r="K239" s="2">
        <v>25.155650000000001</v>
      </c>
      <c r="L239" s="2">
        <v>28.81438</v>
      </c>
      <c r="M239" s="3">
        <f t="shared" si="15"/>
        <v>0.14544366772474571</v>
      </c>
    </row>
    <row r="240" spans="1:13" x14ac:dyDescent="0.2">
      <c r="A240" s="1" t="s">
        <v>18</v>
      </c>
      <c r="C240" s="2">
        <v>0</v>
      </c>
      <c r="D240" s="2">
        <v>2.2149999999999999</v>
      </c>
      <c r="E240" s="3" t="str">
        <f t="shared" si="12"/>
        <v/>
      </c>
      <c r="F240" s="2">
        <v>0</v>
      </c>
      <c r="G240" s="2">
        <v>32.785200000000003</v>
      </c>
      <c r="H240" s="3" t="str">
        <f t="shared" si="13"/>
        <v/>
      </c>
      <c r="I240" s="2">
        <v>85.159819999999996</v>
      </c>
      <c r="J240" s="3">
        <f t="shared" si="14"/>
        <v>-0.61501562591372316</v>
      </c>
      <c r="K240" s="2">
        <v>435.59433000000001</v>
      </c>
      <c r="L240" s="2">
        <v>833.54795999999999</v>
      </c>
      <c r="M240" s="3">
        <f t="shared" si="15"/>
        <v>0.91358771818724072</v>
      </c>
    </row>
    <row r="241" spans="1:13" x14ac:dyDescent="0.2">
      <c r="A241" s="1" t="s">
        <v>251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4.0049000000000001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0</v>
      </c>
      <c r="L241" s="2">
        <v>12.721399999999999</v>
      </c>
      <c r="M241" s="3" t="str">
        <f t="shared" si="15"/>
        <v/>
      </c>
    </row>
    <row r="242" spans="1:13" x14ac:dyDescent="0.2">
      <c r="A242" s="1" t="s">
        <v>17</v>
      </c>
      <c r="C242" s="2">
        <v>560.07987000000003</v>
      </c>
      <c r="D242" s="2">
        <v>1428.6989599999999</v>
      </c>
      <c r="E242" s="3">
        <f t="shared" si="12"/>
        <v>1.5508843229805773</v>
      </c>
      <c r="F242" s="2">
        <v>82740.724849999999</v>
      </c>
      <c r="G242" s="2">
        <v>34960.457759999998</v>
      </c>
      <c r="H242" s="3">
        <f t="shared" si="13"/>
        <v>-0.57746976687260676</v>
      </c>
      <c r="I242" s="2">
        <v>37716.863819999999</v>
      </c>
      <c r="J242" s="3">
        <f t="shared" si="14"/>
        <v>-7.308152854793748E-2</v>
      </c>
      <c r="K242" s="2">
        <v>781318.45045999996</v>
      </c>
      <c r="L242" s="2">
        <v>311637.92927999998</v>
      </c>
      <c r="M242" s="3">
        <f t="shared" si="15"/>
        <v>-0.60113839741462183</v>
      </c>
    </row>
    <row r="243" spans="1:13" x14ac:dyDescent="0.2">
      <c r="A243" s="1" t="s">
        <v>16</v>
      </c>
      <c r="C243" s="2">
        <v>0</v>
      </c>
      <c r="D243" s="2">
        <v>114.43853</v>
      </c>
      <c r="E243" s="3" t="str">
        <f t="shared" si="12"/>
        <v/>
      </c>
      <c r="F243" s="2">
        <v>2075.3673899999999</v>
      </c>
      <c r="G243" s="2">
        <v>1077.8818699999999</v>
      </c>
      <c r="H243" s="3">
        <f t="shared" si="13"/>
        <v>-0.48063081496139337</v>
      </c>
      <c r="I243" s="2">
        <v>2902.8933000000002</v>
      </c>
      <c r="J243" s="3">
        <f t="shared" si="14"/>
        <v>-0.62868705163913541</v>
      </c>
      <c r="K243" s="2">
        <v>14331.98429</v>
      </c>
      <c r="L243" s="2">
        <v>18900.239809999999</v>
      </c>
      <c r="M243" s="3">
        <f t="shared" si="15"/>
        <v>0.31874550149956926</v>
      </c>
    </row>
    <row r="244" spans="1:13" x14ac:dyDescent="0.2">
      <c r="A244" s="1" t="s">
        <v>15</v>
      </c>
      <c r="C244" s="2">
        <v>1614.1909800000001</v>
      </c>
      <c r="D244" s="2">
        <v>6868.0515500000001</v>
      </c>
      <c r="E244" s="3">
        <f t="shared" si="12"/>
        <v>3.2547949004150674</v>
      </c>
      <c r="F244" s="2">
        <v>112390.68375</v>
      </c>
      <c r="G244" s="2">
        <v>116211.44802</v>
      </c>
      <c r="H244" s="3">
        <f t="shared" si="13"/>
        <v>3.3995382379724992E-2</v>
      </c>
      <c r="I244" s="2">
        <v>106828.72229000001</v>
      </c>
      <c r="J244" s="3">
        <f t="shared" si="14"/>
        <v>8.7829616688004597E-2</v>
      </c>
      <c r="K244" s="2">
        <v>801512.51450000005</v>
      </c>
      <c r="L244" s="2">
        <v>875493.51393000002</v>
      </c>
      <c r="M244" s="3">
        <f t="shared" si="15"/>
        <v>9.230173963802768E-2</v>
      </c>
    </row>
    <row r="245" spans="1:13" x14ac:dyDescent="0.2">
      <c r="A245" s="1" t="s">
        <v>14</v>
      </c>
      <c r="C245" s="2">
        <v>0</v>
      </c>
      <c r="D245" s="2">
        <v>593.51223000000005</v>
      </c>
      <c r="E245" s="3" t="str">
        <f t="shared" si="12"/>
        <v/>
      </c>
      <c r="F245" s="2">
        <v>19175.441149999999</v>
      </c>
      <c r="G245" s="2">
        <v>15689.970649999999</v>
      </c>
      <c r="H245" s="3">
        <f t="shared" si="13"/>
        <v>-0.18176742181496042</v>
      </c>
      <c r="I245" s="2">
        <v>76082.483479999995</v>
      </c>
      <c r="J245" s="3">
        <f t="shared" si="14"/>
        <v>-0.79377683361079476</v>
      </c>
      <c r="K245" s="2">
        <v>141121.05144000001</v>
      </c>
      <c r="L245" s="2">
        <v>314981.43680999998</v>
      </c>
      <c r="M245" s="3">
        <f t="shared" si="15"/>
        <v>1.2319946853848354</v>
      </c>
    </row>
    <row r="246" spans="1:13" x14ac:dyDescent="0.2">
      <c r="A246" s="1" t="s">
        <v>13</v>
      </c>
      <c r="C246" s="2">
        <v>0</v>
      </c>
      <c r="D246" s="2">
        <v>146.76318000000001</v>
      </c>
      <c r="E246" s="3" t="str">
        <f t="shared" si="12"/>
        <v/>
      </c>
      <c r="F246" s="2">
        <v>4141.1868400000003</v>
      </c>
      <c r="G246" s="2">
        <v>3228.2631799999999</v>
      </c>
      <c r="H246" s="3">
        <f t="shared" si="13"/>
        <v>-0.2204497636238022</v>
      </c>
      <c r="I246" s="2">
        <v>3504.2169100000001</v>
      </c>
      <c r="J246" s="3">
        <f t="shared" si="14"/>
        <v>-7.8749043534522611E-2</v>
      </c>
      <c r="K246" s="2">
        <v>25625.70952</v>
      </c>
      <c r="L246" s="2">
        <v>27612.426100000001</v>
      </c>
      <c r="M246" s="3">
        <f t="shared" si="15"/>
        <v>7.7528256474203472E-2</v>
      </c>
    </row>
    <row r="247" spans="1:13" x14ac:dyDescent="0.2">
      <c r="A247" s="1" t="s">
        <v>12</v>
      </c>
      <c r="C247" s="2">
        <v>15.62534</v>
      </c>
      <c r="D247" s="2">
        <v>3583.92148</v>
      </c>
      <c r="E247" s="3">
        <f t="shared" si="12"/>
        <v>228.36598371619434</v>
      </c>
      <c r="F247" s="2">
        <v>56062.192649999997</v>
      </c>
      <c r="G247" s="2">
        <v>68093.802079999994</v>
      </c>
      <c r="H247" s="3">
        <f t="shared" si="13"/>
        <v>0.21461182414170166</v>
      </c>
      <c r="I247" s="2">
        <v>73066.012489999994</v>
      </c>
      <c r="J247" s="3">
        <f t="shared" si="14"/>
        <v>-6.8050934224452297E-2</v>
      </c>
      <c r="K247" s="2">
        <v>453280.43267000001</v>
      </c>
      <c r="L247" s="2">
        <v>504725.70283999998</v>
      </c>
      <c r="M247" s="3">
        <f t="shared" si="15"/>
        <v>0.11349545769484704</v>
      </c>
    </row>
    <row r="248" spans="1:13" x14ac:dyDescent="0.2">
      <c r="A248" s="1" t="s">
        <v>11</v>
      </c>
      <c r="C248" s="2">
        <v>0</v>
      </c>
      <c r="D248" s="2">
        <v>0</v>
      </c>
      <c r="E248" s="3" t="str">
        <f t="shared" si="12"/>
        <v/>
      </c>
      <c r="F248" s="2">
        <v>0.75880999999999998</v>
      </c>
      <c r="G248" s="2">
        <v>14.715</v>
      </c>
      <c r="H248" s="3">
        <f t="shared" si="13"/>
        <v>18.392206217630235</v>
      </c>
      <c r="I248" s="2">
        <v>0</v>
      </c>
      <c r="J248" s="3" t="str">
        <f t="shared" si="14"/>
        <v/>
      </c>
      <c r="K248" s="2">
        <v>18.1205</v>
      </c>
      <c r="L248" s="2">
        <v>14.715</v>
      </c>
      <c r="M248" s="3">
        <f t="shared" si="15"/>
        <v>-0.18793631522308984</v>
      </c>
    </row>
    <row r="249" spans="1:13" x14ac:dyDescent="0.2">
      <c r="A249" s="1" t="s">
        <v>10</v>
      </c>
      <c r="C249" s="2">
        <v>0</v>
      </c>
      <c r="D249" s="2">
        <v>409.29662999999999</v>
      </c>
      <c r="E249" s="3" t="str">
        <f t="shared" si="12"/>
        <v/>
      </c>
      <c r="F249" s="2">
        <v>5364.4578700000002</v>
      </c>
      <c r="G249" s="2">
        <v>5957.4357200000004</v>
      </c>
      <c r="H249" s="3">
        <f t="shared" si="13"/>
        <v>0.11053826208910089</v>
      </c>
      <c r="I249" s="2">
        <v>3329.7361700000001</v>
      </c>
      <c r="J249" s="3">
        <f t="shared" si="14"/>
        <v>0.78916148783043072</v>
      </c>
      <c r="K249" s="2">
        <v>28379.052380000001</v>
      </c>
      <c r="L249" s="2">
        <v>74213.919150000002</v>
      </c>
      <c r="M249" s="3">
        <f t="shared" si="15"/>
        <v>1.6150950410980567</v>
      </c>
    </row>
    <row r="250" spans="1:13" x14ac:dyDescent="0.2">
      <c r="A250" s="1" t="s">
        <v>9</v>
      </c>
      <c r="C250" s="2">
        <v>0</v>
      </c>
      <c r="D250" s="2">
        <v>8.125</v>
      </c>
      <c r="E250" s="3" t="str">
        <f t="shared" si="12"/>
        <v/>
      </c>
      <c r="F250" s="2">
        <v>68.724819999999994</v>
      </c>
      <c r="G250" s="2">
        <v>40.082799999999999</v>
      </c>
      <c r="H250" s="3">
        <f t="shared" si="13"/>
        <v>-0.41676384165138591</v>
      </c>
      <c r="I250" s="2">
        <v>38.097920000000002</v>
      </c>
      <c r="J250" s="3">
        <f t="shared" si="14"/>
        <v>5.2099432199973039E-2</v>
      </c>
      <c r="K250" s="2">
        <v>148.77239</v>
      </c>
      <c r="L250" s="2">
        <v>219.32911999999999</v>
      </c>
      <c r="M250" s="3">
        <f t="shared" si="15"/>
        <v>0.47425957195417778</v>
      </c>
    </row>
    <row r="251" spans="1:13" x14ac:dyDescent="0.2">
      <c r="A251" s="1" t="s">
        <v>8</v>
      </c>
      <c r="C251" s="2">
        <v>2.4935999999999998</v>
      </c>
      <c r="D251" s="2">
        <v>2413.9507600000002</v>
      </c>
      <c r="E251" s="3">
        <f t="shared" si="12"/>
        <v>967.05853384664761</v>
      </c>
      <c r="F251" s="2">
        <v>21707.463049999998</v>
      </c>
      <c r="G251" s="2">
        <v>19976.748439999999</v>
      </c>
      <c r="H251" s="3">
        <f t="shared" si="13"/>
        <v>-7.9729013289740469E-2</v>
      </c>
      <c r="I251" s="2">
        <v>22795.52951</v>
      </c>
      <c r="J251" s="3">
        <f t="shared" si="14"/>
        <v>-0.12365499422873472</v>
      </c>
      <c r="K251" s="2">
        <v>142663.42037000001</v>
      </c>
      <c r="L251" s="2">
        <v>184513.04889000001</v>
      </c>
      <c r="M251" s="3">
        <f t="shared" si="15"/>
        <v>0.2933451925620616</v>
      </c>
    </row>
    <row r="252" spans="1:13" x14ac:dyDescent="0.2">
      <c r="A252" s="1" t="s">
        <v>7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0.8</v>
      </c>
      <c r="H252" s="3" t="str">
        <f t="shared" si="13"/>
        <v/>
      </c>
      <c r="I252" s="2">
        <v>6.5</v>
      </c>
      <c r="J252" s="3">
        <f t="shared" si="14"/>
        <v>-0.87692307692307692</v>
      </c>
      <c r="K252" s="2">
        <v>0</v>
      </c>
      <c r="L252" s="2">
        <v>11.3</v>
      </c>
      <c r="M252" s="3" t="str">
        <f t="shared" si="15"/>
        <v/>
      </c>
    </row>
    <row r="253" spans="1:13" x14ac:dyDescent="0.2">
      <c r="A253" s="1" t="s">
        <v>252</v>
      </c>
      <c r="C253" s="2">
        <v>0</v>
      </c>
      <c r="D253" s="2">
        <v>0</v>
      </c>
      <c r="E253" s="3" t="str">
        <f t="shared" si="12"/>
        <v/>
      </c>
      <c r="F253" s="2">
        <v>0</v>
      </c>
      <c r="G253" s="2">
        <v>0</v>
      </c>
      <c r="H253" s="3" t="str">
        <f t="shared" si="13"/>
        <v/>
      </c>
      <c r="I253" s="2">
        <v>0</v>
      </c>
      <c r="J253" s="3" t="str">
        <f t="shared" si="14"/>
        <v/>
      </c>
      <c r="K253" s="2">
        <v>0</v>
      </c>
      <c r="L253" s="2">
        <v>0</v>
      </c>
      <c r="M253" s="3" t="str">
        <f t="shared" si="15"/>
        <v/>
      </c>
    </row>
    <row r="254" spans="1:13" x14ac:dyDescent="0.2">
      <c r="A254" s="1" t="s">
        <v>257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0</v>
      </c>
      <c r="L254" s="2">
        <v>3.84</v>
      </c>
      <c r="M254" s="3" t="str">
        <f t="shared" si="15"/>
        <v/>
      </c>
    </row>
    <row r="255" spans="1:13" x14ac:dyDescent="0.2">
      <c r="A255" s="1" t="s">
        <v>6</v>
      </c>
      <c r="C255" s="2">
        <v>119.14833</v>
      </c>
      <c r="D255" s="2">
        <v>3606.5398300000002</v>
      </c>
      <c r="E255" s="3">
        <f t="shared" si="12"/>
        <v>29.269327568418291</v>
      </c>
      <c r="F255" s="2">
        <v>30102.73602</v>
      </c>
      <c r="G255" s="2">
        <v>110148.60576000001</v>
      </c>
      <c r="H255" s="3">
        <f t="shared" si="13"/>
        <v>2.6590895155449727</v>
      </c>
      <c r="I255" s="2">
        <v>68816.289210000003</v>
      </c>
      <c r="J255" s="3">
        <f t="shared" si="14"/>
        <v>0.60061821153811668</v>
      </c>
      <c r="K255" s="2">
        <v>353712.29151000001</v>
      </c>
      <c r="L255" s="2">
        <v>540943.81723000004</v>
      </c>
      <c r="M255" s="3">
        <f t="shared" si="15"/>
        <v>0.52933282278856497</v>
      </c>
    </row>
    <row r="256" spans="1:13" x14ac:dyDescent="0.2">
      <c r="A256" s="1" t="s">
        <v>5</v>
      </c>
      <c r="C256" s="2">
        <v>0</v>
      </c>
      <c r="D256" s="2">
        <v>0</v>
      </c>
      <c r="E256" s="3" t="str">
        <f t="shared" si="12"/>
        <v/>
      </c>
      <c r="F256" s="2">
        <v>228.88694000000001</v>
      </c>
      <c r="G256" s="2">
        <v>541.25075000000004</v>
      </c>
      <c r="H256" s="3">
        <f t="shared" si="13"/>
        <v>1.3647078771728962</v>
      </c>
      <c r="I256" s="2">
        <v>515.18906000000004</v>
      </c>
      <c r="J256" s="3">
        <f t="shared" si="14"/>
        <v>5.0586652597009785E-2</v>
      </c>
      <c r="K256" s="2">
        <v>3812.95532</v>
      </c>
      <c r="L256" s="2">
        <v>5187.1141500000003</v>
      </c>
      <c r="M256" s="3">
        <f t="shared" si="15"/>
        <v>0.36039206197674512</v>
      </c>
    </row>
    <row r="257" spans="1:13" x14ac:dyDescent="0.2">
      <c r="A257" s="1" t="s">
        <v>4</v>
      </c>
      <c r="C257" s="2">
        <v>0</v>
      </c>
      <c r="D257" s="2">
        <v>291.52972999999997</v>
      </c>
      <c r="E257" s="3" t="str">
        <f t="shared" si="12"/>
        <v/>
      </c>
      <c r="F257" s="2">
        <v>7759.2579599999999</v>
      </c>
      <c r="G257" s="2">
        <v>6756.8772900000004</v>
      </c>
      <c r="H257" s="3">
        <f t="shared" si="13"/>
        <v>-0.12918511991319326</v>
      </c>
      <c r="I257" s="2">
        <v>7880.2323800000004</v>
      </c>
      <c r="J257" s="3">
        <f t="shared" si="14"/>
        <v>-0.14255354865562986</v>
      </c>
      <c r="K257" s="2">
        <v>72389.141640000002</v>
      </c>
      <c r="L257" s="2">
        <v>71386.502080000006</v>
      </c>
      <c r="M257" s="3">
        <f t="shared" si="15"/>
        <v>-1.3850689996936949E-2</v>
      </c>
    </row>
    <row r="258" spans="1:13" x14ac:dyDescent="0.2">
      <c r="A258" s="1" t="s">
        <v>3</v>
      </c>
      <c r="C258" s="2">
        <v>918.48694999999998</v>
      </c>
      <c r="D258" s="2">
        <v>10099.73688</v>
      </c>
      <c r="E258" s="3">
        <f t="shared" si="12"/>
        <v>9.9960592036718658</v>
      </c>
      <c r="F258" s="2">
        <v>143778.39528</v>
      </c>
      <c r="G258" s="2">
        <v>147679.54592</v>
      </c>
      <c r="H258" s="3">
        <f t="shared" si="13"/>
        <v>2.713307957292721E-2</v>
      </c>
      <c r="I258" s="2">
        <v>153234.37573999999</v>
      </c>
      <c r="J258" s="3">
        <f t="shared" si="14"/>
        <v>-3.6250546218331126E-2</v>
      </c>
      <c r="K258" s="2">
        <v>1005936.75129</v>
      </c>
      <c r="L258" s="2">
        <v>1319909.1816700001</v>
      </c>
      <c r="M258" s="3">
        <f t="shared" si="15"/>
        <v>0.31211945480405801</v>
      </c>
    </row>
    <row r="259" spans="1:13" x14ac:dyDescent="0.2">
      <c r="A259" s="1" t="s">
        <v>2</v>
      </c>
      <c r="C259" s="2">
        <v>0</v>
      </c>
      <c r="D259" s="2">
        <v>12.89603</v>
      </c>
      <c r="E259" s="3" t="str">
        <f t="shared" si="12"/>
        <v/>
      </c>
      <c r="F259" s="2">
        <v>1017.51876</v>
      </c>
      <c r="G259" s="2">
        <v>1197.0209</v>
      </c>
      <c r="H259" s="3">
        <f t="shared" si="13"/>
        <v>0.17641162704459612</v>
      </c>
      <c r="I259" s="2">
        <v>784.51251000000002</v>
      </c>
      <c r="J259" s="3">
        <f t="shared" si="14"/>
        <v>0.52581492932470897</v>
      </c>
      <c r="K259" s="2">
        <v>10559.416149999999</v>
      </c>
      <c r="L259" s="2">
        <v>10895.72133</v>
      </c>
      <c r="M259" s="3">
        <f t="shared" si="15"/>
        <v>3.1848842324487814E-2</v>
      </c>
    </row>
    <row r="260" spans="1:13" x14ac:dyDescent="0.2">
      <c r="A260" s="1" t="s">
        <v>1</v>
      </c>
      <c r="C260" s="2">
        <v>0</v>
      </c>
      <c r="D260" s="2">
        <v>25.417210000000001</v>
      </c>
      <c r="E260" s="3" t="str">
        <f t="shared" si="12"/>
        <v/>
      </c>
      <c r="F260" s="2">
        <v>336.34365000000003</v>
      </c>
      <c r="G260" s="2">
        <v>531.33873000000006</v>
      </c>
      <c r="H260" s="3">
        <f t="shared" si="13"/>
        <v>0.57974955079425472</v>
      </c>
      <c r="I260" s="2">
        <v>834.70043999999996</v>
      </c>
      <c r="J260" s="3">
        <f t="shared" si="14"/>
        <v>-0.36343782207662423</v>
      </c>
      <c r="K260" s="2">
        <v>2801.3115299999999</v>
      </c>
      <c r="L260" s="2">
        <v>6669.3064599999998</v>
      </c>
      <c r="M260" s="3">
        <f t="shared" si="15"/>
        <v>1.3807799984316631</v>
      </c>
    </row>
    <row r="261" spans="1:13" x14ac:dyDescent="0.2">
      <c r="A261" s="6" t="s">
        <v>0</v>
      </c>
      <c r="C261" s="5">
        <v>125925.29831</v>
      </c>
      <c r="D261" s="5">
        <v>1004074.9402</v>
      </c>
      <c r="E261" s="4">
        <f t="shared" ref="E261:E324" si="16">IF(C261=0,"",(D261/C261-1))</f>
        <v>6.9735760301968188</v>
      </c>
      <c r="F261" s="5">
        <v>12392809.5788</v>
      </c>
      <c r="G261" s="5">
        <v>12011872.870279999</v>
      </c>
      <c r="H261" s="4">
        <f t="shared" ref="H261:H324" si="17">IF(F261=0,"",(G261/F261-1))</f>
        <v>-3.0738526731796001E-2</v>
      </c>
      <c r="I261" s="5">
        <v>13659366.336309999</v>
      </c>
      <c r="J261" s="4">
        <f t="shared" ref="J261:J324" si="18">IF(I261=0,"",(G261/I261-1))</f>
        <v>-0.12061273015648988</v>
      </c>
      <c r="K261" s="5">
        <v>95305970.785720006</v>
      </c>
      <c r="L261" s="5">
        <v>105798556.84776001</v>
      </c>
      <c r="M261" s="4">
        <f t="shared" ref="M261:M324" si="19">IF(K261=0,"",(L261/K261-1))</f>
        <v>0.11009369062123997</v>
      </c>
    </row>
    <row r="262" spans="1:13" x14ac:dyDescent="0.2">
      <c r="A262" s="6" t="s">
        <v>0</v>
      </c>
      <c r="C262" s="5"/>
      <c r="D262" s="5"/>
      <c r="E262" s="4" t="str">
        <f t="shared" si="16"/>
        <v/>
      </c>
      <c r="F262" s="5"/>
      <c r="G262" s="5"/>
      <c r="H262" s="4" t="str">
        <f t="shared" si="17"/>
        <v/>
      </c>
      <c r="I262" s="5"/>
      <c r="J262" s="4" t="str">
        <f t="shared" si="18"/>
        <v/>
      </c>
      <c r="K262" s="5"/>
      <c r="L262" s="5"/>
      <c r="M262" s="4" t="str">
        <f t="shared" si="19"/>
        <v/>
      </c>
    </row>
    <row r="263" spans="1:13" x14ac:dyDescent="0.2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1:13" x14ac:dyDescent="0.2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1:13" x14ac:dyDescent="0.2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1:13" x14ac:dyDescent="0.2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1:13" x14ac:dyDescent="0.2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1:13" x14ac:dyDescent="0.2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1:13" x14ac:dyDescent="0.2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1:13" x14ac:dyDescent="0.2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1:13" x14ac:dyDescent="0.2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1:13" x14ac:dyDescent="0.2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2018-09-01T07:37:38Z</dcterms:modified>
</cp:coreProperties>
</file>