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hrettinince\Desktop\Sosyal medya-Web planlama\NEVSAL ALHAS RAKAM DOSYASI\İhracat Rakamları TR\ekim 2019\"/>
    </mc:Choice>
  </mc:AlternateContent>
  <xr:revisionPtr revIDLastSave="0" documentId="13_ncr:1_{2C4281AE-0D71-407C-A006-D616DB10873B}" xr6:coauthVersionLast="36" xr6:coauthVersionMax="36" xr10:uidLastSave="{00000000-0000-0000-0000-000000000000}"/>
  <bookViews>
    <workbookView xWindow="0" yWindow="0" windowWidth="23040" windowHeight="9780" xr2:uid="{EEFA04FA-5538-456C-8A2A-9DFF3EF04534}"/>
  </bookViews>
  <sheets>
    <sheet name="GUNLUK_KONSOLIDE_ULK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43" i="1" l="1"/>
  <c r="I243" i="1"/>
  <c r="G243" i="1"/>
  <c r="D243" i="1"/>
  <c r="L242" i="1"/>
  <c r="I242" i="1"/>
  <c r="G242" i="1"/>
  <c r="D242" i="1"/>
  <c r="L241" i="1"/>
  <c r="I241" i="1"/>
  <c r="G241" i="1"/>
  <c r="D241" i="1"/>
  <c r="L240" i="1"/>
  <c r="I240" i="1"/>
  <c r="G240" i="1"/>
  <c r="D240" i="1"/>
  <c r="L239" i="1"/>
  <c r="I239" i="1"/>
  <c r="G239" i="1"/>
  <c r="D239" i="1"/>
  <c r="L238" i="1"/>
  <c r="I238" i="1"/>
  <c r="G238" i="1"/>
  <c r="D238" i="1"/>
  <c r="L237" i="1"/>
  <c r="I237" i="1"/>
  <c r="G237" i="1"/>
  <c r="D237" i="1"/>
  <c r="L236" i="1"/>
  <c r="I236" i="1"/>
  <c r="G236" i="1"/>
  <c r="D236" i="1"/>
  <c r="L235" i="1"/>
  <c r="I235" i="1"/>
  <c r="G235" i="1"/>
  <c r="D235" i="1"/>
  <c r="L234" i="1"/>
  <c r="I234" i="1"/>
  <c r="G234" i="1"/>
  <c r="D234" i="1"/>
  <c r="L233" i="1"/>
  <c r="I233" i="1"/>
  <c r="G233" i="1"/>
  <c r="D233" i="1"/>
  <c r="L232" i="1"/>
  <c r="I232" i="1"/>
  <c r="G232" i="1"/>
  <c r="D232" i="1"/>
  <c r="L231" i="1"/>
  <c r="I231" i="1"/>
  <c r="G231" i="1"/>
  <c r="D231" i="1"/>
  <c r="L230" i="1"/>
  <c r="I230" i="1"/>
  <c r="G230" i="1"/>
  <c r="D230" i="1"/>
  <c r="L229" i="1"/>
  <c r="I229" i="1"/>
  <c r="G229" i="1"/>
  <c r="D229" i="1"/>
  <c r="L228" i="1"/>
  <c r="I228" i="1"/>
  <c r="G228" i="1"/>
  <c r="D228" i="1"/>
  <c r="L227" i="1"/>
  <c r="I227" i="1"/>
  <c r="G227" i="1"/>
  <c r="D227" i="1"/>
  <c r="L226" i="1"/>
  <c r="I226" i="1"/>
  <c r="G226" i="1"/>
  <c r="D226" i="1"/>
  <c r="L225" i="1"/>
  <c r="I225" i="1"/>
  <c r="G225" i="1"/>
  <c r="D225" i="1"/>
  <c r="L224" i="1"/>
  <c r="I224" i="1"/>
  <c r="G224" i="1"/>
  <c r="D224" i="1"/>
  <c r="L223" i="1"/>
  <c r="I223" i="1"/>
  <c r="G223" i="1"/>
  <c r="D223" i="1"/>
  <c r="L222" i="1"/>
  <c r="I222" i="1"/>
  <c r="G222" i="1"/>
  <c r="D222" i="1"/>
  <c r="L221" i="1"/>
  <c r="I221" i="1"/>
  <c r="G221" i="1"/>
  <c r="D221" i="1"/>
  <c r="L220" i="1"/>
  <c r="I220" i="1"/>
  <c r="G220" i="1"/>
  <c r="D220" i="1"/>
  <c r="L219" i="1"/>
  <c r="I219" i="1"/>
  <c r="G219" i="1"/>
  <c r="D219" i="1"/>
  <c r="L218" i="1"/>
  <c r="I218" i="1"/>
  <c r="G218" i="1"/>
  <c r="D218" i="1"/>
  <c r="L217" i="1"/>
  <c r="I217" i="1"/>
  <c r="G217" i="1"/>
  <c r="D217" i="1"/>
  <c r="L216" i="1"/>
  <c r="I216" i="1"/>
  <c r="G216" i="1"/>
  <c r="D216" i="1"/>
  <c r="L215" i="1"/>
  <c r="I215" i="1"/>
  <c r="G215" i="1"/>
  <c r="D215" i="1"/>
  <c r="L214" i="1"/>
  <c r="I214" i="1"/>
  <c r="G214" i="1"/>
  <c r="D214" i="1"/>
  <c r="L213" i="1"/>
  <c r="I213" i="1"/>
  <c r="G213" i="1"/>
  <c r="D213" i="1"/>
  <c r="L212" i="1"/>
  <c r="I212" i="1"/>
  <c r="G212" i="1"/>
  <c r="D212" i="1"/>
  <c r="L211" i="1"/>
  <c r="I211" i="1"/>
  <c r="G211" i="1"/>
  <c r="D211" i="1"/>
  <c r="L210" i="1"/>
  <c r="I210" i="1"/>
  <c r="G210" i="1"/>
  <c r="D210" i="1"/>
  <c r="L209" i="1"/>
  <c r="I209" i="1"/>
  <c r="G209" i="1"/>
  <c r="D209" i="1"/>
  <c r="L208" i="1"/>
  <c r="I208" i="1"/>
  <c r="G208" i="1"/>
  <c r="D208" i="1"/>
  <c r="L207" i="1"/>
  <c r="I207" i="1"/>
  <c r="G207" i="1"/>
  <c r="D207" i="1"/>
  <c r="L206" i="1"/>
  <c r="I206" i="1"/>
  <c r="G206" i="1"/>
  <c r="D206" i="1"/>
  <c r="L205" i="1"/>
  <c r="I205" i="1"/>
  <c r="G205" i="1"/>
  <c r="D205" i="1"/>
  <c r="L204" i="1"/>
  <c r="I204" i="1"/>
  <c r="G204" i="1"/>
  <c r="D204" i="1"/>
  <c r="L203" i="1"/>
  <c r="I203" i="1"/>
  <c r="G203" i="1"/>
  <c r="D203" i="1"/>
  <c r="L202" i="1"/>
  <c r="I202" i="1"/>
  <c r="G202" i="1"/>
  <c r="D202" i="1"/>
  <c r="L201" i="1"/>
  <c r="I201" i="1"/>
  <c r="G201" i="1"/>
  <c r="D201" i="1"/>
  <c r="L200" i="1"/>
  <c r="I200" i="1"/>
  <c r="G200" i="1"/>
  <c r="D200" i="1"/>
  <c r="L199" i="1"/>
  <c r="I199" i="1"/>
  <c r="G199" i="1"/>
  <c r="D199" i="1"/>
  <c r="L198" i="1"/>
  <c r="I198" i="1"/>
  <c r="G198" i="1"/>
  <c r="D198" i="1"/>
  <c r="L197" i="1"/>
  <c r="I197" i="1"/>
  <c r="G197" i="1"/>
  <c r="D197" i="1"/>
  <c r="L196" i="1"/>
  <c r="I196" i="1"/>
  <c r="G196" i="1"/>
  <c r="D196" i="1"/>
  <c r="L195" i="1"/>
  <c r="I195" i="1"/>
  <c r="G195" i="1"/>
  <c r="D195" i="1"/>
  <c r="L194" i="1"/>
  <c r="I194" i="1"/>
  <c r="G194" i="1"/>
  <c r="D194" i="1"/>
  <c r="L193" i="1"/>
  <c r="I193" i="1"/>
  <c r="G193" i="1"/>
  <c r="D193" i="1"/>
  <c r="L192" i="1"/>
  <c r="I192" i="1"/>
  <c r="G192" i="1"/>
  <c r="D192" i="1"/>
  <c r="L191" i="1"/>
  <c r="I191" i="1"/>
  <c r="G191" i="1"/>
  <c r="D191" i="1"/>
  <c r="L190" i="1"/>
  <c r="I190" i="1"/>
  <c r="G190" i="1"/>
  <c r="D190" i="1"/>
  <c r="L189" i="1"/>
  <c r="I189" i="1"/>
  <c r="G189" i="1"/>
  <c r="D189" i="1"/>
  <c r="L188" i="1"/>
  <c r="I188" i="1"/>
  <c r="G188" i="1"/>
  <c r="D188" i="1"/>
  <c r="L187" i="1"/>
  <c r="I187" i="1"/>
  <c r="G187" i="1"/>
  <c r="D187" i="1"/>
  <c r="L186" i="1"/>
  <c r="I186" i="1"/>
  <c r="G186" i="1"/>
  <c r="D186" i="1"/>
  <c r="L185" i="1"/>
  <c r="I185" i="1"/>
  <c r="G185" i="1"/>
  <c r="D185" i="1"/>
  <c r="L184" i="1"/>
  <c r="I184" i="1"/>
  <c r="G184" i="1"/>
  <c r="D184" i="1"/>
  <c r="L183" i="1"/>
  <c r="I183" i="1"/>
  <c r="G183" i="1"/>
  <c r="D183" i="1"/>
  <c r="L182" i="1"/>
  <c r="I182" i="1"/>
  <c r="G182" i="1"/>
  <c r="D182" i="1"/>
  <c r="L181" i="1"/>
  <c r="I181" i="1"/>
  <c r="G181" i="1"/>
  <c r="D181" i="1"/>
  <c r="L180" i="1"/>
  <c r="I180" i="1"/>
  <c r="G180" i="1"/>
  <c r="D180" i="1"/>
  <c r="L179" i="1"/>
  <c r="I179" i="1"/>
  <c r="G179" i="1"/>
  <c r="D179" i="1"/>
  <c r="L178" i="1"/>
  <c r="I178" i="1"/>
  <c r="G178" i="1"/>
  <c r="D178" i="1"/>
  <c r="L177" i="1"/>
  <c r="I177" i="1"/>
  <c r="G177" i="1"/>
  <c r="D177" i="1"/>
  <c r="L176" i="1"/>
  <c r="I176" i="1"/>
  <c r="G176" i="1"/>
  <c r="D176" i="1"/>
  <c r="L175" i="1"/>
  <c r="I175" i="1"/>
  <c r="G175" i="1"/>
  <c r="D175" i="1"/>
  <c r="L174" i="1"/>
  <c r="I174" i="1"/>
  <c r="G174" i="1"/>
  <c r="D174" i="1"/>
  <c r="L173" i="1"/>
  <c r="I173" i="1"/>
  <c r="G173" i="1"/>
  <c r="D173" i="1"/>
  <c r="L172" i="1"/>
  <c r="I172" i="1"/>
  <c r="G172" i="1"/>
  <c r="D172" i="1"/>
  <c r="L171" i="1"/>
  <c r="I171" i="1"/>
  <c r="G171" i="1"/>
  <c r="D171" i="1"/>
  <c r="L170" i="1"/>
  <c r="I170" i="1"/>
  <c r="G170" i="1"/>
  <c r="D170" i="1"/>
  <c r="L169" i="1"/>
  <c r="I169" i="1"/>
  <c r="G169" i="1"/>
  <c r="D169" i="1"/>
  <c r="L168" i="1"/>
  <c r="I168" i="1"/>
  <c r="G168" i="1"/>
  <c r="D168" i="1"/>
  <c r="L167" i="1"/>
  <c r="I167" i="1"/>
  <c r="G167" i="1"/>
  <c r="D167" i="1"/>
  <c r="L166" i="1"/>
  <c r="I166" i="1"/>
  <c r="G166" i="1"/>
  <c r="D166" i="1"/>
  <c r="L165" i="1"/>
  <c r="I165" i="1"/>
  <c r="G165" i="1"/>
  <c r="D165" i="1"/>
  <c r="L164" i="1"/>
  <c r="I164" i="1"/>
  <c r="G164" i="1"/>
  <c r="D164" i="1"/>
  <c r="L163" i="1"/>
  <c r="I163" i="1"/>
  <c r="G163" i="1"/>
  <c r="D163" i="1"/>
  <c r="L162" i="1"/>
  <c r="I162" i="1"/>
  <c r="G162" i="1"/>
  <c r="D162" i="1"/>
  <c r="L161" i="1"/>
  <c r="I161" i="1"/>
  <c r="G161" i="1"/>
  <c r="D161" i="1"/>
  <c r="L160" i="1"/>
  <c r="I160" i="1"/>
  <c r="G160" i="1"/>
  <c r="D160" i="1"/>
  <c r="L159" i="1"/>
  <c r="I159" i="1"/>
  <c r="G159" i="1"/>
  <c r="D159" i="1"/>
  <c r="L158" i="1"/>
  <c r="I158" i="1"/>
  <c r="G158" i="1"/>
  <c r="D158" i="1"/>
  <c r="L157" i="1"/>
  <c r="I157" i="1"/>
  <c r="G157" i="1"/>
  <c r="D157" i="1"/>
  <c r="L156" i="1"/>
  <c r="I156" i="1"/>
  <c r="G156" i="1"/>
  <c r="D156" i="1"/>
  <c r="L155" i="1"/>
  <c r="I155" i="1"/>
  <c r="G155" i="1"/>
  <c r="D155" i="1"/>
  <c r="L154" i="1"/>
  <c r="I154" i="1"/>
  <c r="G154" i="1"/>
  <c r="D154" i="1"/>
  <c r="L153" i="1"/>
  <c r="I153" i="1"/>
  <c r="G153" i="1"/>
  <c r="D153" i="1"/>
  <c r="L152" i="1"/>
  <c r="I152" i="1"/>
  <c r="G152" i="1"/>
  <c r="D152" i="1"/>
  <c r="L151" i="1"/>
  <c r="I151" i="1"/>
  <c r="G151" i="1"/>
  <c r="D151" i="1"/>
  <c r="L150" i="1"/>
  <c r="I150" i="1"/>
  <c r="G150" i="1"/>
  <c r="D150" i="1"/>
  <c r="L149" i="1"/>
  <c r="I149" i="1"/>
  <c r="G149" i="1"/>
  <c r="D149" i="1"/>
  <c r="L148" i="1"/>
  <c r="I148" i="1"/>
  <c r="G148" i="1"/>
  <c r="D148" i="1"/>
  <c r="L147" i="1"/>
  <c r="I147" i="1"/>
  <c r="G147" i="1"/>
  <c r="D147" i="1"/>
  <c r="L146" i="1"/>
  <c r="I146" i="1"/>
  <c r="G146" i="1"/>
  <c r="D146" i="1"/>
  <c r="L145" i="1"/>
  <c r="I145" i="1"/>
  <c r="G145" i="1"/>
  <c r="D145" i="1"/>
  <c r="L144" i="1"/>
  <c r="I144" i="1"/>
  <c r="G144" i="1"/>
  <c r="D144" i="1"/>
  <c r="L143" i="1"/>
  <c r="I143" i="1"/>
  <c r="G143" i="1"/>
  <c r="D143" i="1"/>
  <c r="L142" i="1"/>
  <c r="I142" i="1"/>
  <c r="G142" i="1"/>
  <c r="D142" i="1"/>
  <c r="L141" i="1"/>
  <c r="I141" i="1"/>
  <c r="G141" i="1"/>
  <c r="D141" i="1"/>
  <c r="L140" i="1"/>
  <c r="I140" i="1"/>
  <c r="G140" i="1"/>
  <c r="D140" i="1"/>
  <c r="L139" i="1"/>
  <c r="I139" i="1"/>
  <c r="G139" i="1"/>
  <c r="D139" i="1"/>
  <c r="L138" i="1"/>
  <c r="I138" i="1"/>
  <c r="G138" i="1"/>
  <c r="D138" i="1"/>
  <c r="L137" i="1"/>
  <c r="I137" i="1"/>
  <c r="G137" i="1"/>
  <c r="D137" i="1"/>
  <c r="L136" i="1"/>
  <c r="I136" i="1"/>
  <c r="G136" i="1"/>
  <c r="D136" i="1"/>
  <c r="L135" i="1"/>
  <c r="I135" i="1"/>
  <c r="G135" i="1"/>
  <c r="D135" i="1"/>
  <c r="L134" i="1"/>
  <c r="I134" i="1"/>
  <c r="G134" i="1"/>
  <c r="D134" i="1"/>
  <c r="L133" i="1"/>
  <c r="I133" i="1"/>
  <c r="G133" i="1"/>
  <c r="D133" i="1"/>
  <c r="L132" i="1"/>
  <c r="I132" i="1"/>
  <c r="G132" i="1"/>
  <c r="D132" i="1"/>
  <c r="L131" i="1"/>
  <c r="I131" i="1"/>
  <c r="G131" i="1"/>
  <c r="D131" i="1"/>
  <c r="L130" i="1"/>
  <c r="I130" i="1"/>
  <c r="G130" i="1"/>
  <c r="D130" i="1"/>
  <c r="L129" i="1"/>
  <c r="I129" i="1"/>
  <c r="G129" i="1"/>
  <c r="D129" i="1"/>
  <c r="L128" i="1"/>
  <c r="I128" i="1"/>
  <c r="G128" i="1"/>
  <c r="D128" i="1"/>
  <c r="L127" i="1"/>
  <c r="I127" i="1"/>
  <c r="G127" i="1"/>
  <c r="D127" i="1"/>
  <c r="L126" i="1"/>
  <c r="I126" i="1"/>
  <c r="G126" i="1"/>
  <c r="D126" i="1"/>
  <c r="L125" i="1"/>
  <c r="I125" i="1"/>
  <c r="G125" i="1"/>
  <c r="D125" i="1"/>
  <c r="L124" i="1"/>
  <c r="I124" i="1"/>
  <c r="G124" i="1"/>
  <c r="D124" i="1"/>
  <c r="L123" i="1"/>
  <c r="I123" i="1"/>
  <c r="G123" i="1"/>
  <c r="D123" i="1"/>
  <c r="L122" i="1"/>
  <c r="I122" i="1"/>
  <c r="G122" i="1"/>
  <c r="D122" i="1"/>
  <c r="L121" i="1"/>
  <c r="I121" i="1"/>
  <c r="G121" i="1"/>
  <c r="D121" i="1"/>
  <c r="L120" i="1"/>
  <c r="I120" i="1"/>
  <c r="G120" i="1"/>
  <c r="D120" i="1"/>
  <c r="L119" i="1"/>
  <c r="I119" i="1"/>
  <c r="G119" i="1"/>
  <c r="D119" i="1"/>
  <c r="L118" i="1"/>
  <c r="I118" i="1"/>
  <c r="G118" i="1"/>
  <c r="D118" i="1"/>
  <c r="L117" i="1"/>
  <c r="I117" i="1"/>
  <c r="G117" i="1"/>
  <c r="D117" i="1"/>
  <c r="L116" i="1"/>
  <c r="I116" i="1"/>
  <c r="G116" i="1"/>
  <c r="D116" i="1"/>
  <c r="L115" i="1"/>
  <c r="I115" i="1"/>
  <c r="G115" i="1"/>
  <c r="D115" i="1"/>
  <c r="L114" i="1"/>
  <c r="I114" i="1"/>
  <c r="G114" i="1"/>
  <c r="D114" i="1"/>
  <c r="L113" i="1"/>
  <c r="I113" i="1"/>
  <c r="G113" i="1"/>
  <c r="D113" i="1"/>
  <c r="L112" i="1"/>
  <c r="I112" i="1"/>
  <c r="G112" i="1"/>
  <c r="D112" i="1"/>
  <c r="L111" i="1"/>
  <c r="I111" i="1"/>
  <c r="G111" i="1"/>
  <c r="D111" i="1"/>
  <c r="L110" i="1"/>
  <c r="I110" i="1"/>
  <c r="G110" i="1"/>
  <c r="D110" i="1"/>
  <c r="L109" i="1"/>
  <c r="I109" i="1"/>
  <c r="G109" i="1"/>
  <c r="D109" i="1"/>
  <c r="L108" i="1"/>
  <c r="I108" i="1"/>
  <c r="G108" i="1"/>
  <c r="D108" i="1"/>
  <c r="L107" i="1"/>
  <c r="I107" i="1"/>
  <c r="G107" i="1"/>
  <c r="D107" i="1"/>
  <c r="L106" i="1"/>
  <c r="I106" i="1"/>
  <c r="G106" i="1"/>
  <c r="D106" i="1"/>
  <c r="L105" i="1"/>
  <c r="I105" i="1"/>
  <c r="G105" i="1"/>
  <c r="D105" i="1"/>
  <c r="L104" i="1"/>
  <c r="I104" i="1"/>
  <c r="G104" i="1"/>
  <c r="D104" i="1"/>
  <c r="L103" i="1"/>
  <c r="I103" i="1"/>
  <c r="G103" i="1"/>
  <c r="D103" i="1"/>
  <c r="L102" i="1"/>
  <c r="I102" i="1"/>
  <c r="G102" i="1"/>
  <c r="D102" i="1"/>
  <c r="L101" i="1"/>
  <c r="I101" i="1"/>
  <c r="G101" i="1"/>
  <c r="D101" i="1"/>
  <c r="L100" i="1"/>
  <c r="I100" i="1"/>
  <c r="G100" i="1"/>
  <c r="D100" i="1"/>
  <c r="L99" i="1"/>
  <c r="I99" i="1"/>
  <c r="G99" i="1"/>
  <c r="D99" i="1"/>
  <c r="L98" i="1"/>
  <c r="I98" i="1"/>
  <c r="G98" i="1"/>
  <c r="D98" i="1"/>
  <c r="L97" i="1"/>
  <c r="I97" i="1"/>
  <c r="G97" i="1"/>
  <c r="D97" i="1"/>
  <c r="L96" i="1"/>
  <c r="I96" i="1"/>
  <c r="G96" i="1"/>
  <c r="D96" i="1"/>
  <c r="L95" i="1"/>
  <c r="I95" i="1"/>
  <c r="G95" i="1"/>
  <c r="D95" i="1"/>
  <c r="L94" i="1"/>
  <c r="I94" i="1"/>
  <c r="G94" i="1"/>
  <c r="D94" i="1"/>
  <c r="L93" i="1"/>
  <c r="I93" i="1"/>
  <c r="G93" i="1"/>
  <c r="D93" i="1"/>
  <c r="L92" i="1"/>
  <c r="I92" i="1"/>
  <c r="G92" i="1"/>
  <c r="D92" i="1"/>
  <c r="L91" i="1"/>
  <c r="I91" i="1"/>
  <c r="G91" i="1"/>
  <c r="D91" i="1"/>
  <c r="L90" i="1"/>
  <c r="I90" i="1"/>
  <c r="G90" i="1"/>
  <c r="D90" i="1"/>
  <c r="L89" i="1"/>
  <c r="I89" i="1"/>
  <c r="G89" i="1"/>
  <c r="D89" i="1"/>
  <c r="L88" i="1"/>
  <c r="I88" i="1"/>
  <c r="G88" i="1"/>
  <c r="D88" i="1"/>
  <c r="L87" i="1"/>
  <c r="I87" i="1"/>
  <c r="G87" i="1"/>
  <c r="D87" i="1"/>
  <c r="L86" i="1"/>
  <c r="I86" i="1"/>
  <c r="G86" i="1"/>
  <c r="D86" i="1"/>
  <c r="L85" i="1"/>
  <c r="I85" i="1"/>
  <c r="G85" i="1"/>
  <c r="D85" i="1"/>
  <c r="L84" i="1"/>
  <c r="I84" i="1"/>
  <c r="G84" i="1"/>
  <c r="D84" i="1"/>
  <c r="L83" i="1"/>
  <c r="I83" i="1"/>
  <c r="G83" i="1"/>
  <c r="D83" i="1"/>
  <c r="L82" i="1"/>
  <c r="I82" i="1"/>
  <c r="G82" i="1"/>
  <c r="D82" i="1"/>
  <c r="L81" i="1"/>
  <c r="I81" i="1"/>
  <c r="G81" i="1"/>
  <c r="D81" i="1"/>
  <c r="L80" i="1"/>
  <c r="I80" i="1"/>
  <c r="G80" i="1"/>
  <c r="D80" i="1"/>
  <c r="L79" i="1"/>
  <c r="I79" i="1"/>
  <c r="G79" i="1"/>
  <c r="D79" i="1"/>
  <c r="L78" i="1"/>
  <c r="I78" i="1"/>
  <c r="G78" i="1"/>
  <c r="D78" i="1"/>
  <c r="L77" i="1"/>
  <c r="I77" i="1"/>
  <c r="G77" i="1"/>
  <c r="D77" i="1"/>
  <c r="L76" i="1"/>
  <c r="I76" i="1"/>
  <c r="G76" i="1"/>
  <c r="D76" i="1"/>
  <c r="L75" i="1"/>
  <c r="I75" i="1"/>
  <c r="G75" i="1"/>
  <c r="D75" i="1"/>
  <c r="L74" i="1"/>
  <c r="I74" i="1"/>
  <c r="G74" i="1"/>
  <c r="D74" i="1"/>
  <c r="L73" i="1"/>
  <c r="I73" i="1"/>
  <c r="G73" i="1"/>
  <c r="D73" i="1"/>
  <c r="L72" i="1"/>
  <c r="I72" i="1"/>
  <c r="G72" i="1"/>
  <c r="D72" i="1"/>
  <c r="L71" i="1"/>
  <c r="I71" i="1"/>
  <c r="G71" i="1"/>
  <c r="D71" i="1"/>
  <c r="L70" i="1"/>
  <c r="I70" i="1"/>
  <c r="G70" i="1"/>
  <c r="D70" i="1"/>
  <c r="L69" i="1"/>
  <c r="I69" i="1"/>
  <c r="G69" i="1"/>
  <c r="D69" i="1"/>
  <c r="L68" i="1"/>
  <c r="I68" i="1"/>
  <c r="G68" i="1"/>
  <c r="D68" i="1"/>
  <c r="L67" i="1"/>
  <c r="I67" i="1"/>
  <c r="G67" i="1"/>
  <c r="D67" i="1"/>
  <c r="L66" i="1"/>
  <c r="I66" i="1"/>
  <c r="G66" i="1"/>
  <c r="D66" i="1"/>
  <c r="L65" i="1"/>
  <c r="I65" i="1"/>
  <c r="G65" i="1"/>
  <c r="D65" i="1"/>
  <c r="L64" i="1"/>
  <c r="I64" i="1"/>
  <c r="G64" i="1"/>
  <c r="D64" i="1"/>
  <c r="L63" i="1"/>
  <c r="I63" i="1"/>
  <c r="G63" i="1"/>
  <c r="D63" i="1"/>
  <c r="L62" i="1"/>
  <c r="I62" i="1"/>
  <c r="G62" i="1"/>
  <c r="D62" i="1"/>
  <c r="L61" i="1"/>
  <c r="I61" i="1"/>
  <c r="G61" i="1"/>
  <c r="D61" i="1"/>
  <c r="L60" i="1"/>
  <c r="I60" i="1"/>
  <c r="G60" i="1"/>
  <c r="D60" i="1"/>
  <c r="L59" i="1"/>
  <c r="I59" i="1"/>
  <c r="G59" i="1"/>
  <c r="D59" i="1"/>
  <c r="L58" i="1"/>
  <c r="I58" i="1"/>
  <c r="G58" i="1"/>
  <c r="D58" i="1"/>
  <c r="L57" i="1"/>
  <c r="I57" i="1"/>
  <c r="G57" i="1"/>
  <c r="D57" i="1"/>
  <c r="L56" i="1"/>
  <c r="I56" i="1"/>
  <c r="G56" i="1"/>
  <c r="D56" i="1"/>
  <c r="L55" i="1"/>
  <c r="I55" i="1"/>
  <c r="G55" i="1"/>
  <c r="D55" i="1"/>
  <c r="L54" i="1"/>
  <c r="I54" i="1"/>
  <c r="G54" i="1"/>
  <c r="D54" i="1"/>
  <c r="L53" i="1"/>
  <c r="I53" i="1"/>
  <c r="G53" i="1"/>
  <c r="D53" i="1"/>
  <c r="L52" i="1"/>
  <c r="I52" i="1"/>
  <c r="G52" i="1"/>
  <c r="D52" i="1"/>
  <c r="L51" i="1"/>
  <c r="I51" i="1"/>
  <c r="G51" i="1"/>
  <c r="D51" i="1"/>
  <c r="L50" i="1"/>
  <c r="I50" i="1"/>
  <c r="G50" i="1"/>
  <c r="D50" i="1"/>
  <c r="L49" i="1"/>
  <c r="I49" i="1"/>
  <c r="G49" i="1"/>
  <c r="D49" i="1"/>
  <c r="L48" i="1"/>
  <c r="I48" i="1"/>
  <c r="G48" i="1"/>
  <c r="D48" i="1"/>
  <c r="L47" i="1"/>
  <c r="I47" i="1"/>
  <c r="G47" i="1"/>
  <c r="D47" i="1"/>
  <c r="L46" i="1"/>
  <c r="I46" i="1"/>
  <c r="G46" i="1"/>
  <c r="D46" i="1"/>
  <c r="L45" i="1"/>
  <c r="I45" i="1"/>
  <c r="G45" i="1"/>
  <c r="D45" i="1"/>
  <c r="L44" i="1"/>
  <c r="I44" i="1"/>
  <c r="G44" i="1"/>
  <c r="D44" i="1"/>
  <c r="L43" i="1"/>
  <c r="I43" i="1"/>
  <c r="G43" i="1"/>
  <c r="D43" i="1"/>
  <c r="L42" i="1"/>
  <c r="I42" i="1"/>
  <c r="G42" i="1"/>
  <c r="D42" i="1"/>
  <c r="L41" i="1"/>
  <c r="I41" i="1"/>
  <c r="G41" i="1"/>
  <c r="D41" i="1"/>
  <c r="L40" i="1"/>
  <c r="I40" i="1"/>
  <c r="G40" i="1"/>
  <c r="D40" i="1"/>
  <c r="L39" i="1"/>
  <c r="I39" i="1"/>
  <c r="G39" i="1"/>
  <c r="D39" i="1"/>
  <c r="L38" i="1"/>
  <c r="I38" i="1"/>
  <c r="G38" i="1"/>
  <c r="D38" i="1"/>
  <c r="L37" i="1"/>
  <c r="I37" i="1"/>
  <c r="G37" i="1"/>
  <c r="D37" i="1"/>
  <c r="L36" i="1"/>
  <c r="I36" i="1"/>
  <c r="G36" i="1"/>
  <c r="D36" i="1"/>
  <c r="L35" i="1"/>
  <c r="I35" i="1"/>
  <c r="G35" i="1"/>
  <c r="D35" i="1"/>
  <c r="L34" i="1"/>
  <c r="I34" i="1"/>
  <c r="G34" i="1"/>
  <c r="D34" i="1"/>
  <c r="L33" i="1"/>
  <c r="I33" i="1"/>
  <c r="G33" i="1"/>
  <c r="D33" i="1"/>
  <c r="L32" i="1"/>
  <c r="I32" i="1"/>
  <c r="G32" i="1"/>
  <c r="D32" i="1"/>
  <c r="L31" i="1"/>
  <c r="I31" i="1"/>
  <c r="G31" i="1"/>
  <c r="D31" i="1"/>
  <c r="L30" i="1"/>
  <c r="I30" i="1"/>
  <c r="G30" i="1"/>
  <c r="D30" i="1"/>
  <c r="L29" i="1"/>
  <c r="I29" i="1"/>
  <c r="G29" i="1"/>
  <c r="D29" i="1"/>
  <c r="L28" i="1"/>
  <c r="I28" i="1"/>
  <c r="G28" i="1"/>
  <c r="D28" i="1"/>
  <c r="L27" i="1"/>
  <c r="I27" i="1"/>
  <c r="G27" i="1"/>
  <c r="D27" i="1"/>
  <c r="L26" i="1"/>
  <c r="I26" i="1"/>
  <c r="G26" i="1"/>
  <c r="D26" i="1"/>
  <c r="L25" i="1"/>
  <c r="I25" i="1"/>
  <c r="G25" i="1"/>
  <c r="D25" i="1"/>
  <c r="L24" i="1"/>
  <c r="I24" i="1"/>
  <c r="G24" i="1"/>
  <c r="D24" i="1"/>
  <c r="L23" i="1"/>
  <c r="I23" i="1"/>
  <c r="G23" i="1"/>
  <c r="D23" i="1"/>
  <c r="L22" i="1"/>
  <c r="I22" i="1"/>
  <c r="G22" i="1"/>
  <c r="D22" i="1"/>
  <c r="L21" i="1"/>
  <c r="I21" i="1"/>
  <c r="G21" i="1"/>
  <c r="D21" i="1"/>
  <c r="L20" i="1"/>
  <c r="I20" i="1"/>
  <c r="G20" i="1"/>
  <c r="D20" i="1"/>
  <c r="L19" i="1"/>
  <c r="I19" i="1"/>
  <c r="G19" i="1"/>
  <c r="D19" i="1"/>
  <c r="L18" i="1"/>
  <c r="I18" i="1"/>
  <c r="G18" i="1"/>
  <c r="D18" i="1"/>
  <c r="L17" i="1"/>
  <c r="I17" i="1"/>
  <c r="G17" i="1"/>
  <c r="D17" i="1"/>
  <c r="L16" i="1"/>
  <c r="I16" i="1"/>
  <c r="G16" i="1"/>
  <c r="D16" i="1"/>
  <c r="L15" i="1"/>
  <c r="I15" i="1"/>
  <c r="G15" i="1"/>
  <c r="D15" i="1"/>
  <c r="L14" i="1"/>
  <c r="I14" i="1"/>
  <c r="G14" i="1"/>
  <c r="D14" i="1"/>
  <c r="L13" i="1"/>
  <c r="I13" i="1"/>
  <c r="G13" i="1"/>
  <c r="D13" i="1"/>
  <c r="L12" i="1"/>
  <c r="I12" i="1"/>
  <c r="G12" i="1"/>
  <c r="D12" i="1"/>
  <c r="L11" i="1"/>
  <c r="I11" i="1"/>
  <c r="G11" i="1"/>
  <c r="D11" i="1"/>
  <c r="L10" i="1"/>
  <c r="I10" i="1"/>
  <c r="G10" i="1"/>
  <c r="D10" i="1"/>
  <c r="L9" i="1"/>
  <c r="I9" i="1"/>
  <c r="G9" i="1"/>
  <c r="D9" i="1"/>
  <c r="L8" i="1"/>
  <c r="I8" i="1"/>
  <c r="G8" i="1"/>
  <c r="D8" i="1"/>
  <c r="L7" i="1"/>
  <c r="I7" i="1"/>
  <c r="G7" i="1"/>
  <c r="D7" i="1"/>
  <c r="L6" i="1"/>
  <c r="I6" i="1"/>
  <c r="G6" i="1"/>
  <c r="D6" i="1"/>
  <c r="L5" i="1"/>
  <c r="I5" i="1"/>
  <c r="G5" i="1"/>
  <c r="D5" i="1"/>
</calcChain>
</file>

<file path=xl/sharedStrings.xml><?xml version="1.0" encoding="utf-8"?>
<sst xmlns="http://schemas.openxmlformats.org/spreadsheetml/2006/main" count="249" uniqueCount="246">
  <si>
    <t>ULKE</t>
  </si>
  <si>
    <t>DEĞ.</t>
  </si>
  <si>
    <t>ABD</t>
  </si>
  <si>
    <t>ABD KÜÇÜK OUT.ADL.</t>
  </si>
  <si>
    <t>ABD VİRJİN ADALARI</t>
  </si>
  <si>
    <t>AFGANİSTAN</t>
  </si>
  <si>
    <t>AHL SERBEST BÖLGESİ</t>
  </si>
  <si>
    <t>ALMANYA</t>
  </si>
  <si>
    <t>AMERİKAN SAMOASI</t>
  </si>
  <si>
    <t>ANDORRA</t>
  </si>
  <si>
    <t>ANGOLA</t>
  </si>
  <si>
    <t>ANGUİLLA</t>
  </si>
  <si>
    <t>ANTALYA SERBEST BÖLGESİ</t>
  </si>
  <si>
    <t>ANTİGUA VE BARBUDA</t>
  </si>
  <si>
    <t>ARJANTİN</t>
  </si>
  <si>
    <t>ARNAVUTLUK</t>
  </si>
  <si>
    <t>ARUBA</t>
  </si>
  <si>
    <t>AVUSTRALYA</t>
  </si>
  <si>
    <t>AVUSTURYA</t>
  </si>
  <si>
    <t>AZERBAYCAN</t>
  </si>
  <si>
    <t>BAE</t>
  </si>
  <si>
    <t>BAHAMALAR</t>
  </si>
  <si>
    <t>BAHREYN</t>
  </si>
  <si>
    <t>BANGLADEŞ</t>
  </si>
  <si>
    <t>BARBADOS</t>
  </si>
  <si>
    <t>BELARUS</t>
  </si>
  <si>
    <t>BELÇİKA</t>
  </si>
  <si>
    <t>BELİRLENEMEYEN ÜLKE VE BÖLGELER</t>
  </si>
  <si>
    <t>BELİZE</t>
  </si>
  <si>
    <t>BENİN</t>
  </si>
  <si>
    <t>BERMUDA</t>
  </si>
  <si>
    <t>BİRLEŞİK KRALLIK</t>
  </si>
  <si>
    <t>BOLİVYA</t>
  </si>
  <si>
    <t>BOSNA-HERSEK</t>
  </si>
  <si>
    <t>BOTSVANA</t>
  </si>
  <si>
    <t>BREZİLYA</t>
  </si>
  <si>
    <t>BRİTANYA HİNT OKYANUSU TOPRAKLARI</t>
  </si>
  <si>
    <t>BRİTANYA VİRJİN AD.</t>
  </si>
  <si>
    <t>BRUNEY</t>
  </si>
  <si>
    <t>BULGARİSTAN</t>
  </si>
  <si>
    <t>BURKİNA FASO</t>
  </si>
  <si>
    <t>BURSA SERBEST BÖLGESİ</t>
  </si>
  <si>
    <t>BURUNDİ</t>
  </si>
  <si>
    <t>BUTAN</t>
  </si>
  <si>
    <t>CABO VERDE</t>
  </si>
  <si>
    <t>CAYMAN ADALARI</t>
  </si>
  <si>
    <t>CEBELİTARIK</t>
  </si>
  <si>
    <t>CEZAYİR</t>
  </si>
  <si>
    <t>CİBUTİ</t>
  </si>
  <si>
    <t>COOK ADALARI</t>
  </si>
  <si>
    <t>ÇAD</t>
  </si>
  <si>
    <t>ÇEKYA</t>
  </si>
  <si>
    <t>ÇİN</t>
  </si>
  <si>
    <t>ÇORLU AVRUPA SERBEST BÖLGESİ</t>
  </si>
  <si>
    <t>DANİMARKA</t>
  </si>
  <si>
    <t>DENİZLİ SERBEST BÖLGESİ</t>
  </si>
  <si>
    <t>DOĞU TİMUR</t>
  </si>
  <si>
    <t>DOMİNİK</t>
  </si>
  <si>
    <t>DOMİNİK CUMHURİYETİ</t>
  </si>
  <si>
    <t>EGE SERBEST BÖLGESİ</t>
  </si>
  <si>
    <t>EKVATOR</t>
  </si>
  <si>
    <t>EKVATOR GİNESİ</t>
  </si>
  <si>
    <t>EL SALVADOR</t>
  </si>
  <si>
    <t>ENDONEZYA</t>
  </si>
  <si>
    <t>ERİTRE</t>
  </si>
  <si>
    <t>ESTONYA</t>
  </si>
  <si>
    <t>ETİYOPYA</t>
  </si>
  <si>
    <t>FALKLAND ADALARI</t>
  </si>
  <si>
    <t>FAROE ADALARI</t>
  </si>
  <si>
    <t>FAS</t>
  </si>
  <si>
    <t>FİJİ</t>
  </si>
  <si>
    <t>FİLİPİNLER</t>
  </si>
  <si>
    <t>FİLİSTİN DEVLETİ</t>
  </si>
  <si>
    <t>FİNLANDİYA</t>
  </si>
  <si>
    <t>FRANSA</t>
  </si>
  <si>
    <t>FRANSA GÜNEY BÖLGESİ</t>
  </si>
  <si>
    <t>FRANSIZ POLİNEZYASI</t>
  </si>
  <si>
    <t>GABON</t>
  </si>
  <si>
    <t>GAMBİYA</t>
  </si>
  <si>
    <t>GANA</t>
  </si>
  <si>
    <t>GAZİANTEP SERBEST BÖLGESİ</t>
  </si>
  <si>
    <t>GİNE</t>
  </si>
  <si>
    <t>GİNE BİSSAU</t>
  </si>
  <si>
    <t>GRENADA</t>
  </si>
  <si>
    <t>GRÖNLAND</t>
  </si>
  <si>
    <t>GUAM</t>
  </si>
  <si>
    <t>GUATEMALA</t>
  </si>
  <si>
    <t>GUYANA</t>
  </si>
  <si>
    <t>GÜNEY AFRİKA CUMHURİYETİ</t>
  </si>
  <si>
    <t>GÜNEY KIBRIS RUM YÖNETİMİ</t>
  </si>
  <si>
    <t>GÜNEY KORE</t>
  </si>
  <si>
    <t>GÜNEY SUDAN</t>
  </si>
  <si>
    <t>GÜRCİSTAN</t>
  </si>
  <si>
    <t>HAİTİ</t>
  </si>
  <si>
    <t>HIRVATİSTAN</t>
  </si>
  <si>
    <t>HİNDİSTAN</t>
  </si>
  <si>
    <t>HOLLANDA</t>
  </si>
  <si>
    <t>HONDURAS</t>
  </si>
  <si>
    <t>HONG KONG</t>
  </si>
  <si>
    <t>IRAK</t>
  </si>
  <si>
    <t>İRAN</t>
  </si>
  <si>
    <t>İRLANDA</t>
  </si>
  <si>
    <t>İSPANYA</t>
  </si>
  <si>
    <t>İSRAİL</t>
  </si>
  <si>
    <t>İSTANBUL ENDÜSTRİ VE TİC.SERB.BÖL.</t>
  </si>
  <si>
    <t>İSVEÇ</t>
  </si>
  <si>
    <t>İSVİÇRE</t>
  </si>
  <si>
    <t>İTALYA</t>
  </si>
  <si>
    <t>İZLANDA</t>
  </si>
  <si>
    <t>İZMİR SERBEST BÖLGESİ</t>
  </si>
  <si>
    <t>JAMAİKA</t>
  </si>
  <si>
    <t>JAPONYA</t>
  </si>
  <si>
    <t>KAMBOÇYA</t>
  </si>
  <si>
    <t>KAMERUN</t>
  </si>
  <si>
    <t>KANADA</t>
  </si>
  <si>
    <t>KARADAĞ</t>
  </si>
  <si>
    <t>KATAR</t>
  </si>
  <si>
    <t>KAYSERİ SERBEST BÖLGESİ</t>
  </si>
  <si>
    <t>KAZAKİSTAN</t>
  </si>
  <si>
    <t>KENYA</t>
  </si>
  <si>
    <t>KIRGIZİSTAN</t>
  </si>
  <si>
    <t>KİRİBATİ</t>
  </si>
  <si>
    <t>KOCAELİ SERBEST BÖLGESİ</t>
  </si>
  <si>
    <t>KOLOMBİYA</t>
  </si>
  <si>
    <t>KOMORLAR BİRLİĞİ</t>
  </si>
  <si>
    <t>KONGO</t>
  </si>
  <si>
    <t>KONGO DEMOKRATİK CUMHURİYETİ</t>
  </si>
  <si>
    <t>KOSOVA</t>
  </si>
  <si>
    <t>KOSTARİKA</t>
  </si>
  <si>
    <t>KOTDİVUAR</t>
  </si>
  <si>
    <t>KUVEYT</t>
  </si>
  <si>
    <t>KUZEY KIBRIS TÜRK CUM.</t>
  </si>
  <si>
    <t>KUZEY KORE</t>
  </si>
  <si>
    <t>KUZEY MARİANA ADALARI</t>
  </si>
  <si>
    <t>KÜBA</t>
  </si>
  <si>
    <t>LAOS</t>
  </si>
  <si>
    <t>LESOTHO</t>
  </si>
  <si>
    <t>LETONYA</t>
  </si>
  <si>
    <t>LİBERYA</t>
  </si>
  <si>
    <t>LİBYA</t>
  </si>
  <si>
    <t>LİECHTENSTEİN</t>
  </si>
  <si>
    <t>LİTVANYA</t>
  </si>
  <si>
    <t>LÜBNAN</t>
  </si>
  <si>
    <t>LÜKSEMBURG</t>
  </si>
  <si>
    <t>MACARİSTAN</t>
  </si>
  <si>
    <t>MADAGASKAR</t>
  </si>
  <si>
    <t>MAKAO</t>
  </si>
  <si>
    <t>MAKEDONYA</t>
  </si>
  <si>
    <t>MALAVİ</t>
  </si>
  <si>
    <t>MALDİVLER</t>
  </si>
  <si>
    <t>MALEZYA</t>
  </si>
  <si>
    <t>MALİ</t>
  </si>
  <si>
    <t>MALTA</t>
  </si>
  <si>
    <t>MARŞAL ADALARI</t>
  </si>
  <si>
    <t>MAURİTİUS</t>
  </si>
  <si>
    <t>MAYOTTE</t>
  </si>
  <si>
    <t>MEKSİKA</t>
  </si>
  <si>
    <t>MERSİN SERBEST BÖLGESİ</t>
  </si>
  <si>
    <t>MISIR</t>
  </si>
  <si>
    <t>MİKRONEZYA</t>
  </si>
  <si>
    <t>MOĞOLİSTAN</t>
  </si>
  <si>
    <t>MOLDOVA</t>
  </si>
  <si>
    <t>MORİTANYA</t>
  </si>
  <si>
    <t>MOZAMBİK</t>
  </si>
  <si>
    <t>MYANMAR</t>
  </si>
  <si>
    <t>NAMİBYA</t>
  </si>
  <si>
    <t>NEPAL</t>
  </si>
  <si>
    <t>NİJER</t>
  </si>
  <si>
    <t>NİJERYA</t>
  </si>
  <si>
    <t>NİKARAGUA</t>
  </si>
  <si>
    <t>NORVEÇ</t>
  </si>
  <si>
    <t>ORTA AFRİKA CUMHURİYETİ</t>
  </si>
  <si>
    <t>ÖZBEKİSTAN</t>
  </si>
  <si>
    <t>PAKİSTAN</t>
  </si>
  <si>
    <t>PALAU</t>
  </si>
  <si>
    <t>PANAMA</t>
  </si>
  <si>
    <t>PAPUA YENİ GİNE</t>
  </si>
  <si>
    <t>PARAGUAY</t>
  </si>
  <si>
    <t>PERU</t>
  </si>
  <si>
    <t>POLONYA</t>
  </si>
  <si>
    <t>PORTEKİZ</t>
  </si>
  <si>
    <t>RİZE SERBEST BÖLGESİ</t>
  </si>
  <si>
    <t>ROMANYA</t>
  </si>
  <si>
    <t>RUANDA</t>
  </si>
  <si>
    <t>RUSYA FEDERASYONU</t>
  </si>
  <si>
    <t>SAMOA</t>
  </si>
  <si>
    <t>SAMSUN SERBEST BÖLGESİ</t>
  </si>
  <si>
    <t>SAN MARİNO</t>
  </si>
  <si>
    <t>SAO TOME VE PRİNSİPE</t>
  </si>
  <si>
    <t>SENEGAL</t>
  </si>
  <si>
    <t>SEYŞELLER</t>
  </si>
  <si>
    <t>SIRBİSTAN</t>
  </si>
  <si>
    <t>SİERRA LEONE</t>
  </si>
  <si>
    <t>SİNGAPUR</t>
  </si>
  <si>
    <t>SLOVAKYA</t>
  </si>
  <si>
    <t>SLOVENYA</t>
  </si>
  <si>
    <t>SOLOMON ADALARI</t>
  </si>
  <si>
    <t>SOMALİ</t>
  </si>
  <si>
    <t>SRİ LANKA</t>
  </si>
  <si>
    <t>ST. KİTTS VE NEVİS</t>
  </si>
  <si>
    <t>ST. LUCİA</t>
  </si>
  <si>
    <t>ST. VİNCENT VE GRENADİNES</t>
  </si>
  <si>
    <t>SUDAN</t>
  </si>
  <si>
    <t>SURİNAM</t>
  </si>
  <si>
    <t>SURİYE</t>
  </si>
  <si>
    <t>SUUDİ ARABİSTAN</t>
  </si>
  <si>
    <t>SVAZİLAND</t>
  </si>
  <si>
    <t>ŞİLİ</t>
  </si>
  <si>
    <t>TACİKİSTAN</t>
  </si>
  <si>
    <t>TANZANYA</t>
  </si>
  <si>
    <t>TAYLAND</t>
  </si>
  <si>
    <t>TAYVAN</t>
  </si>
  <si>
    <t>TOGO</t>
  </si>
  <si>
    <t>TONGA</t>
  </si>
  <si>
    <t>TRABZON SERBEST BÖLGESİ</t>
  </si>
  <si>
    <t>TRAKYA SERBEST BÖLGESİ</t>
  </si>
  <si>
    <t>TRİNİDAD VE TOBAGO</t>
  </si>
  <si>
    <t>TUNUS</t>
  </si>
  <si>
    <t>TUVALU</t>
  </si>
  <si>
    <t>TÜBİTAK MAM TEKNOLOJİ SERBEST BÖLGESİ</t>
  </si>
  <si>
    <t>TÜRK VE CAİCOS AD.</t>
  </si>
  <si>
    <t>TÜRKMENİSTAN</t>
  </si>
  <si>
    <t>UGANDA</t>
  </si>
  <si>
    <t>UKRAYNA</t>
  </si>
  <si>
    <t>UMMAN</t>
  </si>
  <si>
    <t>URUGUAY</t>
  </si>
  <si>
    <t>ÜRDÜN</t>
  </si>
  <si>
    <t>VALLİS VE FUTUNA</t>
  </si>
  <si>
    <t>VANUATU</t>
  </si>
  <si>
    <t>VATİKAN</t>
  </si>
  <si>
    <t>VENEZUELA</t>
  </si>
  <si>
    <t>VİETNAM</t>
  </si>
  <si>
    <t>YEMEN</t>
  </si>
  <si>
    <t>YENİ KALEDONYA</t>
  </si>
  <si>
    <t>YENİ ZELANDA</t>
  </si>
  <si>
    <t>YUMURTALIK SERBEST BÖLGESİ</t>
  </si>
  <si>
    <t>YUNANİSTAN</t>
  </si>
  <si>
    <t>ZAMBİA</t>
  </si>
  <si>
    <t>ZİMBABVE</t>
  </si>
  <si>
    <t>TOPLAM</t>
  </si>
  <si>
    <t>1 - 30 EYLÜL</t>
  </si>
  <si>
    <t>ST. HELENA</t>
  </si>
  <si>
    <t>31.10.2019 Konsolide Ülkelere Göre İhracat  (1000 $)</t>
  </si>
  <si>
    <t>31 EKIM</t>
  </si>
  <si>
    <t>1 - 31 EKIM</t>
  </si>
  <si>
    <t>1 OCAK  -  31 EKIM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</si>
</sst>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name val="Arial"/>
      <family val="2"/>
      <charset val="162"/>
    </font>
    <font>
      <b/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1" fillId="0" borderId="0" xfId="1"/>
    <xf numFmtId="0" fontId="3" fillId="0" borderId="0" xfId="1" applyFont="1"/>
    <xf numFmtId="10" fontId="3" fillId="0" borderId="0" xfId="1" applyNumberFormat="1" applyFont="1" applyAlignment="1">
      <alignment horizontal="center" vertical="center"/>
    </xf>
    <xf numFmtId="4" fontId="1" fillId="0" borderId="0" xfId="1" applyNumberFormat="1"/>
    <xf numFmtId="10" fontId="1" fillId="0" borderId="0" xfId="1" applyNumberFormat="1"/>
    <xf numFmtId="4" fontId="3" fillId="0" borderId="0" xfId="1" applyNumberFormat="1" applyFont="1"/>
    <xf numFmtId="10" fontId="3" fillId="0" borderId="0" xfId="1" applyNumberFormat="1" applyFont="1"/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horizontal="center" wrapText="1"/>
    </xf>
    <xf numFmtId="0" fontId="2" fillId="0" borderId="0" xfId="1" applyFont="1" applyAlignment="1">
      <alignment horizontal="center"/>
    </xf>
    <xf numFmtId="0" fontId="3" fillId="0" borderId="0" xfId="1" applyFont="1" applyAlignment="1">
      <alignment horizontal="center" vertical="center"/>
    </xf>
  </cellXfs>
  <cellStyles count="2">
    <cellStyle name="Normal" xfId="0" builtinId="0"/>
    <cellStyle name="Normal 2 2" xfId="1" xr:uid="{6C36E38B-A6E9-4FA3-AFB7-1608BD4DB32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01133-7A04-4EEE-AAC8-15368BB41A4B}">
  <dimension ref="A1:L243"/>
  <sheetViews>
    <sheetView tabSelected="1" zoomScale="85" zoomScaleNormal="85" workbookViewId="0">
      <selection sqref="A1:XFD1048576"/>
    </sheetView>
  </sheetViews>
  <sheetFormatPr defaultColWidth="9.08984375" defaultRowHeight="12.5" x14ac:dyDescent="0.25"/>
  <cols>
    <col min="1" max="1" width="42.36328125" style="1" bestFit="1" customWidth="1"/>
    <col min="2" max="2" width="13.90625" style="1" customWidth="1"/>
    <col min="3" max="3" width="14.36328125" style="1" customWidth="1"/>
    <col min="4" max="4" width="14.453125" style="1" bestFit="1" customWidth="1"/>
    <col min="5" max="5" width="12.6328125" style="1" customWidth="1"/>
    <col min="6" max="6" width="14.08984375" style="1" customWidth="1"/>
    <col min="7" max="7" width="12.36328125" style="1" bestFit="1" customWidth="1"/>
    <col min="8" max="8" width="12.6328125" style="1" customWidth="1"/>
    <col min="9" max="9" width="12.36328125" style="1" bestFit="1" customWidth="1"/>
    <col min="10" max="10" width="13.6328125" style="1" customWidth="1"/>
    <col min="11" max="11" width="13.08984375" style="1" customWidth="1"/>
    <col min="12" max="12" width="12.36328125" style="1" bestFit="1" customWidth="1"/>
    <col min="13" max="16384" width="9.08984375" style="1"/>
  </cols>
  <sheetData>
    <row r="1" spans="1:12" ht="15.5" x14ac:dyDescent="0.35">
      <c r="A1" s="9" t="s">
        <v>242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3" spans="1:12" ht="13" x14ac:dyDescent="0.25">
      <c r="B3" s="11" t="s">
        <v>243</v>
      </c>
      <c r="C3" s="11"/>
      <c r="D3" s="11"/>
      <c r="E3" s="11" t="s">
        <v>244</v>
      </c>
      <c r="F3" s="11"/>
      <c r="G3" s="11"/>
      <c r="H3" s="11" t="s">
        <v>240</v>
      </c>
      <c r="I3" s="11"/>
      <c r="J3" s="11" t="s">
        <v>245</v>
      </c>
      <c r="K3" s="11"/>
      <c r="L3" s="11"/>
    </row>
    <row r="4" spans="1:12" ht="13" x14ac:dyDescent="0.3">
      <c r="A4" s="2" t="s">
        <v>0</v>
      </c>
      <c r="B4" s="8">
        <v>2018</v>
      </c>
      <c r="C4" s="8">
        <v>2019</v>
      </c>
      <c r="D4" s="3" t="s">
        <v>1</v>
      </c>
      <c r="E4" s="8">
        <v>2018</v>
      </c>
      <c r="F4" s="8">
        <v>2019</v>
      </c>
      <c r="G4" s="3" t="s">
        <v>1</v>
      </c>
      <c r="H4" s="8">
        <v>2019</v>
      </c>
      <c r="I4" s="3" t="s">
        <v>1</v>
      </c>
      <c r="J4" s="8">
        <v>2018</v>
      </c>
      <c r="K4" s="8">
        <v>2019</v>
      </c>
      <c r="L4" s="3" t="s">
        <v>1</v>
      </c>
    </row>
    <row r="5" spans="1:12" x14ac:dyDescent="0.25">
      <c r="A5" s="1" t="s">
        <v>2</v>
      </c>
      <c r="B5" s="4">
        <v>33231.600449999998</v>
      </c>
      <c r="C5" s="4">
        <v>43928.156719999999</v>
      </c>
      <c r="D5" s="5">
        <f t="shared" ref="D5:D68" si="0">IF(B5=0,"",(C5/B5-1))</f>
        <v>0.32187905864160693</v>
      </c>
      <c r="E5" s="4">
        <v>779896.28740000003</v>
      </c>
      <c r="F5" s="4">
        <v>768149.47592999996</v>
      </c>
      <c r="G5" s="5">
        <f t="shared" ref="G5:G68" si="1">IF(E5=0,"",(F5/E5-1))</f>
        <v>-1.5062017424344099E-2</v>
      </c>
      <c r="H5" s="4">
        <v>691492.00071000005</v>
      </c>
      <c r="I5" s="5">
        <f t="shared" ref="I5:I68" si="2">IF(H5=0,"",(F5/H5-1))</f>
        <v>0.11085807954580917</v>
      </c>
      <c r="J5" s="4">
        <v>6729805.1987800002</v>
      </c>
      <c r="K5" s="4">
        <v>6599906.2772599999</v>
      </c>
      <c r="L5" s="5">
        <f t="shared" ref="L5:L68" si="3">IF(J5=0,"",(K5/J5-1))</f>
        <v>-1.9302032924154888E-2</v>
      </c>
    </row>
    <row r="6" spans="1:12" x14ac:dyDescent="0.25">
      <c r="A6" s="1" t="s">
        <v>3</v>
      </c>
      <c r="B6" s="4">
        <v>0</v>
      </c>
      <c r="C6" s="4">
        <v>0</v>
      </c>
      <c r="D6" s="5" t="str">
        <f t="shared" si="0"/>
        <v/>
      </c>
      <c r="E6" s="4">
        <v>0</v>
      </c>
      <c r="F6" s="4">
        <v>0</v>
      </c>
      <c r="G6" s="5" t="str">
        <f t="shared" si="1"/>
        <v/>
      </c>
      <c r="H6" s="4">
        <v>0</v>
      </c>
      <c r="I6" s="5" t="str">
        <f t="shared" si="2"/>
        <v/>
      </c>
      <c r="J6" s="4">
        <v>253.83318</v>
      </c>
      <c r="K6" s="4">
        <v>674.30053999999996</v>
      </c>
      <c r="L6" s="5">
        <f t="shared" si="3"/>
        <v>1.6564712304356743</v>
      </c>
    </row>
    <row r="7" spans="1:12" x14ac:dyDescent="0.25">
      <c r="A7" s="1" t="s">
        <v>4</v>
      </c>
      <c r="B7" s="4">
        <v>0</v>
      </c>
      <c r="C7" s="4">
        <v>0</v>
      </c>
      <c r="D7" s="5" t="str">
        <f t="shared" si="0"/>
        <v/>
      </c>
      <c r="E7" s="4">
        <v>0</v>
      </c>
      <c r="F7" s="4">
        <v>0</v>
      </c>
      <c r="G7" s="5" t="str">
        <f t="shared" si="1"/>
        <v/>
      </c>
      <c r="H7" s="4">
        <v>14.70912</v>
      </c>
      <c r="I7" s="5">
        <f t="shared" si="2"/>
        <v>-1</v>
      </c>
      <c r="J7" s="4">
        <v>34.112160000000003</v>
      </c>
      <c r="K7" s="4">
        <v>302.97390999999999</v>
      </c>
      <c r="L7" s="5">
        <f t="shared" si="3"/>
        <v>7.8816981979446616</v>
      </c>
    </row>
    <row r="8" spans="1:12" x14ac:dyDescent="0.25">
      <c r="A8" s="1" t="s">
        <v>5</v>
      </c>
      <c r="B8" s="4">
        <v>966.67503999999997</v>
      </c>
      <c r="C8" s="4">
        <v>1105.9937600000001</v>
      </c>
      <c r="D8" s="5">
        <f t="shared" si="0"/>
        <v>0.14412156540216459</v>
      </c>
      <c r="E8" s="4">
        <v>13849.953369999999</v>
      </c>
      <c r="F8" s="4">
        <v>14789.834070000001</v>
      </c>
      <c r="G8" s="5">
        <f t="shared" si="1"/>
        <v>6.7861650858395794E-2</v>
      </c>
      <c r="H8" s="4">
        <v>10475.47134</v>
      </c>
      <c r="I8" s="5">
        <f t="shared" si="2"/>
        <v>0.41185380494774004</v>
      </c>
      <c r="J8" s="4">
        <v>114071.86344</v>
      </c>
      <c r="K8" s="4">
        <v>114421.14301</v>
      </c>
      <c r="L8" s="5">
        <f t="shared" si="3"/>
        <v>3.0619256972488351E-3</v>
      </c>
    </row>
    <row r="9" spans="1:12" x14ac:dyDescent="0.25">
      <c r="A9" s="1" t="s">
        <v>6</v>
      </c>
      <c r="B9" s="4">
        <v>330.6388</v>
      </c>
      <c r="C9" s="4">
        <v>253.83150000000001</v>
      </c>
      <c r="D9" s="5">
        <f t="shared" si="0"/>
        <v>-0.23229971800042826</v>
      </c>
      <c r="E9" s="4">
        <v>4904.9474899999996</v>
      </c>
      <c r="F9" s="4">
        <v>1494.99029</v>
      </c>
      <c r="G9" s="5">
        <f t="shared" si="1"/>
        <v>-0.69520768712653436</v>
      </c>
      <c r="H9" s="4">
        <v>3208.41302</v>
      </c>
      <c r="I9" s="5">
        <f t="shared" si="2"/>
        <v>-0.5340405737413445</v>
      </c>
      <c r="J9" s="4">
        <v>98435.161370000002</v>
      </c>
      <c r="K9" s="4">
        <v>30640.619149999999</v>
      </c>
      <c r="L9" s="5">
        <f t="shared" si="3"/>
        <v>-0.68872282298773868</v>
      </c>
    </row>
    <row r="10" spans="1:12" x14ac:dyDescent="0.25">
      <c r="A10" s="1" t="s">
        <v>7</v>
      </c>
      <c r="B10" s="4">
        <v>65589.655889999995</v>
      </c>
      <c r="C10" s="4">
        <v>59240.087740000003</v>
      </c>
      <c r="D10" s="5">
        <f t="shared" si="0"/>
        <v>-9.6807462454884807E-2</v>
      </c>
      <c r="E10" s="4">
        <v>1416062.6373099999</v>
      </c>
      <c r="F10" s="4">
        <v>1341958.1504599999</v>
      </c>
      <c r="G10" s="5">
        <f t="shared" si="1"/>
        <v>-5.2331362255818914E-2</v>
      </c>
      <c r="H10" s="4">
        <v>1235236.0385100001</v>
      </c>
      <c r="I10" s="5">
        <f t="shared" si="2"/>
        <v>8.6398152760125857E-2</v>
      </c>
      <c r="J10" s="4">
        <v>13235816.966120001</v>
      </c>
      <c r="K10" s="4">
        <v>12438056.565090001</v>
      </c>
      <c r="L10" s="5">
        <f t="shared" si="3"/>
        <v>-6.02728492749669E-2</v>
      </c>
    </row>
    <row r="11" spans="1:12" x14ac:dyDescent="0.25">
      <c r="A11" s="1" t="s">
        <v>8</v>
      </c>
      <c r="B11" s="4">
        <v>0</v>
      </c>
      <c r="C11" s="4">
        <v>0</v>
      </c>
      <c r="D11" s="5" t="str">
        <f t="shared" si="0"/>
        <v/>
      </c>
      <c r="E11" s="4">
        <v>0</v>
      </c>
      <c r="F11" s="4">
        <v>0</v>
      </c>
      <c r="G11" s="5" t="str">
        <f t="shared" si="1"/>
        <v/>
      </c>
      <c r="H11" s="4">
        <v>12.41507</v>
      </c>
      <c r="I11" s="5">
        <f t="shared" si="2"/>
        <v>-1</v>
      </c>
      <c r="J11" s="4">
        <v>98.716430000000003</v>
      </c>
      <c r="K11" s="4">
        <v>117.36753</v>
      </c>
      <c r="L11" s="5">
        <f t="shared" si="3"/>
        <v>0.18893612745112431</v>
      </c>
    </row>
    <row r="12" spans="1:12" x14ac:dyDescent="0.25">
      <c r="A12" s="1" t="s">
        <v>9</v>
      </c>
      <c r="B12" s="4">
        <v>0</v>
      </c>
      <c r="C12" s="4">
        <v>0</v>
      </c>
      <c r="D12" s="5" t="str">
        <f t="shared" si="0"/>
        <v/>
      </c>
      <c r="E12" s="4">
        <v>62.316800000000001</v>
      </c>
      <c r="F12" s="4">
        <v>49.435600000000001</v>
      </c>
      <c r="G12" s="5">
        <f t="shared" si="1"/>
        <v>-0.20670509397144909</v>
      </c>
      <c r="H12" s="4">
        <v>30.40926</v>
      </c>
      <c r="I12" s="5">
        <f t="shared" si="2"/>
        <v>0.62567586320745727</v>
      </c>
      <c r="J12" s="4">
        <v>352.40679</v>
      </c>
      <c r="K12" s="4">
        <v>373.36415</v>
      </c>
      <c r="L12" s="5">
        <f t="shared" si="3"/>
        <v>5.9469228728538326E-2</v>
      </c>
    </row>
    <row r="13" spans="1:12" x14ac:dyDescent="0.25">
      <c r="A13" s="1" t="s">
        <v>10</v>
      </c>
      <c r="B13" s="4">
        <v>1066.9228599999999</v>
      </c>
      <c r="C13" s="4">
        <v>1264.1650299999999</v>
      </c>
      <c r="D13" s="5">
        <f t="shared" si="0"/>
        <v>0.1848701320356001</v>
      </c>
      <c r="E13" s="4">
        <v>22658.610530000002</v>
      </c>
      <c r="F13" s="4">
        <v>18451.40151</v>
      </c>
      <c r="G13" s="5">
        <f t="shared" si="1"/>
        <v>-0.18567815596766879</v>
      </c>
      <c r="H13" s="4">
        <v>15041.935030000001</v>
      </c>
      <c r="I13" s="5">
        <f t="shared" si="2"/>
        <v>0.22666408764564383</v>
      </c>
      <c r="J13" s="4">
        <v>184364.10352999999</v>
      </c>
      <c r="K13" s="4">
        <v>171422.83465999999</v>
      </c>
      <c r="L13" s="5">
        <f t="shared" si="3"/>
        <v>-7.0194081289225441E-2</v>
      </c>
    </row>
    <row r="14" spans="1:12" x14ac:dyDescent="0.25">
      <c r="A14" s="1" t="s">
        <v>11</v>
      </c>
      <c r="B14" s="4">
        <v>0</v>
      </c>
      <c r="C14" s="4">
        <v>0</v>
      </c>
      <c r="D14" s="5" t="str">
        <f t="shared" si="0"/>
        <v/>
      </c>
      <c r="E14" s="4">
        <v>5.4249999999999998</v>
      </c>
      <c r="F14" s="4">
        <v>0</v>
      </c>
      <c r="G14" s="5">
        <f t="shared" si="1"/>
        <v>-1</v>
      </c>
      <c r="H14" s="4">
        <v>4.2806300000000004</v>
      </c>
      <c r="I14" s="5">
        <f t="shared" si="2"/>
        <v>-1</v>
      </c>
      <c r="J14" s="4">
        <v>328.82105999999999</v>
      </c>
      <c r="K14" s="4">
        <v>450.49270000000001</v>
      </c>
      <c r="L14" s="5">
        <f t="shared" si="3"/>
        <v>0.37002386647619234</v>
      </c>
    </row>
    <row r="15" spans="1:12" x14ac:dyDescent="0.25">
      <c r="A15" s="1" t="s">
        <v>12</v>
      </c>
      <c r="B15" s="4">
        <v>179.19685000000001</v>
      </c>
      <c r="C15" s="4">
        <v>296.44042999999999</v>
      </c>
      <c r="D15" s="5">
        <f t="shared" si="0"/>
        <v>0.6542725499918105</v>
      </c>
      <c r="E15" s="4">
        <v>5372.8804799999998</v>
      </c>
      <c r="F15" s="4">
        <v>7944.1079900000004</v>
      </c>
      <c r="G15" s="5">
        <f t="shared" si="1"/>
        <v>0.47855661773440383</v>
      </c>
      <c r="H15" s="4">
        <v>6349.96407</v>
      </c>
      <c r="I15" s="5">
        <f t="shared" si="2"/>
        <v>0.25104770710930979</v>
      </c>
      <c r="J15" s="4">
        <v>44672.103539999996</v>
      </c>
      <c r="K15" s="4">
        <v>75802.892869999996</v>
      </c>
      <c r="L15" s="5">
        <f t="shared" si="3"/>
        <v>0.69687314594722571</v>
      </c>
    </row>
    <row r="16" spans="1:12" x14ac:dyDescent="0.25">
      <c r="A16" s="1" t="s">
        <v>13</v>
      </c>
      <c r="B16" s="4">
        <v>0</v>
      </c>
      <c r="C16" s="4">
        <v>0</v>
      </c>
      <c r="D16" s="5" t="str">
        <f t="shared" si="0"/>
        <v/>
      </c>
      <c r="E16" s="4">
        <v>118.13177</v>
      </c>
      <c r="F16" s="4">
        <v>357.82326999999998</v>
      </c>
      <c r="G16" s="5">
        <f t="shared" si="1"/>
        <v>2.0290181041052713</v>
      </c>
      <c r="H16" s="4">
        <v>194.61628999999999</v>
      </c>
      <c r="I16" s="5">
        <f t="shared" si="2"/>
        <v>0.83860903935636633</v>
      </c>
      <c r="J16" s="4">
        <v>825.27405999999996</v>
      </c>
      <c r="K16" s="4">
        <v>2169.1493300000002</v>
      </c>
      <c r="L16" s="5">
        <f t="shared" si="3"/>
        <v>1.628398777007483</v>
      </c>
    </row>
    <row r="17" spans="1:12" x14ac:dyDescent="0.25">
      <c r="A17" s="1" t="s">
        <v>14</v>
      </c>
      <c r="B17" s="4">
        <v>3121.2957900000001</v>
      </c>
      <c r="C17" s="4">
        <v>795.72663999999997</v>
      </c>
      <c r="D17" s="5">
        <f t="shared" si="0"/>
        <v>-0.74506528905419755</v>
      </c>
      <c r="E17" s="4">
        <v>14235.10535</v>
      </c>
      <c r="F17" s="4">
        <v>10536.21355</v>
      </c>
      <c r="G17" s="5">
        <f t="shared" si="1"/>
        <v>-0.25984295226870235</v>
      </c>
      <c r="H17" s="4">
        <v>11305.68982</v>
      </c>
      <c r="I17" s="5">
        <f t="shared" si="2"/>
        <v>-6.8060974805692953E-2</v>
      </c>
      <c r="J17" s="4">
        <v>152859.92386000001</v>
      </c>
      <c r="K17" s="4">
        <v>127559.44761</v>
      </c>
      <c r="L17" s="5">
        <f t="shared" si="3"/>
        <v>-0.16551412306846358</v>
      </c>
    </row>
    <row r="18" spans="1:12" x14ac:dyDescent="0.25">
      <c r="A18" s="1" t="s">
        <v>15</v>
      </c>
      <c r="B18" s="4">
        <v>1323.3510200000001</v>
      </c>
      <c r="C18" s="4">
        <v>1492.7553</v>
      </c>
      <c r="D18" s="5">
        <f t="shared" si="0"/>
        <v>0.12801159891802549</v>
      </c>
      <c r="E18" s="4">
        <v>36890.033060000002</v>
      </c>
      <c r="F18" s="4">
        <v>55926.555869999997</v>
      </c>
      <c r="G18" s="5">
        <f t="shared" si="1"/>
        <v>0.51603431146396472</v>
      </c>
      <c r="H18" s="4">
        <v>35488.269910000003</v>
      </c>
      <c r="I18" s="5">
        <f t="shared" si="2"/>
        <v>0.57591666237414474</v>
      </c>
      <c r="J18" s="4">
        <v>331049.27325999999</v>
      </c>
      <c r="K18" s="4">
        <v>400937.14932000003</v>
      </c>
      <c r="L18" s="5">
        <f t="shared" si="3"/>
        <v>0.21111019327056901</v>
      </c>
    </row>
    <row r="19" spans="1:12" x14ac:dyDescent="0.25">
      <c r="A19" s="1" t="s">
        <v>16</v>
      </c>
      <c r="B19" s="4">
        <v>34.320659999999997</v>
      </c>
      <c r="C19" s="4">
        <v>37.923879999999997</v>
      </c>
      <c r="D19" s="5">
        <f t="shared" si="0"/>
        <v>0.10498690875991312</v>
      </c>
      <c r="E19" s="4">
        <v>87.047430000000006</v>
      </c>
      <c r="F19" s="4">
        <v>185.62412</v>
      </c>
      <c r="G19" s="5">
        <f t="shared" si="1"/>
        <v>1.1324480228767237</v>
      </c>
      <c r="H19" s="4">
        <v>45.966230000000003</v>
      </c>
      <c r="I19" s="5">
        <f t="shared" si="2"/>
        <v>3.0382715745885616</v>
      </c>
      <c r="J19" s="4">
        <v>1063.4308699999999</v>
      </c>
      <c r="K19" s="4">
        <v>1096.5219099999999</v>
      </c>
      <c r="L19" s="5">
        <f t="shared" si="3"/>
        <v>3.1117246013367961E-2</v>
      </c>
    </row>
    <row r="20" spans="1:12" x14ac:dyDescent="0.25">
      <c r="A20" s="1" t="s">
        <v>17</v>
      </c>
      <c r="B20" s="4">
        <v>2801.14806</v>
      </c>
      <c r="C20" s="4">
        <v>3375.8579100000002</v>
      </c>
      <c r="D20" s="5">
        <f t="shared" si="0"/>
        <v>0.20516939400911216</v>
      </c>
      <c r="E20" s="4">
        <v>62927.498010000003</v>
      </c>
      <c r="F20" s="4">
        <v>64341.783409999996</v>
      </c>
      <c r="G20" s="5">
        <f t="shared" si="1"/>
        <v>2.2474839215365749E-2</v>
      </c>
      <c r="H20" s="4">
        <v>57486.175000000003</v>
      </c>
      <c r="I20" s="5">
        <f t="shared" si="2"/>
        <v>0.11925664579353201</v>
      </c>
      <c r="J20" s="4">
        <v>556419.08643999998</v>
      </c>
      <c r="K20" s="4">
        <v>516815.99317999999</v>
      </c>
      <c r="L20" s="5">
        <f t="shared" si="3"/>
        <v>-7.1174936707119052E-2</v>
      </c>
    </row>
    <row r="21" spans="1:12" x14ac:dyDescent="0.25">
      <c r="A21" s="1" t="s">
        <v>18</v>
      </c>
      <c r="B21" s="4">
        <v>6838.84303</v>
      </c>
      <c r="C21" s="4">
        <v>5303.0924999999997</v>
      </c>
      <c r="D21" s="5">
        <f t="shared" si="0"/>
        <v>-0.22456291557842645</v>
      </c>
      <c r="E21" s="4">
        <v>119006.30524</v>
      </c>
      <c r="F21" s="4">
        <v>107389.29513</v>
      </c>
      <c r="G21" s="5">
        <f t="shared" si="1"/>
        <v>-9.7616761452865686E-2</v>
      </c>
      <c r="H21" s="4">
        <v>99233.731539999993</v>
      </c>
      <c r="I21" s="5">
        <f t="shared" si="2"/>
        <v>8.2185396673434497E-2</v>
      </c>
      <c r="J21" s="4">
        <v>972427.89592000004</v>
      </c>
      <c r="K21" s="4">
        <v>953231.61973999999</v>
      </c>
      <c r="L21" s="5">
        <f t="shared" si="3"/>
        <v>-1.9740565095408669E-2</v>
      </c>
    </row>
    <row r="22" spans="1:12" x14ac:dyDescent="0.25">
      <c r="A22" s="1" t="s">
        <v>19</v>
      </c>
      <c r="B22" s="4">
        <v>6851.4449599999998</v>
      </c>
      <c r="C22" s="4">
        <v>7164.6534099999999</v>
      </c>
      <c r="D22" s="5">
        <f t="shared" si="0"/>
        <v>4.571421821653221E-2</v>
      </c>
      <c r="E22" s="4">
        <v>121915.89142</v>
      </c>
      <c r="F22" s="4">
        <v>152913.42775999999</v>
      </c>
      <c r="G22" s="5">
        <f t="shared" si="1"/>
        <v>0.25425345276124456</v>
      </c>
      <c r="H22" s="4">
        <v>152468.42892000001</v>
      </c>
      <c r="I22" s="5">
        <f t="shared" si="2"/>
        <v>2.9186294051306572E-3</v>
      </c>
      <c r="J22" s="4">
        <v>1183321.3651699999</v>
      </c>
      <c r="K22" s="4">
        <v>1272466.24856</v>
      </c>
      <c r="L22" s="5">
        <f t="shared" si="3"/>
        <v>7.5334466201574246E-2</v>
      </c>
    </row>
    <row r="23" spans="1:12" x14ac:dyDescent="0.25">
      <c r="A23" s="1" t="s">
        <v>20</v>
      </c>
      <c r="B23" s="4">
        <v>5964.7875000000004</v>
      </c>
      <c r="C23" s="4">
        <v>8939.8838400000004</v>
      </c>
      <c r="D23" s="5">
        <f t="shared" si="0"/>
        <v>0.49877658508371003</v>
      </c>
      <c r="E23" s="4">
        <v>248326.45892</v>
      </c>
      <c r="F23" s="4">
        <v>257508.76349000001</v>
      </c>
      <c r="G23" s="5">
        <f t="shared" si="1"/>
        <v>3.6976746698418328E-2</v>
      </c>
      <c r="H23" s="4">
        <v>165965.73084</v>
      </c>
      <c r="I23" s="5">
        <f t="shared" si="2"/>
        <v>0.55157792025302177</v>
      </c>
      <c r="J23" s="4">
        <v>1721305.7413000001</v>
      </c>
      <c r="K23" s="4">
        <v>1925465.15225</v>
      </c>
      <c r="L23" s="5">
        <f t="shared" si="3"/>
        <v>0.11860729099515499</v>
      </c>
    </row>
    <row r="24" spans="1:12" x14ac:dyDescent="0.25">
      <c r="A24" s="1" t="s">
        <v>21</v>
      </c>
      <c r="B24" s="4">
        <v>8.6105800000000006</v>
      </c>
      <c r="C24" s="4">
        <v>137.00502</v>
      </c>
      <c r="D24" s="5">
        <f t="shared" si="0"/>
        <v>14.911241751426733</v>
      </c>
      <c r="E24" s="4">
        <v>350.71686999999997</v>
      </c>
      <c r="F24" s="4">
        <v>742.26648</v>
      </c>
      <c r="G24" s="5">
        <f t="shared" si="1"/>
        <v>1.1164265066576355</v>
      </c>
      <c r="H24" s="4">
        <v>903.00094000000001</v>
      </c>
      <c r="I24" s="5">
        <f t="shared" si="2"/>
        <v>-0.17800032411926392</v>
      </c>
      <c r="J24" s="4">
        <v>2305.9404800000002</v>
      </c>
      <c r="K24" s="4">
        <v>50338.798430000003</v>
      </c>
      <c r="L24" s="5">
        <f t="shared" si="3"/>
        <v>20.830051064457656</v>
      </c>
    </row>
    <row r="25" spans="1:12" x14ac:dyDescent="0.25">
      <c r="A25" s="1" t="s">
        <v>22</v>
      </c>
      <c r="B25" s="4">
        <v>1006.74851</v>
      </c>
      <c r="C25" s="4">
        <v>688.29755999999998</v>
      </c>
      <c r="D25" s="5">
        <f t="shared" si="0"/>
        <v>-0.31631628637821374</v>
      </c>
      <c r="E25" s="4">
        <v>26969.58556</v>
      </c>
      <c r="F25" s="4">
        <v>20702.551899999999</v>
      </c>
      <c r="G25" s="5">
        <f t="shared" si="1"/>
        <v>-0.23237411809898056</v>
      </c>
      <c r="H25" s="4">
        <v>19445.460660000001</v>
      </c>
      <c r="I25" s="5">
        <f t="shared" si="2"/>
        <v>6.4647028012346341E-2</v>
      </c>
      <c r="J25" s="4">
        <v>245026.64452999999</v>
      </c>
      <c r="K25" s="4">
        <v>201812.41036000001</v>
      </c>
      <c r="L25" s="5">
        <f t="shared" si="3"/>
        <v>-0.17636544896124151</v>
      </c>
    </row>
    <row r="26" spans="1:12" x14ac:dyDescent="0.25">
      <c r="A26" s="1" t="s">
        <v>23</v>
      </c>
      <c r="B26" s="4">
        <v>1574.48756</v>
      </c>
      <c r="C26" s="4">
        <v>3053.3142699999999</v>
      </c>
      <c r="D26" s="5">
        <f t="shared" si="0"/>
        <v>0.93924318462065193</v>
      </c>
      <c r="E26" s="4">
        <v>30370.008829999999</v>
      </c>
      <c r="F26" s="4">
        <v>34199.762239999996</v>
      </c>
      <c r="G26" s="5">
        <f t="shared" si="1"/>
        <v>0.12610313785015781</v>
      </c>
      <c r="H26" s="4">
        <v>24559.395349999999</v>
      </c>
      <c r="I26" s="5">
        <f t="shared" si="2"/>
        <v>0.39253274572168961</v>
      </c>
      <c r="J26" s="4">
        <v>292655.75854000001</v>
      </c>
      <c r="K26" s="4">
        <v>272438.48155999999</v>
      </c>
      <c r="L26" s="5">
        <f t="shared" si="3"/>
        <v>-6.9082108894285565E-2</v>
      </c>
    </row>
    <row r="27" spans="1:12" x14ac:dyDescent="0.25">
      <c r="A27" s="1" t="s">
        <v>24</v>
      </c>
      <c r="B27" s="4">
        <v>0</v>
      </c>
      <c r="C27" s="4">
        <v>173.19587999999999</v>
      </c>
      <c r="D27" s="5" t="str">
        <f t="shared" si="0"/>
        <v/>
      </c>
      <c r="E27" s="4">
        <v>586.06111999999996</v>
      </c>
      <c r="F27" s="4">
        <v>676.98819000000003</v>
      </c>
      <c r="G27" s="5">
        <f t="shared" si="1"/>
        <v>0.15514946632187465</v>
      </c>
      <c r="H27" s="4">
        <v>541.41833999999994</v>
      </c>
      <c r="I27" s="5">
        <f t="shared" si="2"/>
        <v>0.25039759458462396</v>
      </c>
      <c r="J27" s="4">
        <v>4470.0179600000001</v>
      </c>
      <c r="K27" s="4">
        <v>5316.0308199999999</v>
      </c>
      <c r="L27" s="5">
        <f t="shared" si="3"/>
        <v>0.18926386148121876</v>
      </c>
    </row>
    <row r="28" spans="1:12" x14ac:dyDescent="0.25">
      <c r="A28" s="1" t="s">
        <v>25</v>
      </c>
      <c r="B28" s="4">
        <v>1165.09708</v>
      </c>
      <c r="C28" s="4">
        <v>2397.9871899999998</v>
      </c>
      <c r="D28" s="5">
        <f t="shared" si="0"/>
        <v>1.0581865933437924</v>
      </c>
      <c r="E28" s="4">
        <v>38048.566890000002</v>
      </c>
      <c r="F28" s="4">
        <v>58088.09895</v>
      </c>
      <c r="G28" s="5">
        <f t="shared" si="1"/>
        <v>0.52668296595598796</v>
      </c>
      <c r="H28" s="4">
        <v>46224.616929999997</v>
      </c>
      <c r="I28" s="5">
        <f t="shared" si="2"/>
        <v>0.25664857402637664</v>
      </c>
      <c r="J28" s="4">
        <v>350562.23664999998</v>
      </c>
      <c r="K28" s="4">
        <v>410343.35184999998</v>
      </c>
      <c r="L28" s="5">
        <f t="shared" si="3"/>
        <v>0.1705292497311548</v>
      </c>
    </row>
    <row r="29" spans="1:12" x14ac:dyDescent="0.25">
      <c r="A29" s="1" t="s">
        <v>26</v>
      </c>
      <c r="B29" s="4">
        <v>20040.55618</v>
      </c>
      <c r="C29" s="4">
        <v>10454.795099999999</v>
      </c>
      <c r="D29" s="5">
        <f t="shared" si="0"/>
        <v>-0.47831811621906795</v>
      </c>
      <c r="E29" s="4">
        <v>352795.86683999997</v>
      </c>
      <c r="F29" s="4">
        <v>317701.16610999999</v>
      </c>
      <c r="G29" s="5">
        <f t="shared" si="1"/>
        <v>-9.9475940702888455E-2</v>
      </c>
      <c r="H29" s="4">
        <v>284028.34256000002</v>
      </c>
      <c r="I29" s="5">
        <f t="shared" si="2"/>
        <v>0.11855444863882458</v>
      </c>
      <c r="J29" s="4">
        <v>3150913.4575499999</v>
      </c>
      <c r="K29" s="4">
        <v>2701364.5412300001</v>
      </c>
      <c r="L29" s="5">
        <f t="shared" si="3"/>
        <v>-0.1426725685666872</v>
      </c>
    </row>
    <row r="30" spans="1:12" x14ac:dyDescent="0.25">
      <c r="A30" s="1" t="s">
        <v>27</v>
      </c>
      <c r="B30" s="4">
        <v>1.1860000000000001E-2</v>
      </c>
      <c r="C30" s="4">
        <v>0</v>
      </c>
      <c r="D30" s="5">
        <f t="shared" si="0"/>
        <v>-1</v>
      </c>
      <c r="E30" s="4">
        <v>229.81342000000001</v>
      </c>
      <c r="F30" s="4">
        <v>449.04232999999999</v>
      </c>
      <c r="G30" s="5">
        <f t="shared" si="1"/>
        <v>0.95394302908855355</v>
      </c>
      <c r="H30" s="4">
        <v>123.96992</v>
      </c>
      <c r="I30" s="5">
        <f t="shared" si="2"/>
        <v>2.6221877855531406</v>
      </c>
      <c r="J30" s="4">
        <v>4750.6176100000002</v>
      </c>
      <c r="K30" s="4">
        <v>2298.9495499999998</v>
      </c>
      <c r="L30" s="5">
        <f t="shared" si="3"/>
        <v>-0.51607354269879879</v>
      </c>
    </row>
    <row r="31" spans="1:12" x14ac:dyDescent="0.25">
      <c r="A31" s="1" t="s">
        <v>28</v>
      </c>
      <c r="B31" s="4">
        <v>14.60571</v>
      </c>
      <c r="C31" s="4">
        <v>21.668600000000001</v>
      </c>
      <c r="D31" s="5">
        <f t="shared" si="0"/>
        <v>0.48357046661887715</v>
      </c>
      <c r="E31" s="4">
        <v>143.82881</v>
      </c>
      <c r="F31" s="4">
        <v>236.30368999999999</v>
      </c>
      <c r="G31" s="5">
        <f t="shared" si="1"/>
        <v>0.64295101934028365</v>
      </c>
      <c r="H31" s="4">
        <v>124.21392</v>
      </c>
      <c r="I31" s="5">
        <f t="shared" si="2"/>
        <v>0.90239298461879303</v>
      </c>
      <c r="J31" s="4">
        <v>2051.7159099999999</v>
      </c>
      <c r="K31" s="4">
        <v>2580.23569</v>
      </c>
      <c r="L31" s="5">
        <f t="shared" si="3"/>
        <v>0.25759890900295268</v>
      </c>
    </row>
    <row r="32" spans="1:12" x14ac:dyDescent="0.25">
      <c r="A32" s="1" t="s">
        <v>29</v>
      </c>
      <c r="B32" s="4">
        <v>646.84235000000001</v>
      </c>
      <c r="C32" s="4">
        <v>132.27780000000001</v>
      </c>
      <c r="D32" s="5">
        <f t="shared" si="0"/>
        <v>-0.79550225800768914</v>
      </c>
      <c r="E32" s="4">
        <v>10403.003640000001</v>
      </c>
      <c r="F32" s="4">
        <v>9697.0745299999999</v>
      </c>
      <c r="G32" s="5">
        <f t="shared" si="1"/>
        <v>-6.7858200807089264E-2</v>
      </c>
      <c r="H32" s="4">
        <v>13780.36155</v>
      </c>
      <c r="I32" s="5">
        <f t="shared" si="2"/>
        <v>-0.29631203834416087</v>
      </c>
      <c r="J32" s="4">
        <v>95753.196460000006</v>
      </c>
      <c r="K32" s="4">
        <v>114962.81435</v>
      </c>
      <c r="L32" s="5">
        <f t="shared" si="3"/>
        <v>0.20061594390767556</v>
      </c>
    </row>
    <row r="33" spans="1:12" x14ac:dyDescent="0.25">
      <c r="A33" s="1" t="s">
        <v>30</v>
      </c>
      <c r="B33" s="4">
        <v>0</v>
      </c>
      <c r="C33" s="4">
        <v>0</v>
      </c>
      <c r="D33" s="5" t="str">
        <f t="shared" si="0"/>
        <v/>
      </c>
      <c r="E33" s="4">
        <v>47.879840000000002</v>
      </c>
      <c r="F33" s="4">
        <v>0</v>
      </c>
      <c r="G33" s="5">
        <f t="shared" si="1"/>
        <v>-1</v>
      </c>
      <c r="H33" s="4">
        <v>23.574960000000001</v>
      </c>
      <c r="I33" s="5">
        <f t="shared" si="2"/>
        <v>-1</v>
      </c>
      <c r="J33" s="4">
        <v>690.36027999999999</v>
      </c>
      <c r="K33" s="4">
        <v>541.54205000000002</v>
      </c>
      <c r="L33" s="5">
        <f t="shared" si="3"/>
        <v>-0.21556603748987413</v>
      </c>
    </row>
    <row r="34" spans="1:12" x14ac:dyDescent="0.25">
      <c r="A34" s="1" t="s">
        <v>31</v>
      </c>
      <c r="B34" s="4">
        <v>45915.533530000001</v>
      </c>
      <c r="C34" s="4">
        <v>39668.788520000002</v>
      </c>
      <c r="D34" s="5">
        <f t="shared" si="0"/>
        <v>-0.13604862079885316</v>
      </c>
      <c r="E34" s="4">
        <v>1059061.3803399999</v>
      </c>
      <c r="F34" s="4">
        <v>943031.53610999999</v>
      </c>
      <c r="G34" s="5">
        <f t="shared" si="1"/>
        <v>-0.10955913073966483</v>
      </c>
      <c r="H34" s="4">
        <v>1044385.93527</v>
      </c>
      <c r="I34" s="5">
        <f t="shared" si="2"/>
        <v>-9.7046882514553734E-2</v>
      </c>
      <c r="J34" s="4">
        <v>9186157.7955399994</v>
      </c>
      <c r="K34" s="4">
        <v>8999290.5582800005</v>
      </c>
      <c r="L34" s="5">
        <f t="shared" si="3"/>
        <v>-2.034226293725605E-2</v>
      </c>
    </row>
    <row r="35" spans="1:12" x14ac:dyDescent="0.25">
      <c r="A35" s="1" t="s">
        <v>32</v>
      </c>
      <c r="B35" s="4">
        <v>28.540759999999999</v>
      </c>
      <c r="C35" s="4">
        <v>279.03712000000002</v>
      </c>
      <c r="D35" s="5">
        <f t="shared" si="0"/>
        <v>8.7767936102612563</v>
      </c>
      <c r="E35" s="4">
        <v>1618.63301</v>
      </c>
      <c r="F35" s="4">
        <v>2052.7452499999999</v>
      </c>
      <c r="G35" s="5">
        <f t="shared" si="1"/>
        <v>0.26819682863133987</v>
      </c>
      <c r="H35" s="4">
        <v>1762.3023900000001</v>
      </c>
      <c r="I35" s="5">
        <f t="shared" si="2"/>
        <v>0.16480875339447265</v>
      </c>
      <c r="J35" s="4">
        <v>17592.99624</v>
      </c>
      <c r="K35" s="4">
        <v>19048.867419999999</v>
      </c>
      <c r="L35" s="5">
        <f t="shared" si="3"/>
        <v>8.2752884167046181E-2</v>
      </c>
    </row>
    <row r="36" spans="1:12" x14ac:dyDescent="0.25">
      <c r="A36" s="1" t="s">
        <v>33</v>
      </c>
      <c r="B36" s="4">
        <v>1400.32149</v>
      </c>
      <c r="C36" s="4">
        <v>1771.6345200000001</v>
      </c>
      <c r="D36" s="5">
        <f t="shared" si="0"/>
        <v>0.26516270203066017</v>
      </c>
      <c r="E36" s="4">
        <v>37956.094539999998</v>
      </c>
      <c r="F36" s="4">
        <v>39828.88639</v>
      </c>
      <c r="G36" s="5">
        <f t="shared" si="1"/>
        <v>4.9341004987390358E-2</v>
      </c>
      <c r="H36" s="4">
        <v>36153.812259999999</v>
      </c>
      <c r="I36" s="5">
        <f t="shared" si="2"/>
        <v>0.10165108187127592</v>
      </c>
      <c r="J36" s="4">
        <v>350518.59717999998</v>
      </c>
      <c r="K36" s="4">
        <v>371640.43088</v>
      </c>
      <c r="L36" s="5">
        <f t="shared" si="3"/>
        <v>6.0258810430972476E-2</v>
      </c>
    </row>
    <row r="37" spans="1:12" x14ac:dyDescent="0.25">
      <c r="A37" s="1" t="s">
        <v>34</v>
      </c>
      <c r="B37" s="4">
        <v>98.617999999999995</v>
      </c>
      <c r="C37" s="4">
        <v>0</v>
      </c>
      <c r="D37" s="5">
        <f t="shared" si="0"/>
        <v>-1</v>
      </c>
      <c r="E37" s="4">
        <v>284.50058000000001</v>
      </c>
      <c r="F37" s="4">
        <v>137.76795999999999</v>
      </c>
      <c r="G37" s="5">
        <f t="shared" si="1"/>
        <v>-0.51575508211617715</v>
      </c>
      <c r="H37" s="4">
        <v>200.59143</v>
      </c>
      <c r="I37" s="5">
        <f t="shared" si="2"/>
        <v>-0.31319119665281814</v>
      </c>
      <c r="J37" s="4">
        <v>1079.02466</v>
      </c>
      <c r="K37" s="4">
        <v>1708.17283</v>
      </c>
      <c r="L37" s="5">
        <f t="shared" si="3"/>
        <v>0.5830711691056254</v>
      </c>
    </row>
    <row r="38" spans="1:12" x14ac:dyDescent="0.25">
      <c r="A38" s="1" t="s">
        <v>35</v>
      </c>
      <c r="B38" s="4">
        <v>1698.6613299999999</v>
      </c>
      <c r="C38" s="4">
        <v>1019.17371</v>
      </c>
      <c r="D38" s="5">
        <f t="shared" si="0"/>
        <v>-0.40001359187943597</v>
      </c>
      <c r="E38" s="4">
        <v>45249.481229999998</v>
      </c>
      <c r="F38" s="4">
        <v>34289.635119999999</v>
      </c>
      <c r="G38" s="5">
        <f t="shared" si="1"/>
        <v>-0.24220932068352019</v>
      </c>
      <c r="H38" s="4">
        <v>37537.31295</v>
      </c>
      <c r="I38" s="5">
        <f t="shared" si="2"/>
        <v>-8.6518655033351322E-2</v>
      </c>
      <c r="J38" s="4">
        <v>390875.37216000003</v>
      </c>
      <c r="K38" s="4">
        <v>391951.61148000002</v>
      </c>
      <c r="L38" s="5">
        <f t="shared" si="3"/>
        <v>2.7534078549196206E-3</v>
      </c>
    </row>
    <row r="39" spans="1:12" x14ac:dyDescent="0.25">
      <c r="A39" s="1" t="s">
        <v>36</v>
      </c>
      <c r="B39" s="4">
        <v>0</v>
      </c>
      <c r="C39" s="4">
        <v>0</v>
      </c>
      <c r="D39" s="5" t="str">
        <f t="shared" si="0"/>
        <v/>
      </c>
      <c r="E39" s="4">
        <v>51.262949999999996</v>
      </c>
      <c r="F39" s="4">
        <v>0</v>
      </c>
      <c r="G39" s="5">
        <f t="shared" si="1"/>
        <v>-1</v>
      </c>
      <c r="H39" s="4">
        <v>0</v>
      </c>
      <c r="I39" s="5" t="str">
        <f t="shared" si="2"/>
        <v/>
      </c>
      <c r="J39" s="4">
        <v>51.262949999999996</v>
      </c>
      <c r="K39" s="4">
        <v>88.566090000000003</v>
      </c>
      <c r="L39" s="5">
        <f t="shared" si="3"/>
        <v>0.72768227345480518</v>
      </c>
    </row>
    <row r="40" spans="1:12" x14ac:dyDescent="0.25">
      <c r="A40" s="1" t="s">
        <v>37</v>
      </c>
      <c r="B40" s="4">
        <v>0</v>
      </c>
      <c r="C40" s="4">
        <v>0</v>
      </c>
      <c r="D40" s="5" t="str">
        <f t="shared" si="0"/>
        <v/>
      </c>
      <c r="E40" s="4">
        <v>16.049869999999999</v>
      </c>
      <c r="F40" s="4">
        <v>20.7958</v>
      </c>
      <c r="G40" s="5">
        <f t="shared" si="1"/>
        <v>0.29569896827824782</v>
      </c>
      <c r="H40" s="4">
        <v>10.39766</v>
      </c>
      <c r="I40" s="5">
        <f t="shared" si="2"/>
        <v>1.0000461642331064</v>
      </c>
      <c r="J40" s="4">
        <v>1868.3257799999999</v>
      </c>
      <c r="K40" s="4">
        <v>2698.7451500000002</v>
      </c>
      <c r="L40" s="5">
        <f t="shared" si="3"/>
        <v>0.44447246775131499</v>
      </c>
    </row>
    <row r="41" spans="1:12" x14ac:dyDescent="0.25">
      <c r="A41" s="1" t="s">
        <v>38</v>
      </c>
      <c r="B41" s="4">
        <v>0</v>
      </c>
      <c r="C41" s="4">
        <v>0</v>
      </c>
      <c r="D41" s="5" t="str">
        <f t="shared" si="0"/>
        <v/>
      </c>
      <c r="E41" s="4">
        <v>77.555430000000001</v>
      </c>
      <c r="F41" s="4">
        <v>114.85406999999999</v>
      </c>
      <c r="G41" s="5">
        <f t="shared" si="1"/>
        <v>0.48092880150364703</v>
      </c>
      <c r="H41" s="4">
        <v>97.191400000000002</v>
      </c>
      <c r="I41" s="5">
        <f t="shared" si="2"/>
        <v>0.18173079099591116</v>
      </c>
      <c r="J41" s="4">
        <v>1777.8493100000001</v>
      </c>
      <c r="K41" s="4">
        <v>4119.99323</v>
      </c>
      <c r="L41" s="5">
        <f t="shared" si="3"/>
        <v>1.3174029468223041</v>
      </c>
    </row>
    <row r="42" spans="1:12" x14ac:dyDescent="0.25">
      <c r="A42" s="1" t="s">
        <v>39</v>
      </c>
      <c r="B42" s="4">
        <v>10070.80659</v>
      </c>
      <c r="C42" s="4">
        <v>10824.44138</v>
      </c>
      <c r="D42" s="5">
        <f t="shared" si="0"/>
        <v>7.4833607741840336E-2</v>
      </c>
      <c r="E42" s="4">
        <v>239926.52019000001</v>
      </c>
      <c r="F42" s="4">
        <v>218552.45415000001</v>
      </c>
      <c r="G42" s="5">
        <f t="shared" si="1"/>
        <v>-8.9085883557489587E-2</v>
      </c>
      <c r="H42" s="4">
        <v>201443.03805</v>
      </c>
      <c r="I42" s="5">
        <f t="shared" si="2"/>
        <v>8.4934263629171891E-2</v>
      </c>
      <c r="J42" s="4">
        <v>2178364.0648500002</v>
      </c>
      <c r="K42" s="4">
        <v>2095827.51709</v>
      </c>
      <c r="L42" s="5">
        <f t="shared" si="3"/>
        <v>-3.7889234904214031E-2</v>
      </c>
    </row>
    <row r="43" spans="1:12" x14ac:dyDescent="0.25">
      <c r="A43" s="1" t="s">
        <v>40</v>
      </c>
      <c r="B43" s="4">
        <v>261.19457</v>
      </c>
      <c r="C43" s="4">
        <v>0</v>
      </c>
      <c r="D43" s="5">
        <f t="shared" si="0"/>
        <v>-1</v>
      </c>
      <c r="E43" s="4">
        <v>3466.2479199999998</v>
      </c>
      <c r="F43" s="4">
        <v>3561.68156</v>
      </c>
      <c r="G43" s="5">
        <f t="shared" si="1"/>
        <v>2.7532260300642264E-2</v>
      </c>
      <c r="H43" s="4">
        <v>2718.8952599999998</v>
      </c>
      <c r="I43" s="5">
        <f t="shared" si="2"/>
        <v>0.30997380163883181</v>
      </c>
      <c r="J43" s="4">
        <v>32325.531640000001</v>
      </c>
      <c r="K43" s="4">
        <v>23797.97495</v>
      </c>
      <c r="L43" s="5">
        <f t="shared" si="3"/>
        <v>-0.26380251947497435</v>
      </c>
    </row>
    <row r="44" spans="1:12" x14ac:dyDescent="0.25">
      <c r="A44" s="1" t="s">
        <v>41</v>
      </c>
      <c r="B44" s="4">
        <v>748.27027999999996</v>
      </c>
      <c r="C44" s="4">
        <v>1037.6189199999999</v>
      </c>
      <c r="D44" s="5">
        <f t="shared" si="0"/>
        <v>0.3866900072524595</v>
      </c>
      <c r="E44" s="4">
        <v>23839.972300000001</v>
      </c>
      <c r="F44" s="4">
        <v>17029.80373</v>
      </c>
      <c r="G44" s="5">
        <f t="shared" si="1"/>
        <v>-0.28566176521941689</v>
      </c>
      <c r="H44" s="4">
        <v>17410.95132</v>
      </c>
      <c r="I44" s="5">
        <f t="shared" si="2"/>
        <v>-2.189125585356011E-2</v>
      </c>
      <c r="J44" s="4">
        <v>219188.07178</v>
      </c>
      <c r="K44" s="4">
        <v>186747.66798</v>
      </c>
      <c r="L44" s="5">
        <f t="shared" si="3"/>
        <v>-0.14800259674970162</v>
      </c>
    </row>
    <row r="45" spans="1:12" x14ac:dyDescent="0.25">
      <c r="A45" s="1" t="s">
        <v>42</v>
      </c>
      <c r="B45" s="4">
        <v>0</v>
      </c>
      <c r="C45" s="4">
        <v>0</v>
      </c>
      <c r="D45" s="5" t="str">
        <f t="shared" si="0"/>
        <v/>
      </c>
      <c r="E45" s="4">
        <v>505.37414000000001</v>
      </c>
      <c r="F45" s="4">
        <v>106.24509</v>
      </c>
      <c r="G45" s="5">
        <f t="shared" si="1"/>
        <v>-0.78976943695615298</v>
      </c>
      <c r="H45" s="4">
        <v>252.48014000000001</v>
      </c>
      <c r="I45" s="5">
        <f t="shared" si="2"/>
        <v>-0.57919426850761413</v>
      </c>
      <c r="J45" s="4">
        <v>2047.97946</v>
      </c>
      <c r="K45" s="4">
        <v>2274.96666</v>
      </c>
      <c r="L45" s="5">
        <f t="shared" si="3"/>
        <v>0.11083470534416406</v>
      </c>
    </row>
    <row r="46" spans="1:12" x14ac:dyDescent="0.25">
      <c r="A46" s="1" t="s">
        <v>43</v>
      </c>
      <c r="B46" s="4">
        <v>0</v>
      </c>
      <c r="C46" s="4">
        <v>0</v>
      </c>
      <c r="D46" s="5" t="str">
        <f t="shared" si="0"/>
        <v/>
      </c>
      <c r="E46" s="4">
        <v>0</v>
      </c>
      <c r="F46" s="4">
        <v>19.224769999999999</v>
      </c>
      <c r="G46" s="5" t="str">
        <f t="shared" si="1"/>
        <v/>
      </c>
      <c r="H46" s="4">
        <v>0</v>
      </c>
      <c r="I46" s="5" t="str">
        <f t="shared" si="2"/>
        <v/>
      </c>
      <c r="J46" s="4">
        <v>201.02375000000001</v>
      </c>
      <c r="K46" s="4">
        <v>90.766390000000001</v>
      </c>
      <c r="L46" s="5">
        <f t="shared" si="3"/>
        <v>-0.54847927172784305</v>
      </c>
    </row>
    <row r="47" spans="1:12" x14ac:dyDescent="0.25">
      <c r="A47" s="1" t="s">
        <v>44</v>
      </c>
      <c r="B47" s="4">
        <v>0</v>
      </c>
      <c r="C47" s="4">
        <v>0</v>
      </c>
      <c r="D47" s="5" t="str">
        <f t="shared" si="0"/>
        <v/>
      </c>
      <c r="E47" s="4">
        <v>367.24218999999999</v>
      </c>
      <c r="F47" s="4">
        <v>315.34730000000002</v>
      </c>
      <c r="G47" s="5">
        <f t="shared" si="1"/>
        <v>-0.14130971716512197</v>
      </c>
      <c r="H47" s="4">
        <v>293.29041000000001</v>
      </c>
      <c r="I47" s="5">
        <f t="shared" si="2"/>
        <v>7.5204947887658635E-2</v>
      </c>
      <c r="J47" s="4">
        <v>3548.2921700000002</v>
      </c>
      <c r="K47" s="4">
        <v>8550.2708899999998</v>
      </c>
      <c r="L47" s="5">
        <f t="shared" si="3"/>
        <v>1.4096862604186282</v>
      </c>
    </row>
    <row r="48" spans="1:12" x14ac:dyDescent="0.25">
      <c r="A48" s="1" t="s">
        <v>45</v>
      </c>
      <c r="B48" s="4">
        <v>0</v>
      </c>
      <c r="C48" s="4">
        <v>0</v>
      </c>
      <c r="D48" s="5" t="str">
        <f t="shared" si="0"/>
        <v/>
      </c>
      <c r="E48" s="4">
        <v>278.61011999999999</v>
      </c>
      <c r="F48" s="4">
        <v>518.37429999999995</v>
      </c>
      <c r="G48" s="5">
        <f t="shared" si="1"/>
        <v>0.86057240131837265</v>
      </c>
      <c r="H48" s="4">
        <v>194.10937999999999</v>
      </c>
      <c r="I48" s="5">
        <f t="shared" si="2"/>
        <v>1.670526792677407</v>
      </c>
      <c r="J48" s="4">
        <v>1130.4545800000001</v>
      </c>
      <c r="K48" s="4">
        <v>4838.0186700000004</v>
      </c>
      <c r="L48" s="5">
        <f t="shared" si="3"/>
        <v>3.279710795634089</v>
      </c>
    </row>
    <row r="49" spans="1:12" x14ac:dyDescent="0.25">
      <c r="A49" s="1" t="s">
        <v>46</v>
      </c>
      <c r="B49" s="4">
        <v>16.527010000000001</v>
      </c>
      <c r="C49" s="4">
        <v>0</v>
      </c>
      <c r="D49" s="5">
        <f t="shared" si="0"/>
        <v>-1</v>
      </c>
      <c r="E49" s="4">
        <v>269.99336</v>
      </c>
      <c r="F49" s="4">
        <v>123.53333000000001</v>
      </c>
      <c r="G49" s="5">
        <f t="shared" si="1"/>
        <v>-0.54245789600159044</v>
      </c>
      <c r="H49" s="4">
        <v>322.36171999999999</v>
      </c>
      <c r="I49" s="5">
        <f t="shared" si="2"/>
        <v>-0.61678660232982996</v>
      </c>
      <c r="J49" s="4">
        <v>148984.32788</v>
      </c>
      <c r="K49" s="4">
        <v>111257.32831</v>
      </c>
      <c r="L49" s="5">
        <f t="shared" si="3"/>
        <v>-0.2532279744241781</v>
      </c>
    </row>
    <row r="50" spans="1:12" x14ac:dyDescent="0.25">
      <c r="A50" s="1" t="s">
        <v>47</v>
      </c>
      <c r="B50" s="4">
        <v>10335.675359999999</v>
      </c>
      <c r="C50" s="4">
        <v>6555.8105800000003</v>
      </c>
      <c r="D50" s="5">
        <f t="shared" si="0"/>
        <v>-0.36571047835233084</v>
      </c>
      <c r="E50" s="4">
        <v>172311.74859999999</v>
      </c>
      <c r="F50" s="4">
        <v>143394.54053</v>
      </c>
      <c r="G50" s="5">
        <f t="shared" si="1"/>
        <v>-0.16781913192191933</v>
      </c>
      <c r="H50" s="4">
        <v>113957.50840999999</v>
      </c>
      <c r="I50" s="5">
        <f t="shared" si="2"/>
        <v>0.25831586290997599</v>
      </c>
      <c r="J50" s="4">
        <v>1639330.17539</v>
      </c>
      <c r="K50" s="4">
        <v>1568469.7240299999</v>
      </c>
      <c r="L50" s="5">
        <f t="shared" si="3"/>
        <v>-4.3225246764668546E-2</v>
      </c>
    </row>
    <row r="51" spans="1:12" x14ac:dyDescent="0.25">
      <c r="A51" s="1" t="s">
        <v>48</v>
      </c>
      <c r="B51" s="4">
        <v>645.22648000000004</v>
      </c>
      <c r="C51" s="4">
        <v>3606.74145</v>
      </c>
      <c r="D51" s="5">
        <f t="shared" si="0"/>
        <v>4.58988442321834</v>
      </c>
      <c r="E51" s="4">
        <v>22300.619750000002</v>
      </c>
      <c r="F51" s="4">
        <v>28157.043819999999</v>
      </c>
      <c r="G51" s="5">
        <f t="shared" si="1"/>
        <v>0.26261261505972255</v>
      </c>
      <c r="H51" s="4">
        <v>27438.526750000001</v>
      </c>
      <c r="I51" s="5">
        <f t="shared" si="2"/>
        <v>2.6186430362920232E-2</v>
      </c>
      <c r="J51" s="4">
        <v>159588.11465999999</v>
      </c>
      <c r="K51" s="4">
        <v>209119.57935000001</v>
      </c>
      <c r="L51" s="5">
        <f t="shared" si="3"/>
        <v>0.31037063628156791</v>
      </c>
    </row>
    <row r="52" spans="1:12" x14ac:dyDescent="0.25">
      <c r="A52" s="1" t="s">
        <v>49</v>
      </c>
      <c r="B52" s="4">
        <v>0</v>
      </c>
      <c r="C52" s="4">
        <v>0</v>
      </c>
      <c r="D52" s="5" t="str">
        <f t="shared" si="0"/>
        <v/>
      </c>
      <c r="E52" s="4">
        <v>7.8288900000000003</v>
      </c>
      <c r="F52" s="4">
        <v>13.147790000000001</v>
      </c>
      <c r="G52" s="5">
        <f t="shared" si="1"/>
        <v>0.67939388597872741</v>
      </c>
      <c r="H52" s="4">
        <v>74.058599999999998</v>
      </c>
      <c r="I52" s="5">
        <f t="shared" si="2"/>
        <v>-0.82246774851266435</v>
      </c>
      <c r="J52" s="4">
        <v>136.14031</v>
      </c>
      <c r="K52" s="4">
        <v>230.48052000000001</v>
      </c>
      <c r="L52" s="5">
        <f t="shared" si="3"/>
        <v>0.69296309079948482</v>
      </c>
    </row>
    <row r="53" spans="1:12" x14ac:dyDescent="0.25">
      <c r="A53" s="1" t="s">
        <v>50</v>
      </c>
      <c r="B53" s="4">
        <v>70.927779999999998</v>
      </c>
      <c r="C53" s="4">
        <v>67.210480000000004</v>
      </c>
      <c r="D53" s="5">
        <f t="shared" si="0"/>
        <v>-5.2409648236558248E-2</v>
      </c>
      <c r="E53" s="4">
        <v>11200.87206</v>
      </c>
      <c r="F53" s="4">
        <v>2262.3789499999998</v>
      </c>
      <c r="G53" s="5">
        <f t="shared" si="1"/>
        <v>-0.79801760631841379</v>
      </c>
      <c r="H53" s="4">
        <v>2935.9450999999999</v>
      </c>
      <c r="I53" s="5">
        <f t="shared" si="2"/>
        <v>-0.22942055353827973</v>
      </c>
      <c r="J53" s="4">
        <v>22350.78916</v>
      </c>
      <c r="K53" s="4">
        <v>32856.982689999997</v>
      </c>
      <c r="L53" s="5">
        <f t="shared" si="3"/>
        <v>0.4700591757539534</v>
      </c>
    </row>
    <row r="54" spans="1:12" x14ac:dyDescent="0.25">
      <c r="A54" s="1" t="s">
        <v>51</v>
      </c>
      <c r="B54" s="4">
        <v>5393.5630199999996</v>
      </c>
      <c r="C54" s="4">
        <v>5435.3245800000004</v>
      </c>
      <c r="D54" s="5">
        <f t="shared" si="0"/>
        <v>7.7428519598536916E-3</v>
      </c>
      <c r="E54" s="4">
        <v>95865.345969999995</v>
      </c>
      <c r="F54" s="4">
        <v>91374.175300000003</v>
      </c>
      <c r="G54" s="5">
        <f t="shared" si="1"/>
        <v>-4.6848740017122137E-2</v>
      </c>
      <c r="H54" s="4">
        <v>76991.960500000001</v>
      </c>
      <c r="I54" s="5">
        <f t="shared" si="2"/>
        <v>0.18680151416588497</v>
      </c>
      <c r="J54" s="4">
        <v>824479.79084000003</v>
      </c>
      <c r="K54" s="4">
        <v>761672.51671</v>
      </c>
      <c r="L54" s="5">
        <f t="shared" si="3"/>
        <v>-7.617806382617387E-2</v>
      </c>
    </row>
    <row r="55" spans="1:12" x14ac:dyDescent="0.25">
      <c r="A55" s="1" t="s">
        <v>52</v>
      </c>
      <c r="B55" s="4">
        <v>11992.481739999999</v>
      </c>
      <c r="C55" s="4">
        <v>15410.198</v>
      </c>
      <c r="D55" s="5">
        <f t="shared" si="0"/>
        <v>0.28498823964021325</v>
      </c>
      <c r="E55" s="4">
        <v>262963.19920999999</v>
      </c>
      <c r="F55" s="4">
        <v>231206.79242000001</v>
      </c>
      <c r="G55" s="5">
        <f t="shared" si="1"/>
        <v>-0.12076369197440284</v>
      </c>
      <c r="H55" s="4">
        <v>229501.08317999999</v>
      </c>
      <c r="I55" s="5">
        <f t="shared" si="2"/>
        <v>7.4322491918794586E-3</v>
      </c>
      <c r="J55" s="4">
        <v>2473332.0017599999</v>
      </c>
      <c r="K55" s="4">
        <v>2122873.0313400002</v>
      </c>
      <c r="L55" s="5">
        <f t="shared" si="3"/>
        <v>-0.14169507780217794</v>
      </c>
    </row>
    <row r="56" spans="1:12" x14ac:dyDescent="0.25">
      <c r="A56" s="1" t="s">
        <v>53</v>
      </c>
      <c r="B56" s="4">
        <v>1065.98721</v>
      </c>
      <c r="C56" s="4">
        <v>1447.1659299999999</v>
      </c>
      <c r="D56" s="5">
        <f t="shared" si="0"/>
        <v>0.3575828269084016</v>
      </c>
      <c r="E56" s="4">
        <v>16364.28205</v>
      </c>
      <c r="F56" s="4">
        <v>15198.815409999999</v>
      </c>
      <c r="G56" s="5">
        <f t="shared" si="1"/>
        <v>-7.122015108508839E-2</v>
      </c>
      <c r="H56" s="4">
        <v>15391.805490000001</v>
      </c>
      <c r="I56" s="5">
        <f t="shared" si="2"/>
        <v>-1.253849524835704E-2</v>
      </c>
      <c r="J56" s="4">
        <v>163554.18374000001</v>
      </c>
      <c r="K56" s="4">
        <v>164365.76694</v>
      </c>
      <c r="L56" s="5">
        <f t="shared" si="3"/>
        <v>4.9621671634529907E-3</v>
      </c>
    </row>
    <row r="57" spans="1:12" x14ac:dyDescent="0.25">
      <c r="A57" s="1" t="s">
        <v>54</v>
      </c>
      <c r="B57" s="4">
        <v>3196.67641</v>
      </c>
      <c r="C57" s="4">
        <v>3334.0091400000001</v>
      </c>
      <c r="D57" s="5">
        <f t="shared" si="0"/>
        <v>4.2961098461636205E-2</v>
      </c>
      <c r="E57" s="4">
        <v>101549.01278999999</v>
      </c>
      <c r="F57" s="4">
        <v>82695.604909999995</v>
      </c>
      <c r="G57" s="5">
        <f t="shared" si="1"/>
        <v>-0.18565820939085076</v>
      </c>
      <c r="H57" s="4">
        <v>81908.457259999996</v>
      </c>
      <c r="I57" s="5">
        <f t="shared" si="2"/>
        <v>9.6100900484716867E-3</v>
      </c>
      <c r="J57" s="4">
        <v>853995.87133999995</v>
      </c>
      <c r="K57" s="4">
        <v>804115.71004000003</v>
      </c>
      <c r="L57" s="5">
        <f t="shared" si="3"/>
        <v>-5.8407965394180694E-2</v>
      </c>
    </row>
    <row r="58" spans="1:12" x14ac:dyDescent="0.25">
      <c r="A58" s="1" t="s">
        <v>55</v>
      </c>
      <c r="B58" s="4">
        <v>3.63381</v>
      </c>
      <c r="C58" s="4">
        <v>15.610609999999999</v>
      </c>
      <c r="D58" s="5">
        <f t="shared" si="0"/>
        <v>3.295934570051819</v>
      </c>
      <c r="E58" s="4">
        <v>93.76146</v>
      </c>
      <c r="F58" s="4">
        <v>463.00724000000002</v>
      </c>
      <c r="G58" s="5">
        <f t="shared" si="1"/>
        <v>3.9381402550685545</v>
      </c>
      <c r="H58" s="4">
        <v>166.68279000000001</v>
      </c>
      <c r="I58" s="5">
        <f t="shared" si="2"/>
        <v>1.7777747180737733</v>
      </c>
      <c r="J58" s="4">
        <v>2221.0067600000002</v>
      </c>
      <c r="K58" s="4">
        <v>2376.7494499999998</v>
      </c>
      <c r="L58" s="5">
        <f t="shared" si="3"/>
        <v>7.0122564597687065E-2</v>
      </c>
    </row>
    <row r="59" spans="1:12" x14ac:dyDescent="0.25">
      <c r="A59" s="1" t="s">
        <v>56</v>
      </c>
      <c r="B59" s="4">
        <v>0</v>
      </c>
      <c r="C59" s="4">
        <v>0</v>
      </c>
      <c r="D59" s="5" t="str">
        <f t="shared" si="0"/>
        <v/>
      </c>
      <c r="E59" s="4">
        <v>0</v>
      </c>
      <c r="F59" s="4">
        <v>0</v>
      </c>
      <c r="G59" s="5" t="str">
        <f t="shared" si="1"/>
        <v/>
      </c>
      <c r="H59" s="4">
        <v>0</v>
      </c>
      <c r="I59" s="5" t="str">
        <f t="shared" si="2"/>
        <v/>
      </c>
      <c r="J59" s="4">
        <v>0</v>
      </c>
      <c r="K59" s="4">
        <v>0</v>
      </c>
      <c r="L59" s="5" t="str">
        <f t="shared" si="3"/>
        <v/>
      </c>
    </row>
    <row r="60" spans="1:12" x14ac:dyDescent="0.25">
      <c r="A60" s="1" t="s">
        <v>57</v>
      </c>
      <c r="B60" s="4">
        <v>0</v>
      </c>
      <c r="C60" s="4">
        <v>0</v>
      </c>
      <c r="D60" s="5" t="str">
        <f t="shared" si="0"/>
        <v/>
      </c>
      <c r="E60" s="4">
        <v>67.693479999999994</v>
      </c>
      <c r="F60" s="4">
        <v>63.929830000000003</v>
      </c>
      <c r="G60" s="5">
        <f t="shared" si="1"/>
        <v>-5.559841213658967E-2</v>
      </c>
      <c r="H60" s="4">
        <v>120.15741</v>
      </c>
      <c r="I60" s="5">
        <f t="shared" si="2"/>
        <v>-0.46794933412762474</v>
      </c>
      <c r="J60" s="4">
        <v>784.48335999999995</v>
      </c>
      <c r="K60" s="4">
        <v>1204.67409</v>
      </c>
      <c r="L60" s="5">
        <f t="shared" si="3"/>
        <v>0.5356273331278818</v>
      </c>
    </row>
    <row r="61" spans="1:12" x14ac:dyDescent="0.25">
      <c r="A61" s="1" t="s">
        <v>58</v>
      </c>
      <c r="B61" s="4">
        <v>208.73687000000001</v>
      </c>
      <c r="C61" s="4">
        <v>449.22613999999999</v>
      </c>
      <c r="D61" s="5">
        <f t="shared" si="0"/>
        <v>1.152116873267286</v>
      </c>
      <c r="E61" s="4">
        <v>8054.0876600000001</v>
      </c>
      <c r="F61" s="4">
        <v>7932.7007100000001</v>
      </c>
      <c r="G61" s="5">
        <f t="shared" si="1"/>
        <v>-1.5071471173930595E-2</v>
      </c>
      <c r="H61" s="4">
        <v>11244.61766</v>
      </c>
      <c r="I61" s="5">
        <f t="shared" si="2"/>
        <v>-0.29453353152071515</v>
      </c>
      <c r="J61" s="4">
        <v>78593.79535</v>
      </c>
      <c r="K61" s="4">
        <v>102695.95845000001</v>
      </c>
      <c r="L61" s="5">
        <f t="shared" si="3"/>
        <v>0.30666750463782</v>
      </c>
    </row>
    <row r="62" spans="1:12" x14ac:dyDescent="0.25">
      <c r="A62" s="1" t="s">
        <v>59</v>
      </c>
      <c r="B62" s="4">
        <v>1614.7811400000001</v>
      </c>
      <c r="C62" s="4">
        <v>2483.1546699999999</v>
      </c>
      <c r="D62" s="5">
        <f t="shared" si="0"/>
        <v>0.5377654646127461</v>
      </c>
      <c r="E62" s="4">
        <v>34992.966500000002</v>
      </c>
      <c r="F62" s="4">
        <v>42787.544139999998</v>
      </c>
      <c r="G62" s="5">
        <f t="shared" si="1"/>
        <v>0.22274698088257239</v>
      </c>
      <c r="H62" s="4">
        <v>41906.460749999998</v>
      </c>
      <c r="I62" s="5">
        <f t="shared" si="2"/>
        <v>2.1025001258308418E-2</v>
      </c>
      <c r="J62" s="4">
        <v>366726.19883000001</v>
      </c>
      <c r="K62" s="4">
        <v>364878.37344</v>
      </c>
      <c r="L62" s="5">
        <f t="shared" si="3"/>
        <v>-5.0387057044064543E-3</v>
      </c>
    </row>
    <row r="63" spans="1:12" x14ac:dyDescent="0.25">
      <c r="A63" s="1" t="s">
        <v>60</v>
      </c>
      <c r="B63" s="4">
        <v>182.80779999999999</v>
      </c>
      <c r="C63" s="4">
        <v>127.31133</v>
      </c>
      <c r="D63" s="5">
        <f t="shared" si="0"/>
        <v>-0.30357823900293091</v>
      </c>
      <c r="E63" s="4">
        <v>6457.7356399999999</v>
      </c>
      <c r="F63" s="4">
        <v>4408.6128500000004</v>
      </c>
      <c r="G63" s="5">
        <f t="shared" si="1"/>
        <v>-0.31731289483383052</v>
      </c>
      <c r="H63" s="4">
        <v>4908.3732200000004</v>
      </c>
      <c r="I63" s="5">
        <f t="shared" si="2"/>
        <v>-0.10181792369896436</v>
      </c>
      <c r="J63" s="4">
        <v>45752.909249999997</v>
      </c>
      <c r="K63" s="4">
        <v>48099.838799999998</v>
      </c>
      <c r="L63" s="5">
        <f t="shared" si="3"/>
        <v>5.1295744652565478E-2</v>
      </c>
    </row>
    <row r="64" spans="1:12" x14ac:dyDescent="0.25">
      <c r="A64" s="1" t="s">
        <v>61</v>
      </c>
      <c r="B64" s="4">
        <v>339.71933000000001</v>
      </c>
      <c r="C64" s="4">
        <v>208.87467000000001</v>
      </c>
      <c r="D64" s="5">
        <f t="shared" si="0"/>
        <v>-0.38515518089594725</v>
      </c>
      <c r="E64" s="4">
        <v>3573.7381999999998</v>
      </c>
      <c r="F64" s="4">
        <v>1903.7132999999999</v>
      </c>
      <c r="G64" s="5">
        <f t="shared" si="1"/>
        <v>-0.46730476787583375</v>
      </c>
      <c r="H64" s="4">
        <v>832.04494999999997</v>
      </c>
      <c r="I64" s="5">
        <f t="shared" si="2"/>
        <v>1.287993334975472</v>
      </c>
      <c r="J64" s="4">
        <v>21827.067520000001</v>
      </c>
      <c r="K64" s="4">
        <v>14995.98877</v>
      </c>
      <c r="L64" s="5">
        <f t="shared" si="3"/>
        <v>-0.31296365138105375</v>
      </c>
    </row>
    <row r="65" spans="1:12" x14ac:dyDescent="0.25">
      <c r="A65" s="1" t="s">
        <v>62</v>
      </c>
      <c r="B65" s="4">
        <v>58.258719999999997</v>
      </c>
      <c r="C65" s="4">
        <v>17.441690000000001</v>
      </c>
      <c r="D65" s="5">
        <f t="shared" si="0"/>
        <v>-0.70061666305061276</v>
      </c>
      <c r="E65" s="4">
        <v>880.68655999999999</v>
      </c>
      <c r="F65" s="4">
        <v>1344.2443599999999</v>
      </c>
      <c r="G65" s="5">
        <f t="shared" si="1"/>
        <v>0.52635957110552467</v>
      </c>
      <c r="H65" s="4">
        <v>1434.8224399999999</v>
      </c>
      <c r="I65" s="5">
        <f t="shared" si="2"/>
        <v>-6.312842444811495E-2</v>
      </c>
      <c r="J65" s="4">
        <v>14980.67892</v>
      </c>
      <c r="K65" s="4">
        <v>11901.56538</v>
      </c>
      <c r="L65" s="5">
        <f t="shared" si="3"/>
        <v>-0.2055389850115017</v>
      </c>
    </row>
    <row r="66" spans="1:12" x14ac:dyDescent="0.25">
      <c r="A66" s="1" t="s">
        <v>63</v>
      </c>
      <c r="B66" s="4">
        <v>3619.7604200000001</v>
      </c>
      <c r="C66" s="4">
        <v>1771.68866</v>
      </c>
      <c r="D66" s="5">
        <f t="shared" si="0"/>
        <v>-0.51055085021345148</v>
      </c>
      <c r="E66" s="4">
        <v>28717.148850000001</v>
      </c>
      <c r="F66" s="4">
        <v>22913.923849999999</v>
      </c>
      <c r="G66" s="5">
        <f t="shared" si="1"/>
        <v>-0.20208221332529686</v>
      </c>
      <c r="H66" s="4">
        <v>23760.456139999998</v>
      </c>
      <c r="I66" s="5">
        <f t="shared" si="2"/>
        <v>-3.5627779408446969E-2</v>
      </c>
      <c r="J66" s="4">
        <v>208933.33545000001</v>
      </c>
      <c r="K66" s="4">
        <v>211757.18820999999</v>
      </c>
      <c r="L66" s="5">
        <f t="shared" si="3"/>
        <v>1.3515568274052425E-2</v>
      </c>
    </row>
    <row r="67" spans="1:12" x14ac:dyDescent="0.25">
      <c r="A67" s="1" t="s">
        <v>64</v>
      </c>
      <c r="B67" s="4">
        <v>0</v>
      </c>
      <c r="C67" s="4">
        <v>0</v>
      </c>
      <c r="D67" s="5" t="str">
        <f t="shared" si="0"/>
        <v/>
      </c>
      <c r="E67" s="4">
        <v>91.292969999999997</v>
      </c>
      <c r="F67" s="4">
        <v>1628.7024899999999</v>
      </c>
      <c r="G67" s="5">
        <f t="shared" si="1"/>
        <v>16.840393296438926</v>
      </c>
      <c r="H67" s="4">
        <v>1936.9314300000001</v>
      </c>
      <c r="I67" s="5">
        <f t="shared" si="2"/>
        <v>-0.15913260285109843</v>
      </c>
      <c r="J67" s="4">
        <v>7223.5104300000003</v>
      </c>
      <c r="K67" s="4">
        <v>13918.79997</v>
      </c>
      <c r="L67" s="5">
        <f t="shared" si="3"/>
        <v>0.92687476606855257</v>
      </c>
    </row>
    <row r="68" spans="1:12" x14ac:dyDescent="0.25">
      <c r="A68" s="1" t="s">
        <v>65</v>
      </c>
      <c r="B68" s="4">
        <v>198.08674999999999</v>
      </c>
      <c r="C68" s="4">
        <v>404.61057</v>
      </c>
      <c r="D68" s="5">
        <f t="shared" si="0"/>
        <v>1.0425928034055785</v>
      </c>
      <c r="E68" s="4">
        <v>8695.9073800000006</v>
      </c>
      <c r="F68" s="4">
        <v>9054.3932299999997</v>
      </c>
      <c r="G68" s="5">
        <f t="shared" si="1"/>
        <v>4.1224662859737027E-2</v>
      </c>
      <c r="H68" s="4">
        <v>7164.2603900000004</v>
      </c>
      <c r="I68" s="5">
        <f t="shared" si="2"/>
        <v>0.26382804882947575</v>
      </c>
      <c r="J68" s="4">
        <v>74014.504230000006</v>
      </c>
      <c r="K68" s="4">
        <v>70668.526859999998</v>
      </c>
      <c r="L68" s="5">
        <f t="shared" si="3"/>
        <v>-4.5207049683159251E-2</v>
      </c>
    </row>
    <row r="69" spans="1:12" x14ac:dyDescent="0.25">
      <c r="A69" s="1" t="s">
        <v>66</v>
      </c>
      <c r="B69" s="4">
        <v>649.18048999999996</v>
      </c>
      <c r="C69" s="4">
        <v>778.41425000000004</v>
      </c>
      <c r="D69" s="5">
        <f t="shared" ref="D69:D132" si="4">IF(B69=0,"",(C69/B69-1))</f>
        <v>0.19907215634283792</v>
      </c>
      <c r="E69" s="4">
        <v>16015.07084</v>
      </c>
      <c r="F69" s="4">
        <v>33245.093150000001</v>
      </c>
      <c r="G69" s="5">
        <f t="shared" ref="G69:G132" si="5">IF(E69=0,"",(F69/E69-1))</f>
        <v>1.0758630094201944</v>
      </c>
      <c r="H69" s="4">
        <v>42497.349439999998</v>
      </c>
      <c r="I69" s="5">
        <f t="shared" ref="I69:I132" si="6">IF(H69=0,"",(F69/H69-1))</f>
        <v>-0.2177137259598465</v>
      </c>
      <c r="J69" s="4">
        <v>258931.54657999999</v>
      </c>
      <c r="K69" s="4">
        <v>317393.73077000002</v>
      </c>
      <c r="L69" s="5">
        <f t="shared" ref="L69:L132" si="7">IF(J69=0,"",(K69/J69-1))</f>
        <v>0.22578239292266944</v>
      </c>
    </row>
    <row r="70" spans="1:12" x14ac:dyDescent="0.25">
      <c r="A70" s="1" t="s">
        <v>67</v>
      </c>
      <c r="B70" s="4">
        <v>0</v>
      </c>
      <c r="C70" s="4">
        <v>0</v>
      </c>
      <c r="D70" s="5" t="str">
        <f t="shared" si="4"/>
        <v/>
      </c>
      <c r="E70" s="4">
        <v>0</v>
      </c>
      <c r="F70" s="4">
        <v>0</v>
      </c>
      <c r="G70" s="5" t="str">
        <f t="shared" si="5"/>
        <v/>
      </c>
      <c r="H70" s="4">
        <v>0</v>
      </c>
      <c r="I70" s="5" t="str">
        <f t="shared" si="6"/>
        <v/>
      </c>
      <c r="J70" s="4">
        <v>2.25</v>
      </c>
      <c r="K70" s="4">
        <v>32.438290000000002</v>
      </c>
      <c r="L70" s="5">
        <f t="shared" si="7"/>
        <v>13.417017777777779</v>
      </c>
    </row>
    <row r="71" spans="1:12" x14ac:dyDescent="0.25">
      <c r="A71" s="1" t="s">
        <v>68</v>
      </c>
      <c r="B71" s="4">
        <v>0</v>
      </c>
      <c r="C71" s="4">
        <v>0</v>
      </c>
      <c r="D71" s="5" t="str">
        <f t="shared" si="4"/>
        <v/>
      </c>
      <c r="E71" s="4">
        <v>77.490160000000003</v>
      </c>
      <c r="F71" s="4">
        <v>33.31617</v>
      </c>
      <c r="G71" s="5">
        <f t="shared" si="5"/>
        <v>-0.57005934688997928</v>
      </c>
      <c r="H71" s="4">
        <v>0</v>
      </c>
      <c r="I71" s="5" t="str">
        <f t="shared" si="6"/>
        <v/>
      </c>
      <c r="J71" s="4">
        <v>632.13319999999999</v>
      </c>
      <c r="K71" s="4">
        <v>114.694</v>
      </c>
      <c r="L71" s="5">
        <f t="shared" si="7"/>
        <v>-0.81856039201864417</v>
      </c>
    </row>
    <row r="72" spans="1:12" x14ac:dyDescent="0.25">
      <c r="A72" s="1" t="s">
        <v>69</v>
      </c>
      <c r="B72" s="4">
        <v>5809.8855700000004</v>
      </c>
      <c r="C72" s="4">
        <v>7510.9189200000001</v>
      </c>
      <c r="D72" s="5">
        <f t="shared" si="4"/>
        <v>0.29278259089705272</v>
      </c>
      <c r="E72" s="4">
        <v>181646.57246</v>
      </c>
      <c r="F72" s="4">
        <v>190709.92873000001</v>
      </c>
      <c r="G72" s="5">
        <f t="shared" si="5"/>
        <v>4.9895553476495325E-2</v>
      </c>
      <c r="H72" s="4">
        <v>165023.86248000001</v>
      </c>
      <c r="I72" s="5">
        <f t="shared" si="6"/>
        <v>0.15565061842564143</v>
      </c>
      <c r="J72" s="4">
        <v>1575717.1599600001</v>
      </c>
      <c r="K72" s="4">
        <v>1802337.6116299999</v>
      </c>
      <c r="L72" s="5">
        <f t="shared" si="7"/>
        <v>0.14382051387683847</v>
      </c>
    </row>
    <row r="73" spans="1:12" x14ac:dyDescent="0.25">
      <c r="A73" s="1" t="s">
        <v>70</v>
      </c>
      <c r="B73" s="4">
        <v>0</v>
      </c>
      <c r="C73" s="4">
        <v>0</v>
      </c>
      <c r="D73" s="5" t="str">
        <f t="shared" si="4"/>
        <v/>
      </c>
      <c r="E73" s="4">
        <v>359.82301000000001</v>
      </c>
      <c r="F73" s="4">
        <v>95.865070000000003</v>
      </c>
      <c r="G73" s="5">
        <f t="shared" si="5"/>
        <v>-0.73357715505742671</v>
      </c>
      <c r="H73" s="4">
        <v>201.05913000000001</v>
      </c>
      <c r="I73" s="5">
        <f t="shared" si="6"/>
        <v>-0.52319961794323888</v>
      </c>
      <c r="J73" s="4">
        <v>1919.09176</v>
      </c>
      <c r="K73" s="4">
        <v>1401.68489</v>
      </c>
      <c r="L73" s="5">
        <f t="shared" si="7"/>
        <v>-0.26961028168866719</v>
      </c>
    </row>
    <row r="74" spans="1:12" x14ac:dyDescent="0.25">
      <c r="A74" s="1" t="s">
        <v>71</v>
      </c>
      <c r="B74" s="4">
        <v>244.19532000000001</v>
      </c>
      <c r="C74" s="4">
        <v>84.245289999999997</v>
      </c>
      <c r="D74" s="5">
        <f t="shared" si="4"/>
        <v>-0.65500858083602909</v>
      </c>
      <c r="E74" s="4">
        <v>33523.346279999998</v>
      </c>
      <c r="F74" s="4">
        <v>10618.89669</v>
      </c>
      <c r="G74" s="5">
        <f t="shared" si="5"/>
        <v>-0.68323876139014128</v>
      </c>
      <c r="H74" s="4">
        <v>9000.3806800000002</v>
      </c>
      <c r="I74" s="5">
        <f t="shared" si="6"/>
        <v>0.17982750591833851</v>
      </c>
      <c r="J74" s="4">
        <v>161124.64739</v>
      </c>
      <c r="K74" s="4">
        <v>90856.864570000005</v>
      </c>
      <c r="L74" s="5">
        <f t="shared" si="7"/>
        <v>-0.43610821781920051</v>
      </c>
    </row>
    <row r="75" spans="1:12" x14ac:dyDescent="0.25">
      <c r="A75" s="1" t="s">
        <v>72</v>
      </c>
      <c r="B75" s="4">
        <v>187.49589</v>
      </c>
      <c r="C75" s="4">
        <v>614.79199000000006</v>
      </c>
      <c r="D75" s="5">
        <f t="shared" si="4"/>
        <v>2.2789624881910746</v>
      </c>
      <c r="E75" s="4">
        <v>7556.9218899999996</v>
      </c>
      <c r="F75" s="4">
        <v>7728.6852500000005</v>
      </c>
      <c r="G75" s="5">
        <f t="shared" si="5"/>
        <v>2.2729275556929274E-2</v>
      </c>
      <c r="H75" s="4">
        <v>6313.4767400000001</v>
      </c>
      <c r="I75" s="5">
        <f t="shared" si="6"/>
        <v>0.22415676310862609</v>
      </c>
      <c r="J75" s="4">
        <v>65190.944770000002</v>
      </c>
      <c r="K75" s="4">
        <v>53048.206230000003</v>
      </c>
      <c r="L75" s="5">
        <f t="shared" si="7"/>
        <v>-0.18626419026201813</v>
      </c>
    </row>
    <row r="76" spans="1:12" x14ac:dyDescent="0.25">
      <c r="A76" s="1" t="s">
        <v>73</v>
      </c>
      <c r="B76" s="4">
        <v>735.57827999999995</v>
      </c>
      <c r="C76" s="4">
        <v>1245.2158400000001</v>
      </c>
      <c r="D76" s="5">
        <f t="shared" si="4"/>
        <v>0.69283932635966372</v>
      </c>
      <c r="E76" s="4">
        <v>35819.347520000003</v>
      </c>
      <c r="F76" s="4">
        <v>25557.6443</v>
      </c>
      <c r="G76" s="5">
        <f t="shared" si="5"/>
        <v>-0.28648492869029241</v>
      </c>
      <c r="H76" s="4">
        <v>28298.872739999999</v>
      </c>
      <c r="I76" s="5">
        <f t="shared" si="6"/>
        <v>-9.6867054217510073E-2</v>
      </c>
      <c r="J76" s="4">
        <v>287588.50027000002</v>
      </c>
      <c r="K76" s="4">
        <v>264188.6287</v>
      </c>
      <c r="L76" s="5">
        <f t="shared" si="7"/>
        <v>-8.1365811039145308E-2</v>
      </c>
    </row>
    <row r="77" spans="1:12" x14ac:dyDescent="0.25">
      <c r="A77" s="1" t="s">
        <v>74</v>
      </c>
      <c r="B77" s="4">
        <v>31836.89731</v>
      </c>
      <c r="C77" s="4">
        <v>29322.290430000001</v>
      </c>
      <c r="D77" s="5">
        <f t="shared" si="4"/>
        <v>-7.8984043435983864E-2</v>
      </c>
      <c r="E77" s="4">
        <v>618221.67122999998</v>
      </c>
      <c r="F77" s="4">
        <v>630052.06573000003</v>
      </c>
      <c r="G77" s="5">
        <f t="shared" si="5"/>
        <v>1.913616919391159E-2</v>
      </c>
      <c r="H77" s="4">
        <v>603865.09588000004</v>
      </c>
      <c r="I77" s="5">
        <f t="shared" si="6"/>
        <v>4.3365596105266357E-2</v>
      </c>
      <c r="J77" s="4">
        <v>6090277.6157099996</v>
      </c>
      <c r="K77" s="4">
        <v>6315425.61711</v>
      </c>
      <c r="L77" s="5">
        <f t="shared" si="7"/>
        <v>3.6968429947959347E-2</v>
      </c>
    </row>
    <row r="78" spans="1:12" x14ac:dyDescent="0.25">
      <c r="A78" s="1" t="s">
        <v>75</v>
      </c>
      <c r="B78" s="4">
        <v>0</v>
      </c>
      <c r="C78" s="4">
        <v>0</v>
      </c>
      <c r="D78" s="5" t="str">
        <f t="shared" si="4"/>
        <v/>
      </c>
      <c r="E78" s="4">
        <v>4.0897399999999999</v>
      </c>
      <c r="F78" s="4">
        <v>0</v>
      </c>
      <c r="G78" s="5">
        <f t="shared" si="5"/>
        <v>-1</v>
      </c>
      <c r="H78" s="4">
        <v>19.787759999999999</v>
      </c>
      <c r="I78" s="5">
        <f t="shared" si="6"/>
        <v>-1</v>
      </c>
      <c r="J78" s="4">
        <v>62.345959999999998</v>
      </c>
      <c r="K78" s="4">
        <v>52.62632</v>
      </c>
      <c r="L78" s="5">
        <f t="shared" si="7"/>
        <v>-0.15589847361400799</v>
      </c>
    </row>
    <row r="79" spans="1:12" x14ac:dyDescent="0.25">
      <c r="A79" s="1" t="s">
        <v>76</v>
      </c>
      <c r="B79" s="4">
        <v>113.47987000000001</v>
      </c>
      <c r="C79" s="4">
        <v>44.034399999999998</v>
      </c>
      <c r="D79" s="5">
        <f t="shared" si="4"/>
        <v>-0.61196289703187001</v>
      </c>
      <c r="E79" s="4">
        <v>634.38097000000005</v>
      </c>
      <c r="F79" s="4">
        <v>713.92654000000005</v>
      </c>
      <c r="G79" s="5">
        <f t="shared" si="5"/>
        <v>0.12539085149417395</v>
      </c>
      <c r="H79" s="4">
        <v>351.47811999999999</v>
      </c>
      <c r="I79" s="5">
        <f t="shared" si="6"/>
        <v>1.0312119001888371</v>
      </c>
      <c r="J79" s="4">
        <v>4647.0102800000004</v>
      </c>
      <c r="K79" s="4">
        <v>8318.6570699999993</v>
      </c>
      <c r="L79" s="5">
        <f t="shared" si="7"/>
        <v>0.79010946151812655</v>
      </c>
    </row>
    <row r="80" spans="1:12" x14ac:dyDescent="0.25">
      <c r="A80" s="1" t="s">
        <v>77</v>
      </c>
      <c r="B80" s="4">
        <v>151.83349000000001</v>
      </c>
      <c r="C80" s="4">
        <v>92.008589999999998</v>
      </c>
      <c r="D80" s="5">
        <f t="shared" si="4"/>
        <v>-0.39401649794126459</v>
      </c>
      <c r="E80" s="4">
        <v>2656.03289</v>
      </c>
      <c r="F80" s="4">
        <v>11481.425310000001</v>
      </c>
      <c r="G80" s="5">
        <f t="shared" si="5"/>
        <v>3.3227722643148443</v>
      </c>
      <c r="H80" s="4">
        <v>3228.5230900000001</v>
      </c>
      <c r="I80" s="5">
        <f t="shared" si="6"/>
        <v>2.5562469246580486</v>
      </c>
      <c r="J80" s="4">
        <v>24448.97306</v>
      </c>
      <c r="K80" s="4">
        <v>61980.848279999998</v>
      </c>
      <c r="L80" s="5">
        <f t="shared" si="7"/>
        <v>1.5351104984202553</v>
      </c>
    </row>
    <row r="81" spans="1:12" x14ac:dyDescent="0.25">
      <c r="A81" s="1" t="s">
        <v>78</v>
      </c>
      <c r="B81" s="4">
        <v>71.76088</v>
      </c>
      <c r="C81" s="4">
        <v>130.43030999999999</v>
      </c>
      <c r="D81" s="5">
        <f t="shared" si="4"/>
        <v>0.81756843004154889</v>
      </c>
      <c r="E81" s="4">
        <v>4917.83619</v>
      </c>
      <c r="F81" s="4">
        <v>5050.6116700000002</v>
      </c>
      <c r="G81" s="5">
        <f t="shared" si="5"/>
        <v>2.6998760200672711E-2</v>
      </c>
      <c r="H81" s="4">
        <v>4862.0532999999996</v>
      </c>
      <c r="I81" s="5">
        <f t="shared" si="6"/>
        <v>3.8781633677277938E-2</v>
      </c>
      <c r="J81" s="4">
        <v>39997.25088</v>
      </c>
      <c r="K81" s="4">
        <v>42872.07202</v>
      </c>
      <c r="L81" s="5">
        <f t="shared" si="7"/>
        <v>7.1875468357189165E-2</v>
      </c>
    </row>
    <row r="82" spans="1:12" x14ac:dyDescent="0.25">
      <c r="A82" s="1" t="s">
        <v>79</v>
      </c>
      <c r="B82" s="4">
        <v>399.52267999999998</v>
      </c>
      <c r="C82" s="4">
        <v>1888.20037</v>
      </c>
      <c r="D82" s="5">
        <f t="shared" si="4"/>
        <v>3.7261406286121233</v>
      </c>
      <c r="E82" s="4">
        <v>19813.452079999999</v>
      </c>
      <c r="F82" s="4">
        <v>33052.76266</v>
      </c>
      <c r="G82" s="5">
        <f t="shared" si="5"/>
        <v>0.66819807707128254</v>
      </c>
      <c r="H82" s="4">
        <v>29631.679250000001</v>
      </c>
      <c r="I82" s="5">
        <f t="shared" si="6"/>
        <v>0.11545357862227812</v>
      </c>
      <c r="J82" s="4">
        <v>216715.13743</v>
      </c>
      <c r="K82" s="4">
        <v>289195.78833000001</v>
      </c>
      <c r="L82" s="5">
        <f t="shared" si="7"/>
        <v>0.33445126057893204</v>
      </c>
    </row>
    <row r="83" spans="1:12" x14ac:dyDescent="0.25">
      <c r="A83" s="1" t="s">
        <v>80</v>
      </c>
      <c r="B83" s="4">
        <v>24.235659999999999</v>
      </c>
      <c r="C83" s="4">
        <v>33.575369999999999</v>
      </c>
      <c r="D83" s="5">
        <f t="shared" si="4"/>
        <v>0.38537056552204474</v>
      </c>
      <c r="E83" s="4">
        <v>1026.9007899999999</v>
      </c>
      <c r="F83" s="4">
        <v>887.16701999999998</v>
      </c>
      <c r="G83" s="5">
        <f t="shared" si="5"/>
        <v>-0.13607329097487586</v>
      </c>
      <c r="H83" s="4">
        <v>832.05668000000003</v>
      </c>
      <c r="I83" s="5">
        <f t="shared" si="6"/>
        <v>6.6233877240189809E-2</v>
      </c>
      <c r="J83" s="4">
        <v>6280.9469300000001</v>
      </c>
      <c r="K83" s="4">
        <v>13481.64516</v>
      </c>
      <c r="L83" s="5">
        <f t="shared" si="7"/>
        <v>1.1464351331495806</v>
      </c>
    </row>
    <row r="84" spans="1:12" x14ac:dyDescent="0.25">
      <c r="A84" s="1" t="s">
        <v>81</v>
      </c>
      <c r="B84" s="4">
        <v>1539.9902999999999</v>
      </c>
      <c r="C84" s="4">
        <v>1726.25092</v>
      </c>
      <c r="D84" s="5">
        <f t="shared" si="4"/>
        <v>0.12094921636844069</v>
      </c>
      <c r="E84" s="4">
        <v>18069.576369999999</v>
      </c>
      <c r="F84" s="4">
        <v>15606.16656</v>
      </c>
      <c r="G84" s="5">
        <f t="shared" si="5"/>
        <v>-0.13632914018337883</v>
      </c>
      <c r="H84" s="4">
        <v>10250.44083</v>
      </c>
      <c r="I84" s="5">
        <f t="shared" si="6"/>
        <v>0.52248735628280296</v>
      </c>
      <c r="J84" s="4">
        <v>88261.653709999999</v>
      </c>
      <c r="K84" s="4">
        <v>111377.44349000001</v>
      </c>
      <c r="L84" s="5">
        <f t="shared" si="7"/>
        <v>0.26190071008584548</v>
      </c>
    </row>
    <row r="85" spans="1:12" x14ac:dyDescent="0.25">
      <c r="A85" s="1" t="s">
        <v>82</v>
      </c>
      <c r="B85" s="4">
        <v>29.060919999999999</v>
      </c>
      <c r="C85" s="4">
        <v>549.96592999999996</v>
      </c>
      <c r="D85" s="5">
        <f t="shared" si="4"/>
        <v>17.92458772812423</v>
      </c>
      <c r="E85" s="4">
        <v>1544.31014</v>
      </c>
      <c r="F85" s="4">
        <v>832.11761000000001</v>
      </c>
      <c r="G85" s="5">
        <f t="shared" si="5"/>
        <v>-0.46117195733753324</v>
      </c>
      <c r="H85" s="4">
        <v>373.25878</v>
      </c>
      <c r="I85" s="5">
        <f t="shared" si="6"/>
        <v>1.2293316449247356</v>
      </c>
      <c r="J85" s="4">
        <v>4215.3740600000001</v>
      </c>
      <c r="K85" s="4">
        <v>2384.7582000000002</v>
      </c>
      <c r="L85" s="5">
        <f t="shared" si="7"/>
        <v>-0.43427127318803116</v>
      </c>
    </row>
    <row r="86" spans="1:12" x14ac:dyDescent="0.25">
      <c r="A86" s="1" t="s">
        <v>83</v>
      </c>
      <c r="B86" s="4">
        <v>4.39344</v>
      </c>
      <c r="C86" s="4">
        <v>0</v>
      </c>
      <c r="D86" s="5">
        <f t="shared" si="4"/>
        <v>-1</v>
      </c>
      <c r="E86" s="4">
        <v>123.07259999999999</v>
      </c>
      <c r="F86" s="4">
        <v>54.418390000000002</v>
      </c>
      <c r="G86" s="5">
        <f t="shared" si="5"/>
        <v>-0.55783505020613844</v>
      </c>
      <c r="H86" s="4">
        <v>163.21941000000001</v>
      </c>
      <c r="I86" s="5">
        <f t="shared" si="6"/>
        <v>-0.66659363613678058</v>
      </c>
      <c r="J86" s="4">
        <v>1037.64672</v>
      </c>
      <c r="K86" s="4">
        <v>753.69916000000001</v>
      </c>
      <c r="L86" s="5">
        <f t="shared" si="7"/>
        <v>-0.27364569706344755</v>
      </c>
    </row>
    <row r="87" spans="1:12" x14ac:dyDescent="0.25">
      <c r="A87" s="1" t="s">
        <v>84</v>
      </c>
      <c r="B87" s="4">
        <v>0</v>
      </c>
      <c r="C87" s="4">
        <v>0</v>
      </c>
      <c r="D87" s="5" t="str">
        <f t="shared" si="4"/>
        <v/>
      </c>
      <c r="E87" s="4">
        <v>0</v>
      </c>
      <c r="F87" s="4">
        <v>4.0846799999999996</v>
      </c>
      <c r="G87" s="5" t="str">
        <f t="shared" si="5"/>
        <v/>
      </c>
      <c r="H87" s="4">
        <v>0</v>
      </c>
      <c r="I87" s="5" t="str">
        <f t="shared" si="6"/>
        <v/>
      </c>
      <c r="J87" s="4">
        <v>22.855630000000001</v>
      </c>
      <c r="K87" s="4">
        <v>44.54768</v>
      </c>
      <c r="L87" s="5">
        <f t="shared" si="7"/>
        <v>0.94909000539473198</v>
      </c>
    </row>
    <row r="88" spans="1:12" x14ac:dyDescent="0.25">
      <c r="A88" s="1" t="s">
        <v>85</v>
      </c>
      <c r="B88" s="4">
        <v>50.869190000000003</v>
      </c>
      <c r="C88" s="4">
        <v>128.73507000000001</v>
      </c>
      <c r="D88" s="5">
        <f t="shared" si="4"/>
        <v>1.5307080769322257</v>
      </c>
      <c r="E88" s="4">
        <v>134.64965000000001</v>
      </c>
      <c r="F88" s="4">
        <v>266.0163</v>
      </c>
      <c r="G88" s="5">
        <f t="shared" si="5"/>
        <v>0.97561820621145312</v>
      </c>
      <c r="H88" s="4">
        <v>3.1675</v>
      </c>
      <c r="I88" s="5">
        <f t="shared" si="6"/>
        <v>82.983046566692977</v>
      </c>
      <c r="J88" s="4">
        <v>1013.19528</v>
      </c>
      <c r="K88" s="4">
        <v>1407.7910300000001</v>
      </c>
      <c r="L88" s="5">
        <f t="shared" si="7"/>
        <v>0.38945675901687982</v>
      </c>
    </row>
    <row r="89" spans="1:12" x14ac:dyDescent="0.25">
      <c r="A89" s="1" t="s">
        <v>86</v>
      </c>
      <c r="B89" s="4">
        <v>129.91540000000001</v>
      </c>
      <c r="C89" s="4">
        <v>151.14537999999999</v>
      </c>
      <c r="D89" s="5">
        <f t="shared" si="4"/>
        <v>0.16341388318859806</v>
      </c>
      <c r="E89" s="4">
        <v>3515.1506199999999</v>
      </c>
      <c r="F89" s="4">
        <v>2745.91966</v>
      </c>
      <c r="G89" s="5">
        <f t="shared" si="5"/>
        <v>-0.21883300124419702</v>
      </c>
      <c r="H89" s="4">
        <v>2993.8192399999998</v>
      </c>
      <c r="I89" s="5">
        <f t="shared" si="6"/>
        <v>-8.2803790117936371E-2</v>
      </c>
      <c r="J89" s="4">
        <v>33208.943310000002</v>
      </c>
      <c r="K89" s="4">
        <v>41897.215040000003</v>
      </c>
      <c r="L89" s="5">
        <f t="shared" si="7"/>
        <v>0.26162445606583806</v>
      </c>
    </row>
    <row r="90" spans="1:12" x14ac:dyDescent="0.25">
      <c r="A90" s="1" t="s">
        <v>87</v>
      </c>
      <c r="B90" s="4">
        <v>29.841999999999999</v>
      </c>
      <c r="C90" s="4">
        <v>248.63443000000001</v>
      </c>
      <c r="D90" s="5">
        <f t="shared" si="4"/>
        <v>7.3316945915153138</v>
      </c>
      <c r="E90" s="4">
        <v>1868.99558</v>
      </c>
      <c r="F90" s="4">
        <v>2549.6404400000001</v>
      </c>
      <c r="G90" s="5">
        <f t="shared" si="5"/>
        <v>0.36417681629830301</v>
      </c>
      <c r="H90" s="4">
        <v>2708.82321</v>
      </c>
      <c r="I90" s="5">
        <f t="shared" si="6"/>
        <v>-5.8764547428696856E-2</v>
      </c>
      <c r="J90" s="4">
        <v>18973.154490000001</v>
      </c>
      <c r="K90" s="4">
        <v>23741.866709999998</v>
      </c>
      <c r="L90" s="5">
        <f t="shared" si="7"/>
        <v>0.25133997736187719</v>
      </c>
    </row>
    <row r="91" spans="1:12" x14ac:dyDescent="0.25">
      <c r="A91" s="1" t="s">
        <v>88</v>
      </c>
      <c r="B91" s="4">
        <v>1766.5291500000001</v>
      </c>
      <c r="C91" s="4">
        <v>3129.3531800000001</v>
      </c>
      <c r="D91" s="5">
        <f t="shared" si="4"/>
        <v>0.77146987922616495</v>
      </c>
      <c r="E91" s="4">
        <v>42826.455710000002</v>
      </c>
      <c r="F91" s="4">
        <v>50288.133930000004</v>
      </c>
      <c r="G91" s="5">
        <f t="shared" si="5"/>
        <v>0.17423058005376091</v>
      </c>
      <c r="H91" s="4">
        <v>51388.223010000002</v>
      </c>
      <c r="I91" s="5">
        <f t="shared" si="6"/>
        <v>-2.1407416243716448E-2</v>
      </c>
      <c r="J91" s="4">
        <v>449309.46061000001</v>
      </c>
      <c r="K91" s="4">
        <v>464457.94876</v>
      </c>
      <c r="L91" s="5">
        <f t="shared" si="7"/>
        <v>3.3715043812863055E-2</v>
      </c>
    </row>
    <row r="92" spans="1:12" x14ac:dyDescent="0.25">
      <c r="A92" s="1" t="s">
        <v>89</v>
      </c>
      <c r="B92" s="4">
        <v>0</v>
      </c>
      <c r="C92" s="4">
        <v>0</v>
      </c>
      <c r="D92" s="5" t="str">
        <f t="shared" si="4"/>
        <v/>
      </c>
      <c r="E92" s="4">
        <v>0</v>
      </c>
      <c r="F92" s="4">
        <v>49.127429999999997</v>
      </c>
      <c r="G92" s="5" t="str">
        <f t="shared" si="5"/>
        <v/>
      </c>
      <c r="H92" s="4">
        <v>1.86808</v>
      </c>
      <c r="I92" s="5">
        <f t="shared" si="6"/>
        <v>25.298354460194425</v>
      </c>
      <c r="J92" s="4">
        <v>29.966480000000001</v>
      </c>
      <c r="K92" s="4">
        <v>159.17418000000001</v>
      </c>
      <c r="L92" s="5">
        <f t="shared" si="7"/>
        <v>4.3117409852608652</v>
      </c>
    </row>
    <row r="93" spans="1:12" x14ac:dyDescent="0.25">
      <c r="A93" s="1" t="s">
        <v>90</v>
      </c>
      <c r="B93" s="4">
        <v>1809.91254</v>
      </c>
      <c r="C93" s="4">
        <v>1967.2582199999999</v>
      </c>
      <c r="D93" s="5">
        <f t="shared" si="4"/>
        <v>8.6935515679669173E-2</v>
      </c>
      <c r="E93" s="4">
        <v>48874.257339999996</v>
      </c>
      <c r="F93" s="4">
        <v>45751.380819999998</v>
      </c>
      <c r="G93" s="5">
        <f t="shared" si="5"/>
        <v>-6.3896142672313361E-2</v>
      </c>
      <c r="H93" s="4">
        <v>34825.399790000003</v>
      </c>
      <c r="I93" s="5">
        <f t="shared" si="6"/>
        <v>0.3137359828138242</v>
      </c>
      <c r="J93" s="4">
        <v>490505.02656999999</v>
      </c>
      <c r="K93" s="4">
        <v>423081.67666</v>
      </c>
      <c r="L93" s="5">
        <f t="shared" si="7"/>
        <v>-0.13745700096383828</v>
      </c>
    </row>
    <row r="94" spans="1:12" x14ac:dyDescent="0.25">
      <c r="A94" s="1" t="s">
        <v>91</v>
      </c>
      <c r="B94" s="4">
        <v>24.005600000000001</v>
      </c>
      <c r="C94" s="4">
        <v>0</v>
      </c>
      <c r="D94" s="5">
        <f t="shared" si="4"/>
        <v>-1</v>
      </c>
      <c r="E94" s="4">
        <v>292.33677999999998</v>
      </c>
      <c r="F94" s="4">
        <v>123.66097000000001</v>
      </c>
      <c r="G94" s="5">
        <f t="shared" si="5"/>
        <v>-0.57699140696562368</v>
      </c>
      <c r="H94" s="4">
        <v>296.51166999999998</v>
      </c>
      <c r="I94" s="5">
        <f t="shared" si="6"/>
        <v>-0.58294737606786262</v>
      </c>
      <c r="J94" s="4">
        <v>2441.2514700000002</v>
      </c>
      <c r="K94" s="4">
        <v>2477.8511600000002</v>
      </c>
      <c r="L94" s="5">
        <f t="shared" si="7"/>
        <v>1.4992183496770117E-2</v>
      </c>
    </row>
    <row r="95" spans="1:12" x14ac:dyDescent="0.25">
      <c r="A95" s="1" t="s">
        <v>92</v>
      </c>
      <c r="B95" s="4">
        <v>5449.5245599999998</v>
      </c>
      <c r="C95" s="4">
        <v>5849.5428199999997</v>
      </c>
      <c r="D95" s="5">
        <f t="shared" si="4"/>
        <v>7.3404249415842671E-2</v>
      </c>
      <c r="E95" s="4">
        <v>117950.98164</v>
      </c>
      <c r="F95" s="4">
        <v>136017.04444999999</v>
      </c>
      <c r="G95" s="5">
        <f t="shared" si="5"/>
        <v>0.15316585380475845</v>
      </c>
      <c r="H95" s="4">
        <v>124689.64421</v>
      </c>
      <c r="I95" s="5">
        <f t="shared" si="6"/>
        <v>9.0844755486851669E-2</v>
      </c>
      <c r="J95" s="4">
        <v>1073554.1183800001</v>
      </c>
      <c r="K95" s="4">
        <v>1143822.62815</v>
      </c>
      <c r="L95" s="5">
        <f t="shared" si="7"/>
        <v>6.5454091756487864E-2</v>
      </c>
    </row>
    <row r="96" spans="1:12" x14ac:dyDescent="0.25">
      <c r="A96" s="1" t="s">
        <v>93</v>
      </c>
      <c r="B96" s="4">
        <v>85.089370000000002</v>
      </c>
      <c r="C96" s="4">
        <v>156.31984</v>
      </c>
      <c r="D96" s="5">
        <f t="shared" si="4"/>
        <v>0.83712536595346743</v>
      </c>
      <c r="E96" s="4">
        <v>5087.8651499999996</v>
      </c>
      <c r="F96" s="4">
        <v>9738.0375600000007</v>
      </c>
      <c r="G96" s="5">
        <f t="shared" si="5"/>
        <v>0.91397320347611832</v>
      </c>
      <c r="H96" s="4">
        <v>14262.98497</v>
      </c>
      <c r="I96" s="5">
        <f t="shared" si="6"/>
        <v>-0.31725108169976557</v>
      </c>
      <c r="J96" s="4">
        <v>77230.982470000003</v>
      </c>
      <c r="K96" s="4">
        <v>106401.19802</v>
      </c>
      <c r="L96" s="5">
        <f t="shared" si="7"/>
        <v>0.37770095131615111</v>
      </c>
    </row>
    <row r="97" spans="1:12" x14ac:dyDescent="0.25">
      <c r="A97" s="1" t="s">
        <v>94</v>
      </c>
      <c r="B97" s="4">
        <v>1458.9260400000001</v>
      </c>
      <c r="C97" s="4">
        <v>2056.1871500000002</v>
      </c>
      <c r="D97" s="5">
        <f t="shared" si="4"/>
        <v>0.40938409050536939</v>
      </c>
      <c r="E97" s="4">
        <v>30921.616600000001</v>
      </c>
      <c r="F97" s="4">
        <v>48846.071179999999</v>
      </c>
      <c r="G97" s="5">
        <f t="shared" si="5"/>
        <v>0.57967391588446238</v>
      </c>
      <c r="H97" s="4">
        <v>27132.733779999999</v>
      </c>
      <c r="I97" s="5">
        <f t="shared" si="6"/>
        <v>0.80026353319418453</v>
      </c>
      <c r="J97" s="4">
        <v>342283.78268</v>
      </c>
      <c r="K97" s="4">
        <v>348217.43536</v>
      </c>
      <c r="L97" s="5">
        <f t="shared" si="7"/>
        <v>1.733547711066219E-2</v>
      </c>
    </row>
    <row r="98" spans="1:12" x14ac:dyDescent="0.25">
      <c r="A98" s="1" t="s">
        <v>95</v>
      </c>
      <c r="B98" s="4">
        <v>2624.88382</v>
      </c>
      <c r="C98" s="4">
        <v>6008.6868100000002</v>
      </c>
      <c r="D98" s="5">
        <f t="shared" si="4"/>
        <v>1.2891248611529025</v>
      </c>
      <c r="E98" s="4">
        <v>98092.873550000004</v>
      </c>
      <c r="F98" s="4">
        <v>132300.11335999999</v>
      </c>
      <c r="G98" s="5">
        <f t="shared" si="5"/>
        <v>0.34872298641107546</v>
      </c>
      <c r="H98" s="4">
        <v>83248.676749999999</v>
      </c>
      <c r="I98" s="5">
        <f t="shared" si="6"/>
        <v>0.58921581128915657</v>
      </c>
      <c r="J98" s="4">
        <v>996075.40235999995</v>
      </c>
      <c r="K98" s="4">
        <v>892193.40659000003</v>
      </c>
      <c r="L98" s="5">
        <f t="shared" si="7"/>
        <v>-0.10429129714866214</v>
      </c>
    </row>
    <row r="99" spans="1:12" x14ac:dyDescent="0.25">
      <c r="A99" s="1" t="s">
        <v>96</v>
      </c>
      <c r="B99" s="4">
        <v>14080.565339999999</v>
      </c>
      <c r="C99" s="4">
        <v>22360.543259999999</v>
      </c>
      <c r="D99" s="5">
        <f t="shared" si="4"/>
        <v>0.58804300254040798</v>
      </c>
      <c r="E99" s="4">
        <v>386699.16518000001</v>
      </c>
      <c r="F99" s="4">
        <v>481010.13579999999</v>
      </c>
      <c r="G99" s="5">
        <f t="shared" si="5"/>
        <v>0.24388718443728807</v>
      </c>
      <c r="H99" s="4">
        <v>421870.38228999998</v>
      </c>
      <c r="I99" s="5">
        <f t="shared" si="6"/>
        <v>0.14018465384788836</v>
      </c>
      <c r="J99" s="4">
        <v>3847879.78694</v>
      </c>
      <c r="K99" s="4">
        <v>4461399.5764300004</v>
      </c>
      <c r="L99" s="5">
        <f t="shared" si="7"/>
        <v>0.1594435958140723</v>
      </c>
    </row>
    <row r="100" spans="1:12" x14ac:dyDescent="0.25">
      <c r="A100" s="1" t="s">
        <v>97</v>
      </c>
      <c r="B100" s="4">
        <v>81.96575</v>
      </c>
      <c r="C100" s="4">
        <v>54.104999999999997</v>
      </c>
      <c r="D100" s="5">
        <f t="shared" si="4"/>
        <v>-0.33990721734382967</v>
      </c>
      <c r="E100" s="4">
        <v>1388.20984</v>
      </c>
      <c r="F100" s="4">
        <v>1106.17569</v>
      </c>
      <c r="G100" s="5">
        <f t="shared" si="5"/>
        <v>-0.20316391792756627</v>
      </c>
      <c r="H100" s="4">
        <v>1175.41643</v>
      </c>
      <c r="I100" s="5">
        <f t="shared" si="6"/>
        <v>-5.8907412073523568E-2</v>
      </c>
      <c r="J100" s="4">
        <v>21043.63206</v>
      </c>
      <c r="K100" s="4">
        <v>11530.17671</v>
      </c>
      <c r="L100" s="5">
        <f t="shared" si="7"/>
        <v>-0.45208238401408352</v>
      </c>
    </row>
    <row r="101" spans="1:12" x14ac:dyDescent="0.25">
      <c r="A101" s="1" t="s">
        <v>98</v>
      </c>
      <c r="B101" s="4">
        <v>2203.13832</v>
      </c>
      <c r="C101" s="4">
        <v>1823.8585</v>
      </c>
      <c r="D101" s="5">
        <f t="shared" si="4"/>
        <v>-0.17215433845297556</v>
      </c>
      <c r="E101" s="4">
        <v>147341.66260000001</v>
      </c>
      <c r="F101" s="4">
        <v>67130.170870000002</v>
      </c>
      <c r="G101" s="5">
        <f t="shared" si="5"/>
        <v>-0.54439111324375677</v>
      </c>
      <c r="H101" s="4">
        <v>71633.451849999998</v>
      </c>
      <c r="I101" s="5">
        <f t="shared" si="6"/>
        <v>-6.2865614649281976E-2</v>
      </c>
      <c r="J101" s="4">
        <v>606924.64913999999</v>
      </c>
      <c r="K101" s="4">
        <v>580416.82970999996</v>
      </c>
      <c r="L101" s="5">
        <f t="shared" si="7"/>
        <v>-4.3675634969779331E-2</v>
      </c>
    </row>
    <row r="102" spans="1:12" x14ac:dyDescent="0.25">
      <c r="A102" s="1" t="s">
        <v>99</v>
      </c>
      <c r="B102" s="4">
        <v>29791.779549999999</v>
      </c>
      <c r="C102" s="4">
        <v>35660.768880000003</v>
      </c>
      <c r="D102" s="5">
        <f t="shared" si="4"/>
        <v>0.19700029399552954</v>
      </c>
      <c r="E102" s="4">
        <v>736284.22727000003</v>
      </c>
      <c r="F102" s="4">
        <v>791766.38572999998</v>
      </c>
      <c r="G102" s="5">
        <f t="shared" si="5"/>
        <v>7.535426728576966E-2</v>
      </c>
      <c r="H102" s="4">
        <v>722650.38437999994</v>
      </c>
      <c r="I102" s="5">
        <f t="shared" si="6"/>
        <v>9.5642378173365739E-2</v>
      </c>
      <c r="J102" s="4">
        <v>5964953.6233900003</v>
      </c>
      <c r="K102" s="4">
        <v>6205369.3715399997</v>
      </c>
      <c r="L102" s="5">
        <f t="shared" si="7"/>
        <v>4.0304713721037499E-2</v>
      </c>
    </row>
    <row r="103" spans="1:12" x14ac:dyDescent="0.25">
      <c r="A103" s="1" t="s">
        <v>100</v>
      </c>
      <c r="B103" s="4">
        <v>8797.09051</v>
      </c>
      <c r="C103" s="4">
        <v>10323.80337</v>
      </c>
      <c r="D103" s="5">
        <f t="shared" si="4"/>
        <v>0.17354747666453196</v>
      </c>
      <c r="E103" s="4">
        <v>198764.55058000001</v>
      </c>
      <c r="F103" s="4">
        <v>166831.74283999999</v>
      </c>
      <c r="G103" s="5">
        <f t="shared" si="5"/>
        <v>-0.16065645331030742</v>
      </c>
      <c r="H103" s="4">
        <v>181653.0337</v>
      </c>
      <c r="I103" s="5">
        <f t="shared" si="6"/>
        <v>-8.1591210221555466E-2</v>
      </c>
      <c r="J103" s="4">
        <v>2011426.95208</v>
      </c>
      <c r="K103" s="4">
        <v>1905293.3921099999</v>
      </c>
      <c r="L103" s="5">
        <f t="shared" si="7"/>
        <v>-5.2765306669599998E-2</v>
      </c>
    </row>
    <row r="104" spans="1:12" x14ac:dyDescent="0.25">
      <c r="A104" s="1" t="s">
        <v>101</v>
      </c>
      <c r="B104" s="4">
        <v>6393.259</v>
      </c>
      <c r="C104" s="4">
        <v>2125.9607000000001</v>
      </c>
      <c r="D104" s="5">
        <f t="shared" si="4"/>
        <v>-0.66746839131654134</v>
      </c>
      <c r="E104" s="4">
        <v>71684.671300000002</v>
      </c>
      <c r="F104" s="4">
        <v>46930.356670000001</v>
      </c>
      <c r="G104" s="5">
        <f t="shared" si="5"/>
        <v>-0.3453222869140784</v>
      </c>
      <c r="H104" s="4">
        <v>35906.863940000003</v>
      </c>
      <c r="I104" s="5">
        <f t="shared" si="6"/>
        <v>0.30700238117202727</v>
      </c>
      <c r="J104" s="4">
        <v>448760.32900000003</v>
      </c>
      <c r="K104" s="4">
        <v>463295.88420999999</v>
      </c>
      <c r="L104" s="5">
        <f t="shared" si="7"/>
        <v>3.2390463841557526E-2</v>
      </c>
    </row>
    <row r="105" spans="1:12" x14ac:dyDescent="0.25">
      <c r="A105" s="1" t="s">
        <v>102</v>
      </c>
      <c r="B105" s="4">
        <v>32623.131730000001</v>
      </c>
      <c r="C105" s="4">
        <v>28053.215090000002</v>
      </c>
      <c r="D105" s="5">
        <f t="shared" si="4"/>
        <v>-0.14008209505519476</v>
      </c>
      <c r="E105" s="4">
        <v>761928.92518000002</v>
      </c>
      <c r="F105" s="4">
        <v>646375.65133999998</v>
      </c>
      <c r="G105" s="5">
        <f t="shared" si="5"/>
        <v>-0.15165886216053737</v>
      </c>
      <c r="H105" s="4">
        <v>640992.24782000005</v>
      </c>
      <c r="I105" s="5">
        <f t="shared" si="6"/>
        <v>8.3985470000749185E-3</v>
      </c>
      <c r="J105" s="4">
        <v>6503551.9641500004</v>
      </c>
      <c r="K105" s="4">
        <v>6475701.8851100001</v>
      </c>
      <c r="L105" s="5">
        <f t="shared" si="7"/>
        <v>-4.282287462838763E-3</v>
      </c>
    </row>
    <row r="106" spans="1:12" x14ac:dyDescent="0.25">
      <c r="A106" s="1" t="s">
        <v>103</v>
      </c>
      <c r="B106" s="4">
        <v>11734.74883</v>
      </c>
      <c r="C106" s="4">
        <v>17311.141039999999</v>
      </c>
      <c r="D106" s="5">
        <f t="shared" si="4"/>
        <v>0.47520337169415128</v>
      </c>
      <c r="E106" s="4">
        <v>335174.52088999999</v>
      </c>
      <c r="F106" s="4">
        <v>361561.89046000002</v>
      </c>
      <c r="G106" s="5">
        <f t="shared" si="5"/>
        <v>7.8727253789854901E-2</v>
      </c>
      <c r="H106" s="4">
        <v>375748.64019000001</v>
      </c>
      <c r="I106" s="5">
        <f t="shared" si="6"/>
        <v>-3.7755957607262025E-2</v>
      </c>
      <c r="J106" s="4">
        <v>3151735.8476100001</v>
      </c>
      <c r="K106" s="4">
        <v>3557627.7564400001</v>
      </c>
      <c r="L106" s="5">
        <f t="shared" si="7"/>
        <v>0.12878360638560271</v>
      </c>
    </row>
    <row r="107" spans="1:12" x14ac:dyDescent="0.25">
      <c r="A107" s="1" t="s">
        <v>104</v>
      </c>
      <c r="B107" s="4">
        <v>2191.08068</v>
      </c>
      <c r="C107" s="4">
        <v>1101.09734</v>
      </c>
      <c r="D107" s="5">
        <f t="shared" si="4"/>
        <v>-0.49746380858964989</v>
      </c>
      <c r="E107" s="4">
        <v>24031.009119999999</v>
      </c>
      <c r="F107" s="4">
        <v>16999.939760000001</v>
      </c>
      <c r="G107" s="5">
        <f t="shared" si="5"/>
        <v>-0.29258319219513484</v>
      </c>
      <c r="H107" s="4">
        <v>11476.418439999999</v>
      </c>
      <c r="I107" s="5">
        <f t="shared" si="6"/>
        <v>0.4812931271962233</v>
      </c>
      <c r="J107" s="4">
        <v>189723.80186000001</v>
      </c>
      <c r="K107" s="4">
        <v>206719.36368000001</v>
      </c>
      <c r="L107" s="5">
        <f t="shared" si="7"/>
        <v>8.9580546317226339E-2</v>
      </c>
    </row>
    <row r="108" spans="1:12" x14ac:dyDescent="0.25">
      <c r="A108" s="1" t="s">
        <v>105</v>
      </c>
      <c r="B108" s="4">
        <v>7152.4062700000004</v>
      </c>
      <c r="C108" s="4">
        <v>5580.5482300000003</v>
      </c>
      <c r="D108" s="5">
        <f t="shared" si="4"/>
        <v>-0.21976632487908154</v>
      </c>
      <c r="E108" s="4">
        <v>133207.74582000001</v>
      </c>
      <c r="F108" s="4">
        <v>125896.82558999999</v>
      </c>
      <c r="G108" s="5">
        <f t="shared" si="5"/>
        <v>-5.4883596933462564E-2</v>
      </c>
      <c r="H108" s="4">
        <v>113371.3113</v>
      </c>
      <c r="I108" s="5">
        <f t="shared" si="6"/>
        <v>0.11048222117547302</v>
      </c>
      <c r="J108" s="4">
        <v>1237047.74652</v>
      </c>
      <c r="K108" s="4">
        <v>1122397.4392200001</v>
      </c>
      <c r="L108" s="5">
        <f t="shared" si="7"/>
        <v>-9.2680583770940461E-2</v>
      </c>
    </row>
    <row r="109" spans="1:12" x14ac:dyDescent="0.25">
      <c r="A109" s="1" t="s">
        <v>106</v>
      </c>
      <c r="B109" s="4">
        <v>2778.5794299999998</v>
      </c>
      <c r="C109" s="4">
        <v>2384.6810099999998</v>
      </c>
      <c r="D109" s="5">
        <f t="shared" si="4"/>
        <v>-0.14176251927410255</v>
      </c>
      <c r="E109" s="4">
        <v>170452.89391000001</v>
      </c>
      <c r="F109" s="4">
        <v>82923.091960000005</v>
      </c>
      <c r="G109" s="5">
        <f t="shared" si="5"/>
        <v>-0.51351314690037575</v>
      </c>
      <c r="H109" s="4">
        <v>76603.57978</v>
      </c>
      <c r="I109" s="5">
        <f t="shared" si="6"/>
        <v>8.2496303673394777E-2</v>
      </c>
      <c r="J109" s="4">
        <v>1537296.52416</v>
      </c>
      <c r="K109" s="4">
        <v>842170.97695000004</v>
      </c>
      <c r="L109" s="5">
        <f t="shared" si="7"/>
        <v>-0.45217401866554419</v>
      </c>
    </row>
    <row r="110" spans="1:12" x14ac:dyDescent="0.25">
      <c r="A110" s="1" t="s">
        <v>107</v>
      </c>
      <c r="B110" s="4">
        <v>32826.601410000003</v>
      </c>
      <c r="C110" s="4">
        <v>36213.815560000003</v>
      </c>
      <c r="D110" s="5">
        <f t="shared" si="4"/>
        <v>0.10318503909966603</v>
      </c>
      <c r="E110" s="4">
        <v>876108.23479000002</v>
      </c>
      <c r="F110" s="4">
        <v>927454.13090999995</v>
      </c>
      <c r="G110" s="5">
        <f t="shared" si="5"/>
        <v>5.8606795463242545E-2</v>
      </c>
      <c r="H110" s="4">
        <v>858630.92403999995</v>
      </c>
      <c r="I110" s="5">
        <f t="shared" si="6"/>
        <v>8.0154586729971777E-2</v>
      </c>
      <c r="J110" s="4">
        <v>7861814.3301299997</v>
      </c>
      <c r="K110" s="4">
        <v>7725302.3898499999</v>
      </c>
      <c r="L110" s="5">
        <f t="shared" si="7"/>
        <v>-1.7363923204955944E-2</v>
      </c>
    </row>
    <row r="111" spans="1:12" x14ac:dyDescent="0.25">
      <c r="A111" s="1" t="s">
        <v>108</v>
      </c>
      <c r="B111" s="4">
        <v>0</v>
      </c>
      <c r="C111" s="4">
        <v>2.5028600000000001</v>
      </c>
      <c r="D111" s="5" t="str">
        <f t="shared" si="4"/>
        <v/>
      </c>
      <c r="E111" s="4">
        <v>1933.5103799999999</v>
      </c>
      <c r="F111" s="4">
        <v>1530.52604</v>
      </c>
      <c r="G111" s="5">
        <f t="shared" si="5"/>
        <v>-0.2084210895211227</v>
      </c>
      <c r="H111" s="4">
        <v>1129.5743</v>
      </c>
      <c r="I111" s="5">
        <f t="shared" si="6"/>
        <v>0.35495827056263574</v>
      </c>
      <c r="J111" s="4">
        <v>21109.605299999999</v>
      </c>
      <c r="K111" s="4">
        <v>16366.00534</v>
      </c>
      <c r="L111" s="5">
        <f t="shared" si="7"/>
        <v>-0.22471286850635719</v>
      </c>
    </row>
    <row r="112" spans="1:12" x14ac:dyDescent="0.25">
      <c r="A112" s="1" t="s">
        <v>109</v>
      </c>
      <c r="B112" s="4">
        <v>158.77934999999999</v>
      </c>
      <c r="C112" s="4">
        <v>202.00605999999999</v>
      </c>
      <c r="D112" s="5">
        <f t="shared" si="4"/>
        <v>0.27224390325316228</v>
      </c>
      <c r="E112" s="4">
        <v>5030.50929</v>
      </c>
      <c r="F112" s="4">
        <v>6454.4404000000004</v>
      </c>
      <c r="G112" s="5">
        <f t="shared" si="5"/>
        <v>0.28305903595697379</v>
      </c>
      <c r="H112" s="4">
        <v>6094.2415700000001</v>
      </c>
      <c r="I112" s="5">
        <f t="shared" si="6"/>
        <v>5.910478373111161E-2</v>
      </c>
      <c r="J112" s="4">
        <v>34838.932560000001</v>
      </c>
      <c r="K112" s="4">
        <v>50277.759319999997</v>
      </c>
      <c r="L112" s="5">
        <f t="shared" si="7"/>
        <v>0.44314867378359191</v>
      </c>
    </row>
    <row r="113" spans="1:12" x14ac:dyDescent="0.25">
      <c r="A113" s="1" t="s">
        <v>110</v>
      </c>
      <c r="B113" s="4">
        <v>162.08212</v>
      </c>
      <c r="C113" s="4">
        <v>205.04992999999999</v>
      </c>
      <c r="D113" s="5">
        <f t="shared" si="4"/>
        <v>0.26509901277204406</v>
      </c>
      <c r="E113" s="4">
        <v>5075.9019600000001</v>
      </c>
      <c r="F113" s="4">
        <v>19256.878710000001</v>
      </c>
      <c r="G113" s="5">
        <f t="shared" si="5"/>
        <v>2.7937846045395252</v>
      </c>
      <c r="H113" s="4">
        <v>3294.07566</v>
      </c>
      <c r="I113" s="5">
        <f t="shared" si="6"/>
        <v>4.8459126922421696</v>
      </c>
      <c r="J113" s="4">
        <v>64902.0337</v>
      </c>
      <c r="K113" s="4">
        <v>87176.00662</v>
      </c>
      <c r="L113" s="5">
        <f t="shared" si="7"/>
        <v>0.3431937591194465</v>
      </c>
    </row>
    <row r="114" spans="1:12" x14ac:dyDescent="0.25">
      <c r="A114" s="1" t="s">
        <v>111</v>
      </c>
      <c r="B114" s="4">
        <v>2416.7969600000001</v>
      </c>
      <c r="C114" s="4">
        <v>1303.0420899999999</v>
      </c>
      <c r="D114" s="5">
        <f t="shared" si="4"/>
        <v>-0.46083923822876716</v>
      </c>
      <c r="E114" s="4">
        <v>33144.587469999999</v>
      </c>
      <c r="F114" s="4">
        <v>34159.586139999999</v>
      </c>
      <c r="G114" s="5">
        <f t="shared" si="5"/>
        <v>3.0623361081766332E-2</v>
      </c>
      <c r="H114" s="4">
        <v>35649.984400000001</v>
      </c>
      <c r="I114" s="5">
        <f t="shared" si="6"/>
        <v>-4.1806421099022995E-2</v>
      </c>
      <c r="J114" s="4">
        <v>377359.56714</v>
      </c>
      <c r="K114" s="4">
        <v>386377.96812999999</v>
      </c>
      <c r="L114" s="5">
        <f t="shared" si="7"/>
        <v>2.389869444241266E-2</v>
      </c>
    </row>
    <row r="115" spans="1:12" x14ac:dyDescent="0.25">
      <c r="A115" s="1" t="s">
        <v>112</v>
      </c>
      <c r="B115" s="4">
        <v>244.78439</v>
      </c>
      <c r="C115" s="4">
        <v>167.59012000000001</v>
      </c>
      <c r="D115" s="5">
        <f t="shared" si="4"/>
        <v>-0.31535617937075144</v>
      </c>
      <c r="E115" s="4">
        <v>1742.1153200000001</v>
      </c>
      <c r="F115" s="4">
        <v>2494.7155699999998</v>
      </c>
      <c r="G115" s="5">
        <f t="shared" si="5"/>
        <v>0.4320036919255148</v>
      </c>
      <c r="H115" s="4">
        <v>2658.41624</v>
      </c>
      <c r="I115" s="5">
        <f t="shared" si="6"/>
        <v>-6.1578268871845365E-2</v>
      </c>
      <c r="J115" s="4">
        <v>12283.857910000001</v>
      </c>
      <c r="K115" s="4">
        <v>17097.712790000001</v>
      </c>
      <c r="L115" s="5">
        <f t="shared" si="7"/>
        <v>0.39188461111074524</v>
      </c>
    </row>
    <row r="116" spans="1:12" x14ac:dyDescent="0.25">
      <c r="A116" s="1" t="s">
        <v>113</v>
      </c>
      <c r="B116" s="4">
        <v>783.51306999999997</v>
      </c>
      <c r="C116" s="4">
        <v>458.36236000000002</v>
      </c>
      <c r="D116" s="5">
        <f t="shared" si="4"/>
        <v>-0.41499079268709582</v>
      </c>
      <c r="E116" s="4">
        <v>13331.05811</v>
      </c>
      <c r="F116" s="4">
        <v>11206.9457</v>
      </c>
      <c r="G116" s="5">
        <f t="shared" si="5"/>
        <v>-0.15933562005904423</v>
      </c>
      <c r="H116" s="4">
        <v>8609.8729199999998</v>
      </c>
      <c r="I116" s="5">
        <f t="shared" si="6"/>
        <v>0.30163892128619252</v>
      </c>
      <c r="J116" s="4">
        <v>126321.77711</v>
      </c>
      <c r="K116" s="4">
        <v>127255.81955</v>
      </c>
      <c r="L116" s="5">
        <f t="shared" si="7"/>
        <v>7.3941521515061837E-3</v>
      </c>
    </row>
    <row r="117" spans="1:12" x14ac:dyDescent="0.25">
      <c r="A117" s="1" t="s">
        <v>114</v>
      </c>
      <c r="B117" s="4">
        <v>42157.628230000002</v>
      </c>
      <c r="C117" s="4">
        <v>6243.2290199999998</v>
      </c>
      <c r="D117" s="5">
        <f t="shared" si="4"/>
        <v>-0.85190748905657787</v>
      </c>
      <c r="E117" s="4">
        <v>182245.51435000001</v>
      </c>
      <c r="F117" s="4">
        <v>72965.888860000006</v>
      </c>
      <c r="G117" s="5">
        <f t="shared" si="5"/>
        <v>-0.59962861571522685</v>
      </c>
      <c r="H117" s="4">
        <v>62947.016280000003</v>
      </c>
      <c r="I117" s="5">
        <f t="shared" si="6"/>
        <v>0.15916358188343982</v>
      </c>
      <c r="J117" s="4">
        <v>1115978.79684</v>
      </c>
      <c r="K117" s="4">
        <v>729161.42701999994</v>
      </c>
      <c r="L117" s="5">
        <f t="shared" si="7"/>
        <v>-0.34661713189830323</v>
      </c>
    </row>
    <row r="118" spans="1:12" x14ac:dyDescent="0.25">
      <c r="A118" s="1" t="s">
        <v>115</v>
      </c>
      <c r="B118" s="4">
        <v>255.90305000000001</v>
      </c>
      <c r="C118" s="4">
        <v>145.48212000000001</v>
      </c>
      <c r="D118" s="5">
        <f t="shared" si="4"/>
        <v>-0.43149516975276381</v>
      </c>
      <c r="E118" s="4">
        <v>10324.971659999999</v>
      </c>
      <c r="F118" s="4">
        <v>9276.2355100000004</v>
      </c>
      <c r="G118" s="5">
        <f t="shared" si="5"/>
        <v>-0.10157278727097241</v>
      </c>
      <c r="H118" s="4">
        <v>12988.895769999999</v>
      </c>
      <c r="I118" s="5">
        <f t="shared" si="6"/>
        <v>-0.28583340152555547</v>
      </c>
      <c r="J118" s="4">
        <v>61561.450019999997</v>
      </c>
      <c r="K118" s="4">
        <v>105092.99845</v>
      </c>
      <c r="L118" s="5">
        <f t="shared" si="7"/>
        <v>0.70712350693262649</v>
      </c>
    </row>
    <row r="119" spans="1:12" x14ac:dyDescent="0.25">
      <c r="A119" s="1" t="s">
        <v>116</v>
      </c>
      <c r="B119" s="4">
        <v>4675.2718299999997</v>
      </c>
      <c r="C119" s="4">
        <v>3258.3407000000002</v>
      </c>
      <c r="D119" s="5">
        <f t="shared" si="4"/>
        <v>-0.3030692506279361</v>
      </c>
      <c r="E119" s="4">
        <v>89381.966629999995</v>
      </c>
      <c r="F119" s="4">
        <v>100233.51351999999</v>
      </c>
      <c r="G119" s="5">
        <f t="shared" si="5"/>
        <v>0.12140644583174565</v>
      </c>
      <c r="H119" s="4">
        <v>75500.328450000001</v>
      </c>
      <c r="I119" s="5">
        <f t="shared" si="6"/>
        <v>0.32759043010494326</v>
      </c>
      <c r="J119" s="4">
        <v>795261.22484000004</v>
      </c>
      <c r="K119" s="4">
        <v>891373.28148999996</v>
      </c>
      <c r="L119" s="5">
        <f t="shared" si="7"/>
        <v>0.12085595732312604</v>
      </c>
    </row>
    <row r="120" spans="1:12" x14ac:dyDescent="0.25">
      <c r="A120" s="1" t="s">
        <v>117</v>
      </c>
      <c r="B120" s="4">
        <v>1078.49298</v>
      </c>
      <c r="C120" s="4">
        <v>997.65625999999997</v>
      </c>
      <c r="D120" s="5">
        <f t="shared" si="4"/>
        <v>-7.4953403961887655E-2</v>
      </c>
      <c r="E120" s="4">
        <v>15553.72985</v>
      </c>
      <c r="F120" s="4">
        <v>21084.39057</v>
      </c>
      <c r="G120" s="5">
        <f t="shared" si="5"/>
        <v>0.35558420863276075</v>
      </c>
      <c r="H120" s="4">
        <v>20401.783490000002</v>
      </c>
      <c r="I120" s="5">
        <f t="shared" si="6"/>
        <v>3.3458206256064882E-2</v>
      </c>
      <c r="J120" s="4">
        <v>180112.15677999999</v>
      </c>
      <c r="K120" s="4">
        <v>206599.20676</v>
      </c>
      <c r="L120" s="5">
        <f t="shared" si="7"/>
        <v>0.14705864642081279</v>
      </c>
    </row>
    <row r="121" spans="1:12" x14ac:dyDescent="0.25">
      <c r="A121" s="1" t="s">
        <v>118</v>
      </c>
      <c r="B121" s="4">
        <v>2678.60986</v>
      </c>
      <c r="C121" s="4">
        <v>2986.2716799999998</v>
      </c>
      <c r="D121" s="5">
        <f t="shared" si="4"/>
        <v>0.11485876483707114</v>
      </c>
      <c r="E121" s="4">
        <v>64087.140599999999</v>
      </c>
      <c r="F121" s="4">
        <v>70085.008350000004</v>
      </c>
      <c r="G121" s="5">
        <f t="shared" si="5"/>
        <v>9.3589255096208968E-2</v>
      </c>
      <c r="H121" s="4">
        <v>78414.92985</v>
      </c>
      <c r="I121" s="5">
        <f t="shared" si="6"/>
        <v>-0.1062287693929499</v>
      </c>
      <c r="J121" s="4">
        <v>599017.01847999997</v>
      </c>
      <c r="K121" s="4">
        <v>661244.07279999997</v>
      </c>
      <c r="L121" s="5">
        <f t="shared" si="7"/>
        <v>0.10388194725735933</v>
      </c>
    </row>
    <row r="122" spans="1:12" x14ac:dyDescent="0.25">
      <c r="A122" s="1" t="s">
        <v>119</v>
      </c>
      <c r="B122" s="4">
        <v>846.65587000000005</v>
      </c>
      <c r="C122" s="4">
        <v>704.23671000000002</v>
      </c>
      <c r="D122" s="5">
        <f t="shared" si="4"/>
        <v>-0.16821375135567185</v>
      </c>
      <c r="E122" s="4">
        <v>19845.799719999999</v>
      </c>
      <c r="F122" s="4">
        <v>25105.035049999999</v>
      </c>
      <c r="G122" s="5">
        <f t="shared" si="5"/>
        <v>0.265004958439639</v>
      </c>
      <c r="H122" s="4">
        <v>19004.694889999999</v>
      </c>
      <c r="I122" s="5">
        <f t="shared" si="6"/>
        <v>0.32099121797582297</v>
      </c>
      <c r="J122" s="4">
        <v>133051.30949000001</v>
      </c>
      <c r="K122" s="4">
        <v>186698.90711999999</v>
      </c>
      <c r="L122" s="5">
        <f t="shared" si="7"/>
        <v>0.40320984314725639</v>
      </c>
    </row>
    <row r="123" spans="1:12" x14ac:dyDescent="0.25">
      <c r="A123" s="1" t="s">
        <v>120</v>
      </c>
      <c r="B123" s="4">
        <v>951.55307000000005</v>
      </c>
      <c r="C123" s="4">
        <v>2742.4628499999999</v>
      </c>
      <c r="D123" s="5">
        <f t="shared" si="4"/>
        <v>1.8820913267612069</v>
      </c>
      <c r="E123" s="4">
        <v>29142.288570000001</v>
      </c>
      <c r="F123" s="4">
        <v>43941.782299999999</v>
      </c>
      <c r="G123" s="5">
        <f t="shared" si="5"/>
        <v>0.50783567304439736</v>
      </c>
      <c r="H123" s="4">
        <v>43118.143199999999</v>
      </c>
      <c r="I123" s="5">
        <f t="shared" si="6"/>
        <v>1.9101914852400315E-2</v>
      </c>
      <c r="J123" s="4">
        <v>311709.02909000003</v>
      </c>
      <c r="K123" s="4">
        <v>322145.02792999998</v>
      </c>
      <c r="L123" s="5">
        <f t="shared" si="7"/>
        <v>3.3479937589445896E-2</v>
      </c>
    </row>
    <row r="124" spans="1:12" x14ac:dyDescent="0.25">
      <c r="A124" s="1" t="s">
        <v>121</v>
      </c>
      <c r="B124" s="4">
        <v>0</v>
      </c>
      <c r="C124" s="4">
        <v>0</v>
      </c>
      <c r="D124" s="5" t="str">
        <f t="shared" si="4"/>
        <v/>
      </c>
      <c r="E124" s="4">
        <v>0</v>
      </c>
      <c r="F124" s="4">
        <v>15.78</v>
      </c>
      <c r="G124" s="5" t="str">
        <f t="shared" si="5"/>
        <v/>
      </c>
      <c r="H124" s="4">
        <v>1.1291599999999999</v>
      </c>
      <c r="I124" s="5">
        <f t="shared" si="6"/>
        <v>12.974990258245068</v>
      </c>
      <c r="J124" s="4">
        <v>9.8530999999999995</v>
      </c>
      <c r="K124" s="4">
        <v>18.211480000000002</v>
      </c>
      <c r="L124" s="5">
        <f t="shared" si="7"/>
        <v>0.84829951994803698</v>
      </c>
    </row>
    <row r="125" spans="1:12" x14ac:dyDescent="0.25">
      <c r="A125" s="1" t="s">
        <v>122</v>
      </c>
      <c r="B125" s="4">
        <v>110.33454</v>
      </c>
      <c r="C125" s="4">
        <v>223.41875999999999</v>
      </c>
      <c r="D125" s="5">
        <f t="shared" si="4"/>
        <v>1.0249212984438052</v>
      </c>
      <c r="E125" s="4">
        <v>1688.9671499999999</v>
      </c>
      <c r="F125" s="4">
        <v>4621.4420899999996</v>
      </c>
      <c r="G125" s="5">
        <f t="shared" si="5"/>
        <v>1.7362533901266226</v>
      </c>
      <c r="H125" s="4">
        <v>3954.2391600000001</v>
      </c>
      <c r="I125" s="5">
        <f t="shared" si="6"/>
        <v>0.16873105115877696</v>
      </c>
      <c r="J125" s="4">
        <v>81163.404980000007</v>
      </c>
      <c r="K125" s="4">
        <v>69698.619019999998</v>
      </c>
      <c r="L125" s="5">
        <f t="shared" si="7"/>
        <v>-0.14125560605577259</v>
      </c>
    </row>
    <row r="126" spans="1:12" x14ac:dyDescent="0.25">
      <c r="A126" s="1" t="s">
        <v>123</v>
      </c>
      <c r="B126" s="4">
        <v>1535.9220600000001</v>
      </c>
      <c r="C126" s="4">
        <v>867.22637999999995</v>
      </c>
      <c r="D126" s="5">
        <f t="shared" si="4"/>
        <v>-0.43537084166888007</v>
      </c>
      <c r="E126" s="4">
        <v>18672.6302</v>
      </c>
      <c r="F126" s="4">
        <v>16860.194029999999</v>
      </c>
      <c r="G126" s="5">
        <f t="shared" si="5"/>
        <v>-9.7063785368597943E-2</v>
      </c>
      <c r="H126" s="4">
        <v>16704.332910000001</v>
      </c>
      <c r="I126" s="5">
        <f t="shared" si="6"/>
        <v>9.3305803254610797E-3</v>
      </c>
      <c r="J126" s="4">
        <v>196907.74540000001</v>
      </c>
      <c r="K126" s="4">
        <v>205577.28265000001</v>
      </c>
      <c r="L126" s="5">
        <f t="shared" si="7"/>
        <v>4.4028421697626108E-2</v>
      </c>
    </row>
    <row r="127" spans="1:12" x14ac:dyDescent="0.25">
      <c r="A127" s="1" t="s">
        <v>124</v>
      </c>
      <c r="B127" s="4">
        <v>0</v>
      </c>
      <c r="C127" s="4">
        <v>0</v>
      </c>
      <c r="D127" s="5" t="str">
        <f t="shared" si="4"/>
        <v/>
      </c>
      <c r="E127" s="4">
        <v>1402.4602400000001</v>
      </c>
      <c r="F127" s="4">
        <v>605.80044999999996</v>
      </c>
      <c r="G127" s="5">
        <f t="shared" si="5"/>
        <v>-0.56804447447294482</v>
      </c>
      <c r="H127" s="4">
        <v>592.64773000000002</v>
      </c>
      <c r="I127" s="5">
        <f t="shared" si="6"/>
        <v>2.2193150052223887E-2</v>
      </c>
      <c r="J127" s="4">
        <v>6042.7778799999996</v>
      </c>
      <c r="K127" s="4">
        <v>8257.3328899999997</v>
      </c>
      <c r="L127" s="5">
        <f t="shared" si="7"/>
        <v>0.3664796313843659</v>
      </c>
    </row>
    <row r="128" spans="1:12" x14ac:dyDescent="0.25">
      <c r="A128" s="1" t="s">
        <v>125</v>
      </c>
      <c r="B128" s="4">
        <v>521.74077999999997</v>
      </c>
      <c r="C128" s="4">
        <v>273.11493000000002</v>
      </c>
      <c r="D128" s="5">
        <f t="shared" si="4"/>
        <v>-0.47653137253331046</v>
      </c>
      <c r="E128" s="4">
        <v>4813.1312200000002</v>
      </c>
      <c r="F128" s="4">
        <v>3683.82402</v>
      </c>
      <c r="G128" s="5">
        <f t="shared" si="5"/>
        <v>-0.23463046162286016</v>
      </c>
      <c r="H128" s="4">
        <v>3444.3465500000002</v>
      </c>
      <c r="I128" s="5">
        <f t="shared" si="6"/>
        <v>6.9527693141097968E-2</v>
      </c>
      <c r="J128" s="4">
        <v>43801.623399999997</v>
      </c>
      <c r="K128" s="4">
        <v>45708.873520000001</v>
      </c>
      <c r="L128" s="5">
        <f t="shared" si="7"/>
        <v>4.3542909416457887E-2</v>
      </c>
    </row>
    <row r="129" spans="1:12" x14ac:dyDescent="0.25">
      <c r="A129" s="1" t="s">
        <v>126</v>
      </c>
      <c r="B129" s="4">
        <v>220.232</v>
      </c>
      <c r="C129" s="4">
        <v>183.6</v>
      </c>
      <c r="D129" s="5">
        <f t="shared" si="4"/>
        <v>-0.16633368447818664</v>
      </c>
      <c r="E129" s="4">
        <v>2685.69443</v>
      </c>
      <c r="F129" s="4">
        <v>6599.7881600000001</v>
      </c>
      <c r="G129" s="5">
        <f t="shared" si="5"/>
        <v>1.457386099579467</v>
      </c>
      <c r="H129" s="4">
        <v>5074.8421099999996</v>
      </c>
      <c r="I129" s="5">
        <f t="shared" si="6"/>
        <v>0.30049132898047937</v>
      </c>
      <c r="J129" s="4">
        <v>24538.86537</v>
      </c>
      <c r="K129" s="4">
        <v>43508.449480000003</v>
      </c>
      <c r="L129" s="5">
        <f t="shared" si="7"/>
        <v>0.77304242979348503</v>
      </c>
    </row>
    <row r="130" spans="1:12" x14ac:dyDescent="0.25">
      <c r="A130" s="1" t="s">
        <v>127</v>
      </c>
      <c r="B130" s="4">
        <v>1345.28748</v>
      </c>
      <c r="C130" s="4">
        <v>1281.8967700000001</v>
      </c>
      <c r="D130" s="5">
        <f t="shared" si="4"/>
        <v>-4.7120567865538976E-2</v>
      </c>
      <c r="E130" s="4">
        <v>26193.838660000001</v>
      </c>
      <c r="F130" s="4">
        <v>27809.535459999999</v>
      </c>
      <c r="G130" s="5">
        <f t="shared" si="5"/>
        <v>6.1682322357253128E-2</v>
      </c>
      <c r="H130" s="4">
        <v>30434.0756</v>
      </c>
      <c r="I130" s="5">
        <f t="shared" si="6"/>
        <v>-8.6236893621963739E-2</v>
      </c>
      <c r="J130" s="4">
        <v>247585.3695</v>
      </c>
      <c r="K130" s="4">
        <v>273815.80411000003</v>
      </c>
      <c r="L130" s="5">
        <f t="shared" si="7"/>
        <v>0.10594501065621342</v>
      </c>
    </row>
    <row r="131" spans="1:12" x14ac:dyDescent="0.25">
      <c r="A131" s="1" t="s">
        <v>128</v>
      </c>
      <c r="B131" s="4">
        <v>82.220740000000006</v>
      </c>
      <c r="C131" s="4">
        <v>225.04714999999999</v>
      </c>
      <c r="D131" s="5">
        <f t="shared" si="4"/>
        <v>1.7371092743752969</v>
      </c>
      <c r="E131" s="4">
        <v>4658.9006099999997</v>
      </c>
      <c r="F131" s="4">
        <v>9391.84807</v>
      </c>
      <c r="G131" s="5">
        <f t="shared" si="5"/>
        <v>1.0158936316093681</v>
      </c>
      <c r="H131" s="4">
        <v>3499.8144200000002</v>
      </c>
      <c r="I131" s="5">
        <f t="shared" si="6"/>
        <v>1.6835274511498239</v>
      </c>
      <c r="J131" s="4">
        <v>56105.547850000003</v>
      </c>
      <c r="K131" s="4">
        <v>46907.955370000003</v>
      </c>
      <c r="L131" s="5">
        <f t="shared" si="7"/>
        <v>-0.16393374331875454</v>
      </c>
    </row>
    <row r="132" spans="1:12" x14ac:dyDescent="0.25">
      <c r="A132" s="1" t="s">
        <v>129</v>
      </c>
      <c r="B132" s="4">
        <v>3448.8364900000001</v>
      </c>
      <c r="C132" s="4">
        <v>1001.94849</v>
      </c>
      <c r="D132" s="5">
        <f t="shared" si="4"/>
        <v>-0.70948217089874266</v>
      </c>
      <c r="E132" s="4">
        <v>17702.816760000002</v>
      </c>
      <c r="F132" s="4">
        <v>19738.72033</v>
      </c>
      <c r="G132" s="5">
        <f t="shared" si="5"/>
        <v>0.11500449886597597</v>
      </c>
      <c r="H132" s="4">
        <v>12189.930060000001</v>
      </c>
      <c r="I132" s="5">
        <f t="shared" si="6"/>
        <v>0.61926444473792164</v>
      </c>
      <c r="J132" s="4">
        <v>141665.94261999999</v>
      </c>
      <c r="K132" s="4">
        <v>183396.61945</v>
      </c>
      <c r="L132" s="5">
        <f t="shared" si="7"/>
        <v>0.29457098903394852</v>
      </c>
    </row>
    <row r="133" spans="1:12" x14ac:dyDescent="0.25">
      <c r="A133" s="1" t="s">
        <v>130</v>
      </c>
      <c r="B133" s="4">
        <v>2069.64932</v>
      </c>
      <c r="C133" s="4">
        <v>3217.58007</v>
      </c>
      <c r="D133" s="5">
        <f t="shared" ref="D133:D196" si="8">IF(B133=0,"",(C133/B133-1))</f>
        <v>0.55464988145914496</v>
      </c>
      <c r="E133" s="4">
        <v>42315.433929999999</v>
      </c>
      <c r="F133" s="4">
        <v>52143.932430000001</v>
      </c>
      <c r="G133" s="5">
        <f t="shared" ref="G133:G196" si="9">IF(E133=0,"",(F133/E133-1))</f>
        <v>0.23226746336239223</v>
      </c>
      <c r="H133" s="4">
        <v>45258.130389999998</v>
      </c>
      <c r="I133" s="5">
        <f t="shared" ref="I133:I196" si="10">IF(H133=0,"",(F133/H133-1))</f>
        <v>0.1521450837819287</v>
      </c>
      <c r="J133" s="4">
        <v>425229.81336999999</v>
      </c>
      <c r="K133" s="4">
        <v>436764.77643000003</v>
      </c>
      <c r="L133" s="5">
        <f t="shared" ref="L133:L196" si="11">IF(J133=0,"",(K133/J133-1))</f>
        <v>2.7126421284020541E-2</v>
      </c>
    </row>
    <row r="134" spans="1:12" x14ac:dyDescent="0.25">
      <c r="A134" s="1" t="s">
        <v>131</v>
      </c>
      <c r="B134" s="4">
        <v>4322.5868</v>
      </c>
      <c r="C134" s="4">
        <v>4050.7130099999999</v>
      </c>
      <c r="D134" s="5">
        <f t="shared" si="8"/>
        <v>-6.2896085741991348E-2</v>
      </c>
      <c r="E134" s="4">
        <v>84602.159289999996</v>
      </c>
      <c r="F134" s="4">
        <v>87803.381219999996</v>
      </c>
      <c r="G134" s="5">
        <f t="shared" si="9"/>
        <v>3.7838536945928647E-2</v>
      </c>
      <c r="H134" s="4">
        <v>81075.661739999996</v>
      </c>
      <c r="I134" s="5">
        <f t="shared" si="10"/>
        <v>8.2980753232394067E-2</v>
      </c>
      <c r="J134" s="4">
        <v>822204.73988999997</v>
      </c>
      <c r="K134" s="4">
        <v>743037.96187999996</v>
      </c>
      <c r="L134" s="5">
        <f t="shared" si="11"/>
        <v>-9.6285966462065775E-2</v>
      </c>
    </row>
    <row r="135" spans="1:12" x14ac:dyDescent="0.25">
      <c r="A135" s="1" t="s">
        <v>132</v>
      </c>
      <c r="B135" s="4">
        <v>0</v>
      </c>
      <c r="C135" s="4">
        <v>0</v>
      </c>
      <c r="D135" s="5" t="str">
        <f t="shared" si="8"/>
        <v/>
      </c>
      <c r="E135" s="4">
        <v>0</v>
      </c>
      <c r="F135" s="4">
        <v>0</v>
      </c>
      <c r="G135" s="5" t="str">
        <f t="shared" si="9"/>
        <v/>
      </c>
      <c r="H135" s="4">
        <v>1.5209999999999999</v>
      </c>
      <c r="I135" s="5">
        <f t="shared" si="10"/>
        <v>-1</v>
      </c>
      <c r="J135" s="4">
        <v>25.791139999999999</v>
      </c>
      <c r="K135" s="4">
        <v>7.9403800000000002</v>
      </c>
      <c r="L135" s="5">
        <f t="shared" si="11"/>
        <v>-0.69212760661219308</v>
      </c>
    </row>
    <row r="136" spans="1:12" x14ac:dyDescent="0.25">
      <c r="A136" s="1" t="s">
        <v>133</v>
      </c>
      <c r="B136" s="4">
        <v>0</v>
      </c>
      <c r="C136" s="4">
        <v>0</v>
      </c>
      <c r="D136" s="5" t="str">
        <f t="shared" si="8"/>
        <v/>
      </c>
      <c r="E136" s="4">
        <v>0</v>
      </c>
      <c r="F136" s="4">
        <v>0</v>
      </c>
      <c r="G136" s="5" t="str">
        <f t="shared" si="9"/>
        <v/>
      </c>
      <c r="H136" s="4">
        <v>0</v>
      </c>
      <c r="I136" s="5" t="str">
        <f t="shared" si="10"/>
        <v/>
      </c>
      <c r="J136" s="4">
        <v>0</v>
      </c>
      <c r="K136" s="4">
        <v>0</v>
      </c>
      <c r="L136" s="5" t="str">
        <f t="shared" si="11"/>
        <v/>
      </c>
    </row>
    <row r="137" spans="1:12" x14ac:dyDescent="0.25">
      <c r="A137" s="1" t="s">
        <v>134</v>
      </c>
      <c r="B137" s="4">
        <v>0</v>
      </c>
      <c r="C137" s="4">
        <v>0</v>
      </c>
      <c r="D137" s="5" t="str">
        <f t="shared" si="8"/>
        <v/>
      </c>
      <c r="E137" s="4">
        <v>1327.4251899999999</v>
      </c>
      <c r="F137" s="4">
        <v>2637.9830999999999</v>
      </c>
      <c r="G137" s="5">
        <f t="shared" si="9"/>
        <v>0.98729323495812227</v>
      </c>
      <c r="H137" s="4">
        <v>3890.57474</v>
      </c>
      <c r="I137" s="5">
        <f t="shared" si="10"/>
        <v>-0.32195542399475918</v>
      </c>
      <c r="J137" s="4">
        <v>26658.677930000002</v>
      </c>
      <c r="K137" s="4">
        <v>33468.3652</v>
      </c>
      <c r="L137" s="5">
        <f t="shared" si="11"/>
        <v>0.25543979667261763</v>
      </c>
    </row>
    <row r="138" spans="1:12" x14ac:dyDescent="0.25">
      <c r="A138" s="1" t="s">
        <v>135</v>
      </c>
      <c r="B138" s="4">
        <v>175.66</v>
      </c>
      <c r="C138" s="4">
        <v>0</v>
      </c>
      <c r="D138" s="5">
        <f t="shared" si="8"/>
        <v>-1</v>
      </c>
      <c r="E138" s="4">
        <v>1970.9796200000001</v>
      </c>
      <c r="F138" s="4">
        <v>1283.7582399999999</v>
      </c>
      <c r="G138" s="5">
        <f t="shared" si="9"/>
        <v>-0.348669957328123</v>
      </c>
      <c r="H138" s="4">
        <v>889.18925000000002</v>
      </c>
      <c r="I138" s="5">
        <f t="shared" si="10"/>
        <v>0.44374017117278441</v>
      </c>
      <c r="J138" s="4">
        <v>5785.4950200000003</v>
      </c>
      <c r="K138" s="4">
        <v>5689.47138</v>
      </c>
      <c r="L138" s="5">
        <f t="shared" si="11"/>
        <v>-1.6597307519590654E-2</v>
      </c>
    </row>
    <row r="139" spans="1:12" x14ac:dyDescent="0.25">
      <c r="A139" s="1" t="s">
        <v>136</v>
      </c>
      <c r="B139" s="4">
        <v>0</v>
      </c>
      <c r="C139" s="4">
        <v>0</v>
      </c>
      <c r="D139" s="5" t="str">
        <f t="shared" si="8"/>
        <v/>
      </c>
      <c r="E139" s="4">
        <v>52.738</v>
      </c>
      <c r="F139" s="4">
        <v>22.898</v>
      </c>
      <c r="G139" s="5">
        <f t="shared" si="9"/>
        <v>-0.56581592020933669</v>
      </c>
      <c r="H139" s="4">
        <v>26.21</v>
      </c>
      <c r="I139" s="5">
        <f t="shared" si="10"/>
        <v>-0.1263639832125143</v>
      </c>
      <c r="J139" s="4">
        <v>2379.8896599999998</v>
      </c>
      <c r="K139" s="4">
        <v>1439.6522</v>
      </c>
      <c r="L139" s="5">
        <f t="shared" si="11"/>
        <v>-0.39507607256043964</v>
      </c>
    </row>
    <row r="140" spans="1:12" x14ac:dyDescent="0.25">
      <c r="A140" s="1" t="s">
        <v>137</v>
      </c>
      <c r="B140" s="4">
        <v>412.29924</v>
      </c>
      <c r="C140" s="4">
        <v>505.61934000000002</v>
      </c>
      <c r="D140" s="5">
        <f t="shared" si="8"/>
        <v>0.22634070341725598</v>
      </c>
      <c r="E140" s="4">
        <v>15580.638059999999</v>
      </c>
      <c r="F140" s="4">
        <v>13600.096960000001</v>
      </c>
      <c r="G140" s="5">
        <f t="shared" si="9"/>
        <v>-0.12711553226338146</v>
      </c>
      <c r="H140" s="4">
        <v>9907.9327300000004</v>
      </c>
      <c r="I140" s="5">
        <f t="shared" si="10"/>
        <v>0.3726472848186162</v>
      </c>
      <c r="J140" s="4">
        <v>106362.44078</v>
      </c>
      <c r="K140" s="4">
        <v>101214.67711</v>
      </c>
      <c r="L140" s="5">
        <f t="shared" si="11"/>
        <v>-4.8398322116804615E-2</v>
      </c>
    </row>
    <row r="141" spans="1:12" x14ac:dyDescent="0.25">
      <c r="A141" s="1" t="s">
        <v>138</v>
      </c>
      <c r="B141" s="4">
        <v>1311.9803099999999</v>
      </c>
      <c r="C141" s="4">
        <v>308.661</v>
      </c>
      <c r="D141" s="5">
        <f t="shared" si="8"/>
        <v>-0.76473656071865892</v>
      </c>
      <c r="E141" s="4">
        <v>7399.9428600000001</v>
      </c>
      <c r="F141" s="4">
        <v>3451.40643</v>
      </c>
      <c r="G141" s="5">
        <f t="shared" si="9"/>
        <v>-0.53359012423509444</v>
      </c>
      <c r="H141" s="4">
        <v>5711.21011</v>
      </c>
      <c r="I141" s="5">
        <f t="shared" si="10"/>
        <v>-0.395678610395232</v>
      </c>
      <c r="J141" s="4">
        <v>79663.721659999996</v>
      </c>
      <c r="K141" s="4">
        <v>49113.378210000003</v>
      </c>
      <c r="L141" s="5">
        <f t="shared" si="11"/>
        <v>-0.383491290808469</v>
      </c>
    </row>
    <row r="142" spans="1:12" x14ac:dyDescent="0.25">
      <c r="A142" s="1" t="s">
        <v>139</v>
      </c>
      <c r="B142" s="4">
        <v>3453.7294700000002</v>
      </c>
      <c r="C142" s="4">
        <v>9301.7940299999991</v>
      </c>
      <c r="D142" s="5">
        <f t="shared" si="8"/>
        <v>1.6932607521225451</v>
      </c>
      <c r="E142" s="4">
        <v>107996.22179</v>
      </c>
      <c r="F142" s="4">
        <v>202201.25654999999</v>
      </c>
      <c r="G142" s="5">
        <f t="shared" si="9"/>
        <v>0.87229935639028988</v>
      </c>
      <c r="H142" s="4">
        <v>141799.88071999999</v>
      </c>
      <c r="I142" s="5">
        <f t="shared" si="10"/>
        <v>0.4259621060561356</v>
      </c>
      <c r="J142" s="4">
        <v>1061370.7088899999</v>
      </c>
      <c r="K142" s="4">
        <v>1444330.5521800001</v>
      </c>
      <c r="L142" s="5">
        <f t="shared" si="11"/>
        <v>0.36081629168992824</v>
      </c>
    </row>
    <row r="143" spans="1:12" x14ac:dyDescent="0.25">
      <c r="A143" s="1" t="s">
        <v>140</v>
      </c>
      <c r="B143" s="4">
        <v>110.86311000000001</v>
      </c>
      <c r="C143" s="4">
        <v>0</v>
      </c>
      <c r="D143" s="5">
        <f t="shared" si="8"/>
        <v>-1</v>
      </c>
      <c r="E143" s="4">
        <v>532.93754999999999</v>
      </c>
      <c r="F143" s="4">
        <v>87.90549</v>
      </c>
      <c r="G143" s="5">
        <f t="shared" si="9"/>
        <v>-0.83505480144906286</v>
      </c>
      <c r="H143" s="4">
        <v>210.39193</v>
      </c>
      <c r="I143" s="5">
        <f t="shared" si="10"/>
        <v>-0.58218221582928587</v>
      </c>
      <c r="J143" s="4">
        <v>4062.7988500000001</v>
      </c>
      <c r="K143" s="4">
        <v>1607.194</v>
      </c>
      <c r="L143" s="5">
        <f t="shared" si="11"/>
        <v>-0.60441211604655254</v>
      </c>
    </row>
    <row r="144" spans="1:12" x14ac:dyDescent="0.25">
      <c r="A144" s="1" t="s">
        <v>141</v>
      </c>
      <c r="B144" s="4">
        <v>662.24296000000004</v>
      </c>
      <c r="C144" s="4">
        <v>686.55560000000003</v>
      </c>
      <c r="D144" s="5">
        <f t="shared" si="8"/>
        <v>3.6712568450708805E-2</v>
      </c>
      <c r="E144" s="4">
        <v>23698.503430000001</v>
      </c>
      <c r="F144" s="4">
        <v>21518.943960000001</v>
      </c>
      <c r="G144" s="5">
        <f t="shared" si="9"/>
        <v>-9.1970342196414423E-2</v>
      </c>
      <c r="H144" s="4">
        <v>18901.020540000001</v>
      </c>
      <c r="I144" s="5">
        <f t="shared" si="10"/>
        <v>0.13850698772903391</v>
      </c>
      <c r="J144" s="4">
        <v>236116.19537999999</v>
      </c>
      <c r="K144" s="4">
        <v>206907.39582000001</v>
      </c>
      <c r="L144" s="5">
        <f t="shared" si="11"/>
        <v>-0.12370519316979511</v>
      </c>
    </row>
    <row r="145" spans="1:12" x14ac:dyDescent="0.25">
      <c r="A145" s="1" t="s">
        <v>142</v>
      </c>
      <c r="B145" s="4">
        <v>2675.77495</v>
      </c>
      <c r="C145" s="4">
        <v>1441.28169</v>
      </c>
      <c r="D145" s="5">
        <f t="shared" si="8"/>
        <v>-0.46135915129932736</v>
      </c>
      <c r="E145" s="4">
        <v>78985.244690000007</v>
      </c>
      <c r="F145" s="4">
        <v>98580.990080000003</v>
      </c>
      <c r="G145" s="5">
        <f t="shared" si="9"/>
        <v>0.24809374797671468</v>
      </c>
      <c r="H145" s="4">
        <v>110698.69727</v>
      </c>
      <c r="I145" s="5">
        <f t="shared" si="10"/>
        <v>-0.10946567113110883</v>
      </c>
      <c r="J145" s="4">
        <v>697566.22369000001</v>
      </c>
      <c r="K145" s="4">
        <v>837405.43033</v>
      </c>
      <c r="L145" s="5">
        <f t="shared" si="11"/>
        <v>0.20046728452572671</v>
      </c>
    </row>
    <row r="146" spans="1:12" x14ac:dyDescent="0.25">
      <c r="A146" s="1" t="s">
        <v>143</v>
      </c>
      <c r="B146" s="4">
        <v>176.74803</v>
      </c>
      <c r="C146" s="4">
        <v>208.97148999999999</v>
      </c>
      <c r="D146" s="5">
        <f t="shared" si="8"/>
        <v>0.18231297966941984</v>
      </c>
      <c r="E146" s="4">
        <v>4048.4503</v>
      </c>
      <c r="F146" s="4">
        <v>4710.4568799999997</v>
      </c>
      <c r="G146" s="5">
        <f t="shared" si="9"/>
        <v>0.16352098480744592</v>
      </c>
      <c r="H146" s="4">
        <v>8774.3447099999994</v>
      </c>
      <c r="I146" s="5">
        <f t="shared" si="10"/>
        <v>-0.46315570727104471</v>
      </c>
      <c r="J146" s="4">
        <v>57511.54694</v>
      </c>
      <c r="K146" s="4">
        <v>40360.837249999997</v>
      </c>
      <c r="L146" s="5">
        <f t="shared" si="11"/>
        <v>-0.29821332588902194</v>
      </c>
    </row>
    <row r="147" spans="1:12" x14ac:dyDescent="0.25">
      <c r="A147" s="1" t="s">
        <v>144</v>
      </c>
      <c r="B147" s="4">
        <v>4605.24053</v>
      </c>
      <c r="C147" s="4">
        <v>5878.6954800000003</v>
      </c>
      <c r="D147" s="5">
        <f t="shared" si="8"/>
        <v>0.27652300497754889</v>
      </c>
      <c r="E147" s="4">
        <v>93583.422130000006</v>
      </c>
      <c r="F147" s="4">
        <v>112171.39066</v>
      </c>
      <c r="G147" s="5">
        <f t="shared" si="9"/>
        <v>0.19862458656597104</v>
      </c>
      <c r="H147" s="4">
        <v>80634.30154</v>
      </c>
      <c r="I147" s="5">
        <f t="shared" si="10"/>
        <v>0.3911125726606004</v>
      </c>
      <c r="J147" s="4">
        <v>905999.39370999997</v>
      </c>
      <c r="K147" s="4">
        <v>933941.79038999998</v>
      </c>
      <c r="L147" s="5">
        <f t="shared" si="11"/>
        <v>3.084151807826041E-2</v>
      </c>
    </row>
    <row r="148" spans="1:12" x14ac:dyDescent="0.25">
      <c r="A148" s="1" t="s">
        <v>145</v>
      </c>
      <c r="B148" s="4">
        <v>481.48975999999999</v>
      </c>
      <c r="C148" s="4">
        <v>536.55309999999997</v>
      </c>
      <c r="D148" s="5">
        <f t="shared" si="8"/>
        <v>0.11436035524410726</v>
      </c>
      <c r="E148" s="4">
        <v>7480.8085000000001</v>
      </c>
      <c r="F148" s="4">
        <v>6564.3692799999999</v>
      </c>
      <c r="G148" s="5">
        <f t="shared" si="9"/>
        <v>-0.12250537091010949</v>
      </c>
      <c r="H148" s="4">
        <v>6243.4595900000004</v>
      </c>
      <c r="I148" s="5">
        <f t="shared" si="10"/>
        <v>5.1399338039120668E-2</v>
      </c>
      <c r="J148" s="4">
        <v>64799.494930000001</v>
      </c>
      <c r="K148" s="4">
        <v>61069.928</v>
      </c>
      <c r="L148" s="5">
        <f t="shared" si="11"/>
        <v>-5.7555493820266479E-2</v>
      </c>
    </row>
    <row r="149" spans="1:12" x14ac:dyDescent="0.25">
      <c r="A149" s="1" t="s">
        <v>146</v>
      </c>
      <c r="B149" s="4">
        <v>1.4898199999999999</v>
      </c>
      <c r="C149" s="4">
        <v>0</v>
      </c>
      <c r="D149" s="5">
        <f t="shared" si="8"/>
        <v>-1</v>
      </c>
      <c r="E149" s="4">
        <v>37.783110000000001</v>
      </c>
      <c r="F149" s="4">
        <v>971.63976000000002</v>
      </c>
      <c r="G149" s="5">
        <f t="shared" si="9"/>
        <v>24.716246227481008</v>
      </c>
      <c r="H149" s="4">
        <v>4070.9149900000002</v>
      </c>
      <c r="I149" s="5">
        <f t="shared" si="10"/>
        <v>-0.76132153032259708</v>
      </c>
      <c r="J149" s="4">
        <v>934.66768000000002</v>
      </c>
      <c r="K149" s="4">
        <v>16719.283200000002</v>
      </c>
      <c r="L149" s="5">
        <f t="shared" si="11"/>
        <v>16.88794408725035</v>
      </c>
    </row>
    <row r="150" spans="1:12" x14ac:dyDescent="0.25">
      <c r="A150" s="1" t="s">
        <v>147</v>
      </c>
      <c r="B150" s="4">
        <v>1555.6612299999999</v>
      </c>
      <c r="C150" s="4">
        <v>1791.6428100000001</v>
      </c>
      <c r="D150" s="5">
        <f t="shared" si="8"/>
        <v>0.15169213929693437</v>
      </c>
      <c r="E150" s="4">
        <v>37894.239730000001</v>
      </c>
      <c r="F150" s="4">
        <v>35298.715429999997</v>
      </c>
      <c r="G150" s="5">
        <f t="shared" si="9"/>
        <v>-6.8493900880275183E-2</v>
      </c>
      <c r="H150" s="4">
        <v>32764.313279999998</v>
      </c>
      <c r="I150" s="5">
        <f t="shared" si="10"/>
        <v>7.7352518526522918E-2</v>
      </c>
      <c r="J150" s="4">
        <v>327469.18728000001</v>
      </c>
      <c r="K150" s="4">
        <v>322945.58091999998</v>
      </c>
      <c r="L150" s="5">
        <f t="shared" si="11"/>
        <v>-1.3813838173825421E-2</v>
      </c>
    </row>
    <row r="151" spans="1:12" x14ac:dyDescent="0.25">
      <c r="A151" s="1" t="s">
        <v>148</v>
      </c>
      <c r="B151" s="4">
        <v>3.1819999999999999</v>
      </c>
      <c r="C151" s="4">
        <v>48.504510000000003</v>
      </c>
      <c r="D151" s="5">
        <f t="shared" si="8"/>
        <v>14.24340351979887</v>
      </c>
      <c r="E151" s="4">
        <v>421.85680000000002</v>
      </c>
      <c r="F151" s="4">
        <v>969.76603</v>
      </c>
      <c r="G151" s="5">
        <f t="shared" si="9"/>
        <v>1.2988038358039979</v>
      </c>
      <c r="H151" s="4">
        <v>366.14413999999999</v>
      </c>
      <c r="I151" s="5">
        <f t="shared" si="10"/>
        <v>1.6485908800834559</v>
      </c>
      <c r="J151" s="4">
        <v>5349.6744600000002</v>
      </c>
      <c r="K151" s="4">
        <v>4211.6538099999998</v>
      </c>
      <c r="L151" s="5">
        <f t="shared" si="11"/>
        <v>-0.212727084331782</v>
      </c>
    </row>
    <row r="152" spans="1:12" x14ac:dyDescent="0.25">
      <c r="A152" s="1" t="s">
        <v>149</v>
      </c>
      <c r="B152" s="4">
        <v>229.94648000000001</v>
      </c>
      <c r="C152" s="4">
        <v>73.78783</v>
      </c>
      <c r="D152" s="5">
        <f t="shared" si="8"/>
        <v>-0.67910867781059314</v>
      </c>
      <c r="E152" s="4">
        <v>3905.6522</v>
      </c>
      <c r="F152" s="4">
        <v>2723.91599</v>
      </c>
      <c r="G152" s="5">
        <f t="shared" si="9"/>
        <v>-0.30257077422306067</v>
      </c>
      <c r="H152" s="4">
        <v>1748.37763</v>
      </c>
      <c r="I152" s="5">
        <f t="shared" si="10"/>
        <v>0.55796776580812235</v>
      </c>
      <c r="J152" s="4">
        <v>59033.182209999999</v>
      </c>
      <c r="K152" s="4">
        <v>21654.748390000001</v>
      </c>
      <c r="L152" s="5">
        <f t="shared" si="11"/>
        <v>-0.63317667150371293</v>
      </c>
    </row>
    <row r="153" spans="1:12" x14ac:dyDescent="0.25">
      <c r="A153" s="1" t="s">
        <v>150</v>
      </c>
      <c r="B153" s="4">
        <v>3673.0813499999999</v>
      </c>
      <c r="C153" s="4">
        <v>1029.4038399999999</v>
      </c>
      <c r="D153" s="5">
        <f t="shared" si="8"/>
        <v>-0.71974379494753093</v>
      </c>
      <c r="E153" s="4">
        <v>37443.425369999997</v>
      </c>
      <c r="F153" s="4">
        <v>34862.319360000001</v>
      </c>
      <c r="G153" s="5">
        <f t="shared" si="9"/>
        <v>-6.8933490579310086E-2</v>
      </c>
      <c r="H153" s="4">
        <v>42650.635690000003</v>
      </c>
      <c r="I153" s="5">
        <f t="shared" si="10"/>
        <v>-0.18260727428796741</v>
      </c>
      <c r="J153" s="4">
        <v>275503.56445000001</v>
      </c>
      <c r="K153" s="4">
        <v>286101.92061999999</v>
      </c>
      <c r="L153" s="5">
        <f t="shared" si="11"/>
        <v>3.846903466079632E-2</v>
      </c>
    </row>
    <row r="154" spans="1:12" x14ac:dyDescent="0.25">
      <c r="A154" s="1" t="s">
        <v>151</v>
      </c>
      <c r="B154" s="4">
        <v>1505.9827600000001</v>
      </c>
      <c r="C154" s="4">
        <v>26.439869999999999</v>
      </c>
      <c r="D154" s="5">
        <f t="shared" si="8"/>
        <v>-0.98244344443889919</v>
      </c>
      <c r="E154" s="4">
        <v>4206.9847399999999</v>
      </c>
      <c r="F154" s="4">
        <v>3734.12698</v>
      </c>
      <c r="G154" s="5">
        <f t="shared" si="9"/>
        <v>-0.11239825890121957</v>
      </c>
      <c r="H154" s="4">
        <v>3395.6086</v>
      </c>
      <c r="I154" s="5">
        <f t="shared" si="10"/>
        <v>9.9692991706994638E-2</v>
      </c>
      <c r="J154" s="4">
        <v>43503.818639999998</v>
      </c>
      <c r="K154" s="4">
        <v>38623.455459999997</v>
      </c>
      <c r="L154" s="5">
        <f t="shared" si="11"/>
        <v>-0.11218240909805344</v>
      </c>
    </row>
    <row r="155" spans="1:12" x14ac:dyDescent="0.25">
      <c r="A155" s="1" t="s">
        <v>152</v>
      </c>
      <c r="B155" s="4">
        <v>15341.60677</v>
      </c>
      <c r="C155" s="4">
        <v>596.49419999999998</v>
      </c>
      <c r="D155" s="5">
        <f t="shared" si="8"/>
        <v>-0.96111918334613922</v>
      </c>
      <c r="E155" s="4">
        <v>71774.466029999996</v>
      </c>
      <c r="F155" s="4">
        <v>34180.130120000002</v>
      </c>
      <c r="G155" s="5">
        <f t="shared" si="9"/>
        <v>-0.52378426464763206</v>
      </c>
      <c r="H155" s="4">
        <v>24593.265469999998</v>
      </c>
      <c r="I155" s="5">
        <f t="shared" si="10"/>
        <v>0.38981666187007602</v>
      </c>
      <c r="J155" s="4">
        <v>343757.31452999997</v>
      </c>
      <c r="K155" s="4">
        <v>722836.03988000005</v>
      </c>
      <c r="L155" s="5">
        <f t="shared" si="11"/>
        <v>1.1027510087117509</v>
      </c>
    </row>
    <row r="156" spans="1:12" x14ac:dyDescent="0.25">
      <c r="A156" s="1" t="s">
        <v>153</v>
      </c>
      <c r="B156" s="4">
        <v>25.112870000000001</v>
      </c>
      <c r="C156" s="4">
        <v>64.600909999999999</v>
      </c>
      <c r="D156" s="5">
        <f t="shared" si="8"/>
        <v>1.572422427225562</v>
      </c>
      <c r="E156" s="4">
        <v>1872.8970099999999</v>
      </c>
      <c r="F156" s="4">
        <v>1841.405</v>
      </c>
      <c r="G156" s="5">
        <f t="shared" si="9"/>
        <v>-1.681459782991479E-2</v>
      </c>
      <c r="H156" s="4">
        <v>2044.80421</v>
      </c>
      <c r="I156" s="5">
        <f t="shared" si="10"/>
        <v>-9.9471239840610459E-2</v>
      </c>
      <c r="J156" s="4">
        <v>100934.81759999999</v>
      </c>
      <c r="K156" s="4">
        <v>72918.378129999997</v>
      </c>
      <c r="L156" s="5">
        <f t="shared" si="11"/>
        <v>-0.27756962499330851</v>
      </c>
    </row>
    <row r="157" spans="1:12" x14ac:dyDescent="0.25">
      <c r="A157" s="1" t="s">
        <v>154</v>
      </c>
      <c r="B157" s="4">
        <v>220.23168000000001</v>
      </c>
      <c r="C157" s="4">
        <v>547.80735000000004</v>
      </c>
      <c r="D157" s="5">
        <f t="shared" si="8"/>
        <v>1.4874139360876693</v>
      </c>
      <c r="E157" s="4">
        <v>7397.8469500000001</v>
      </c>
      <c r="F157" s="4">
        <v>6541.7754599999998</v>
      </c>
      <c r="G157" s="5">
        <f t="shared" si="9"/>
        <v>-0.11571900524381629</v>
      </c>
      <c r="H157" s="4">
        <v>5822.1732899999997</v>
      </c>
      <c r="I157" s="5">
        <f t="shared" si="10"/>
        <v>0.12359683131314014</v>
      </c>
      <c r="J157" s="4">
        <v>57282.390270000004</v>
      </c>
      <c r="K157" s="4">
        <v>58964.841399999998</v>
      </c>
      <c r="L157" s="5">
        <f t="shared" si="11"/>
        <v>2.9371175365933144E-2</v>
      </c>
    </row>
    <row r="158" spans="1:12" x14ac:dyDescent="0.25">
      <c r="A158" s="1" t="s">
        <v>155</v>
      </c>
      <c r="B158" s="4">
        <v>0</v>
      </c>
      <c r="C158" s="4">
        <v>0</v>
      </c>
      <c r="D158" s="5" t="str">
        <f t="shared" si="8"/>
        <v/>
      </c>
      <c r="E158" s="4">
        <v>420.04575</v>
      </c>
      <c r="F158" s="4">
        <v>589.14030000000002</v>
      </c>
      <c r="G158" s="5">
        <f t="shared" si="9"/>
        <v>0.40256222090093763</v>
      </c>
      <c r="H158" s="4">
        <v>567.33981000000006</v>
      </c>
      <c r="I158" s="5">
        <f t="shared" si="10"/>
        <v>3.8425806925129979E-2</v>
      </c>
      <c r="J158" s="4">
        <v>5115.3016799999996</v>
      </c>
      <c r="K158" s="4">
        <v>5562.16381</v>
      </c>
      <c r="L158" s="5">
        <f t="shared" si="11"/>
        <v>8.7357922944634625E-2</v>
      </c>
    </row>
    <row r="159" spans="1:12" x14ac:dyDescent="0.25">
      <c r="A159" s="1" t="s">
        <v>156</v>
      </c>
      <c r="B159" s="4">
        <v>1795.4354000000001</v>
      </c>
      <c r="C159" s="4">
        <v>5056.8906299999999</v>
      </c>
      <c r="D159" s="5">
        <f t="shared" si="8"/>
        <v>1.8165260805262053</v>
      </c>
      <c r="E159" s="4">
        <v>49270.733139999997</v>
      </c>
      <c r="F159" s="4">
        <v>58799.492850000002</v>
      </c>
      <c r="G159" s="5">
        <f t="shared" si="9"/>
        <v>0.19339593918614062</v>
      </c>
      <c r="H159" s="4">
        <v>51068.507729999998</v>
      </c>
      <c r="I159" s="5">
        <f t="shared" si="10"/>
        <v>0.15138459030120566</v>
      </c>
      <c r="J159" s="4">
        <v>478632.58869</v>
      </c>
      <c r="K159" s="4">
        <v>495650.39582999999</v>
      </c>
      <c r="L159" s="5">
        <f t="shared" si="11"/>
        <v>3.5555053170485351E-2</v>
      </c>
    </row>
    <row r="160" spans="1:12" x14ac:dyDescent="0.25">
      <c r="A160" s="1" t="s">
        <v>157</v>
      </c>
      <c r="B160" s="4">
        <v>670.14887999999996</v>
      </c>
      <c r="C160" s="4">
        <v>1418.71875</v>
      </c>
      <c r="D160" s="5">
        <f t="shared" si="8"/>
        <v>1.1170202507836766</v>
      </c>
      <c r="E160" s="4">
        <v>26307.939770000001</v>
      </c>
      <c r="F160" s="4">
        <v>30635.31351</v>
      </c>
      <c r="G160" s="5">
        <f t="shared" si="9"/>
        <v>0.16448926741632119</v>
      </c>
      <c r="H160" s="4">
        <v>29121.55415</v>
      </c>
      <c r="I160" s="5">
        <f t="shared" si="10"/>
        <v>5.1980720266607161E-2</v>
      </c>
      <c r="J160" s="4">
        <v>225721.22927000001</v>
      </c>
      <c r="K160" s="4">
        <v>260084.37993</v>
      </c>
      <c r="L160" s="5">
        <f t="shared" si="11"/>
        <v>0.15223712351351737</v>
      </c>
    </row>
    <row r="161" spans="1:12" x14ac:dyDescent="0.25">
      <c r="A161" s="1" t="s">
        <v>158</v>
      </c>
      <c r="B161" s="4">
        <v>11539.0455</v>
      </c>
      <c r="C161" s="4">
        <v>8096.8650299999999</v>
      </c>
      <c r="D161" s="5">
        <f t="shared" si="8"/>
        <v>-0.29830721007209826</v>
      </c>
      <c r="E161" s="4">
        <v>313056.29375000001</v>
      </c>
      <c r="F161" s="4">
        <v>267975.53951999999</v>
      </c>
      <c r="G161" s="5">
        <f t="shared" si="9"/>
        <v>-0.14400206969165918</v>
      </c>
      <c r="H161" s="4">
        <v>275083.8003</v>
      </c>
      <c r="I161" s="5">
        <f t="shared" si="10"/>
        <v>-2.5840346731606512E-2</v>
      </c>
      <c r="J161" s="4">
        <v>2481926.5353399999</v>
      </c>
      <c r="K161" s="4">
        <v>2645138.8785000001</v>
      </c>
      <c r="L161" s="5">
        <f t="shared" si="11"/>
        <v>6.5760344166529316E-2</v>
      </c>
    </row>
    <row r="162" spans="1:12" x14ac:dyDescent="0.25">
      <c r="A162" s="1" t="s">
        <v>159</v>
      </c>
      <c r="B162" s="4">
        <v>0</v>
      </c>
      <c r="C162" s="4">
        <v>0</v>
      </c>
      <c r="D162" s="5" t="str">
        <f t="shared" si="8"/>
        <v/>
      </c>
      <c r="E162" s="4">
        <v>0</v>
      </c>
      <c r="F162" s="4">
        <v>0</v>
      </c>
      <c r="G162" s="5" t="str">
        <f t="shared" si="9"/>
        <v/>
      </c>
      <c r="H162" s="4">
        <v>6.0560000000000003E-2</v>
      </c>
      <c r="I162" s="5">
        <f t="shared" si="10"/>
        <v>-1</v>
      </c>
      <c r="J162" s="4">
        <v>0</v>
      </c>
      <c r="K162" s="4">
        <v>0.20518</v>
      </c>
      <c r="L162" s="5" t="str">
        <f t="shared" si="11"/>
        <v/>
      </c>
    </row>
    <row r="163" spans="1:12" x14ac:dyDescent="0.25">
      <c r="A163" s="1" t="s">
        <v>160</v>
      </c>
      <c r="B163" s="4">
        <v>281.10320999999999</v>
      </c>
      <c r="C163" s="4">
        <v>213.78863000000001</v>
      </c>
      <c r="D163" s="5">
        <f t="shared" si="8"/>
        <v>-0.23946571083268664</v>
      </c>
      <c r="E163" s="4">
        <v>2925.6273099999999</v>
      </c>
      <c r="F163" s="4">
        <v>4086.7116799999999</v>
      </c>
      <c r="G163" s="5">
        <f t="shared" si="9"/>
        <v>0.39686680734464441</v>
      </c>
      <c r="H163" s="4">
        <v>3004.7896000000001</v>
      </c>
      <c r="I163" s="5">
        <f t="shared" si="10"/>
        <v>0.36006583622360777</v>
      </c>
      <c r="J163" s="4">
        <v>27599.204119999999</v>
      </c>
      <c r="K163" s="4">
        <v>32726.721529999999</v>
      </c>
      <c r="L163" s="5">
        <f t="shared" si="11"/>
        <v>0.18578497364292845</v>
      </c>
    </row>
    <row r="164" spans="1:12" x14ac:dyDescent="0.25">
      <c r="A164" s="1" t="s">
        <v>161</v>
      </c>
      <c r="B164" s="4">
        <v>837.65155000000004</v>
      </c>
      <c r="C164" s="4">
        <v>1171.19508</v>
      </c>
      <c r="D164" s="5">
        <f t="shared" si="8"/>
        <v>0.39818887698590166</v>
      </c>
      <c r="E164" s="4">
        <v>24373.942459999998</v>
      </c>
      <c r="F164" s="4">
        <v>29437.160370000001</v>
      </c>
      <c r="G164" s="5">
        <f t="shared" si="9"/>
        <v>0.20773077307084131</v>
      </c>
      <c r="H164" s="4">
        <v>27530.209780000001</v>
      </c>
      <c r="I164" s="5">
        <f t="shared" si="10"/>
        <v>6.9267564803859649E-2</v>
      </c>
      <c r="J164" s="4">
        <v>191903.59855</v>
      </c>
      <c r="K164" s="4">
        <v>243508.78545</v>
      </c>
      <c r="L164" s="5">
        <f t="shared" si="11"/>
        <v>0.26891203338510827</v>
      </c>
    </row>
    <row r="165" spans="1:12" x14ac:dyDescent="0.25">
      <c r="A165" s="1" t="s">
        <v>162</v>
      </c>
      <c r="B165" s="4">
        <v>482.06671</v>
      </c>
      <c r="C165" s="4">
        <v>327.35811000000001</v>
      </c>
      <c r="D165" s="5">
        <f t="shared" si="8"/>
        <v>-0.32092778196611005</v>
      </c>
      <c r="E165" s="4">
        <v>7492.2656500000003</v>
      </c>
      <c r="F165" s="4">
        <v>9085.2968799999999</v>
      </c>
      <c r="G165" s="5">
        <f t="shared" si="9"/>
        <v>0.21262343120468508</v>
      </c>
      <c r="H165" s="4">
        <v>8386.8248800000001</v>
      </c>
      <c r="I165" s="5">
        <f t="shared" si="10"/>
        <v>8.3282053696583258E-2</v>
      </c>
      <c r="J165" s="4">
        <v>115150.58648</v>
      </c>
      <c r="K165" s="4">
        <v>102033.98492</v>
      </c>
      <c r="L165" s="5">
        <f t="shared" si="11"/>
        <v>-0.11390824798168231</v>
      </c>
    </row>
    <row r="166" spans="1:12" x14ac:dyDescent="0.25">
      <c r="A166" s="1" t="s">
        <v>163</v>
      </c>
      <c r="B166" s="4">
        <v>67.207849999999993</v>
      </c>
      <c r="C166" s="4">
        <v>1001.13711</v>
      </c>
      <c r="D166" s="5">
        <f t="shared" si="8"/>
        <v>13.896133561778871</v>
      </c>
      <c r="E166" s="4">
        <v>3524.9457299999999</v>
      </c>
      <c r="F166" s="4">
        <v>5002.1876400000001</v>
      </c>
      <c r="G166" s="5">
        <f t="shared" si="9"/>
        <v>0.41908217123104485</v>
      </c>
      <c r="H166" s="4">
        <v>5508.8550999999998</v>
      </c>
      <c r="I166" s="5">
        <f t="shared" si="10"/>
        <v>-9.1973277714274881E-2</v>
      </c>
      <c r="J166" s="4">
        <v>39633.02708</v>
      </c>
      <c r="K166" s="4">
        <v>50184.167430000001</v>
      </c>
      <c r="L166" s="5">
        <f t="shared" si="11"/>
        <v>0.26622090532480214</v>
      </c>
    </row>
    <row r="167" spans="1:12" x14ac:dyDescent="0.25">
      <c r="A167" s="1" t="s">
        <v>164</v>
      </c>
      <c r="B167" s="4">
        <v>190.55458999999999</v>
      </c>
      <c r="C167" s="4">
        <v>424.42829999999998</v>
      </c>
      <c r="D167" s="5">
        <f t="shared" si="8"/>
        <v>1.2273318107950062</v>
      </c>
      <c r="E167" s="4">
        <v>15622.91603</v>
      </c>
      <c r="F167" s="4">
        <v>3985.34112</v>
      </c>
      <c r="G167" s="5">
        <f t="shared" si="9"/>
        <v>-0.74490414514504688</v>
      </c>
      <c r="H167" s="4">
        <v>3203.1107099999999</v>
      </c>
      <c r="I167" s="5">
        <f t="shared" si="10"/>
        <v>0.2442096077284821</v>
      </c>
      <c r="J167" s="4">
        <v>46243.596640000003</v>
      </c>
      <c r="K167" s="4">
        <v>34808.009590000001</v>
      </c>
      <c r="L167" s="5">
        <f t="shared" si="11"/>
        <v>-0.24729017379475182</v>
      </c>
    </row>
    <row r="168" spans="1:12" x14ac:dyDescent="0.25">
      <c r="A168" s="1" t="s">
        <v>165</v>
      </c>
      <c r="B168" s="4">
        <v>0.58040000000000003</v>
      </c>
      <c r="C168" s="4">
        <v>0</v>
      </c>
      <c r="D168" s="5">
        <f t="shared" si="8"/>
        <v>-1</v>
      </c>
      <c r="E168" s="4">
        <v>89.492769999999993</v>
      </c>
      <c r="F168" s="4">
        <v>80.825540000000004</v>
      </c>
      <c r="G168" s="5">
        <f t="shared" si="9"/>
        <v>-9.684838227713799E-2</v>
      </c>
      <c r="H168" s="4">
        <v>647.72730999999999</v>
      </c>
      <c r="I168" s="5">
        <f t="shared" si="10"/>
        <v>-0.8752167173559503</v>
      </c>
      <c r="J168" s="4">
        <v>14970.68974</v>
      </c>
      <c r="K168" s="4">
        <v>8639.9337300000007</v>
      </c>
      <c r="L168" s="5">
        <f t="shared" si="11"/>
        <v>-0.42287670908608377</v>
      </c>
    </row>
    <row r="169" spans="1:12" x14ac:dyDescent="0.25">
      <c r="A169" s="1" t="s">
        <v>166</v>
      </c>
      <c r="B169" s="4">
        <v>0</v>
      </c>
      <c r="C169" s="4">
        <v>0.65400000000000003</v>
      </c>
      <c r="D169" s="5" t="str">
        <f t="shared" si="8"/>
        <v/>
      </c>
      <c r="E169" s="4">
        <v>558.57656999999995</v>
      </c>
      <c r="F169" s="4">
        <v>765.49495000000002</v>
      </c>
      <c r="G169" s="5">
        <f t="shared" si="9"/>
        <v>0.37043870279055935</v>
      </c>
      <c r="H169" s="4">
        <v>644.49900000000002</v>
      </c>
      <c r="I169" s="5">
        <f t="shared" si="10"/>
        <v>0.18773644334591677</v>
      </c>
      <c r="J169" s="4">
        <v>44887.919159999998</v>
      </c>
      <c r="K169" s="4">
        <v>28551.000639999998</v>
      </c>
      <c r="L169" s="5">
        <f t="shared" si="11"/>
        <v>-0.3639491165043347</v>
      </c>
    </row>
    <row r="170" spans="1:12" x14ac:dyDescent="0.25">
      <c r="A170" s="1" t="s">
        <v>167</v>
      </c>
      <c r="B170" s="4">
        <v>248.09944999999999</v>
      </c>
      <c r="C170" s="4">
        <v>477.35896000000002</v>
      </c>
      <c r="D170" s="5">
        <f t="shared" si="8"/>
        <v>0.92406295136889671</v>
      </c>
      <c r="E170" s="4">
        <v>5427.5475500000002</v>
      </c>
      <c r="F170" s="4">
        <v>5638.4088499999998</v>
      </c>
      <c r="G170" s="5">
        <f t="shared" si="9"/>
        <v>3.8850198557910387E-2</v>
      </c>
      <c r="H170" s="4">
        <v>7066.5005499999997</v>
      </c>
      <c r="I170" s="5">
        <f t="shared" si="10"/>
        <v>-0.20209319873328246</v>
      </c>
      <c r="J170" s="4">
        <v>37719.220970000002</v>
      </c>
      <c r="K170" s="4">
        <v>61483.197540000001</v>
      </c>
      <c r="L170" s="5">
        <f t="shared" si="11"/>
        <v>0.63002299514352877</v>
      </c>
    </row>
    <row r="171" spans="1:12" x14ac:dyDescent="0.25">
      <c r="A171" s="1" t="s">
        <v>168</v>
      </c>
      <c r="B171" s="4">
        <v>1505.5088800000001</v>
      </c>
      <c r="C171" s="4">
        <v>1505.7527600000001</v>
      </c>
      <c r="D171" s="5">
        <f t="shared" si="8"/>
        <v>1.6199173796960231E-4</v>
      </c>
      <c r="E171" s="4">
        <v>29425.423019999998</v>
      </c>
      <c r="F171" s="4">
        <v>36987.0478</v>
      </c>
      <c r="G171" s="5">
        <f t="shared" si="9"/>
        <v>0.25697590735944509</v>
      </c>
      <c r="H171" s="4">
        <v>69437.059599999993</v>
      </c>
      <c r="I171" s="5">
        <f t="shared" si="10"/>
        <v>-0.46732986660051479</v>
      </c>
      <c r="J171" s="4">
        <v>271623.55648000003</v>
      </c>
      <c r="K171" s="4">
        <v>493430.75180000003</v>
      </c>
      <c r="L171" s="5">
        <f t="shared" si="11"/>
        <v>0.81659778774132907</v>
      </c>
    </row>
    <row r="172" spans="1:12" x14ac:dyDescent="0.25">
      <c r="A172" s="1" t="s">
        <v>169</v>
      </c>
      <c r="B172" s="4">
        <v>0</v>
      </c>
      <c r="C172" s="4">
        <v>0</v>
      </c>
      <c r="D172" s="5" t="str">
        <f t="shared" si="8"/>
        <v/>
      </c>
      <c r="E172" s="4">
        <v>717.88327000000004</v>
      </c>
      <c r="F172" s="4">
        <v>425.82979999999998</v>
      </c>
      <c r="G172" s="5">
        <f t="shared" si="9"/>
        <v>-0.40682584788471254</v>
      </c>
      <c r="H172" s="4">
        <v>1129.1372799999999</v>
      </c>
      <c r="I172" s="5">
        <f t="shared" si="10"/>
        <v>-0.62287154313069881</v>
      </c>
      <c r="J172" s="4">
        <v>9115.5651699999999</v>
      </c>
      <c r="K172" s="4">
        <v>9347.3227000000006</v>
      </c>
      <c r="L172" s="5">
        <f t="shared" si="11"/>
        <v>2.5424373111031295E-2</v>
      </c>
    </row>
    <row r="173" spans="1:12" x14ac:dyDescent="0.25">
      <c r="A173" s="1" t="s">
        <v>170</v>
      </c>
      <c r="B173" s="4">
        <v>1633.0177900000001</v>
      </c>
      <c r="C173" s="4">
        <v>20431.172289999999</v>
      </c>
      <c r="D173" s="5">
        <f t="shared" si="8"/>
        <v>11.511298048994309</v>
      </c>
      <c r="E173" s="4">
        <v>37510.699619999999</v>
      </c>
      <c r="F173" s="4">
        <v>56527.23027</v>
      </c>
      <c r="G173" s="5">
        <f t="shared" si="9"/>
        <v>0.50696283574142531</v>
      </c>
      <c r="H173" s="4">
        <v>29220.718970000002</v>
      </c>
      <c r="I173" s="5">
        <f t="shared" si="10"/>
        <v>0.9344914246646272</v>
      </c>
      <c r="J173" s="4">
        <v>444257.21178000001</v>
      </c>
      <c r="K173" s="4">
        <v>507114.90016000002</v>
      </c>
      <c r="L173" s="5">
        <f t="shared" si="11"/>
        <v>0.14148940459097759</v>
      </c>
    </row>
    <row r="174" spans="1:12" x14ac:dyDescent="0.25">
      <c r="A174" s="1" t="s">
        <v>171</v>
      </c>
      <c r="B174" s="4">
        <v>55.6</v>
      </c>
      <c r="C174" s="4">
        <v>0</v>
      </c>
      <c r="D174" s="5">
        <f t="shared" si="8"/>
        <v>-1</v>
      </c>
      <c r="E174" s="4">
        <v>392.26724999999999</v>
      </c>
      <c r="F174" s="4">
        <v>180.66919999999999</v>
      </c>
      <c r="G174" s="5">
        <f t="shared" si="9"/>
        <v>-0.5394231866157575</v>
      </c>
      <c r="H174" s="4">
        <v>1224.2979399999999</v>
      </c>
      <c r="I174" s="5">
        <f t="shared" si="10"/>
        <v>-0.85243036511194326</v>
      </c>
      <c r="J174" s="4">
        <v>2375.6929700000001</v>
      </c>
      <c r="K174" s="4">
        <v>3631.1241599999998</v>
      </c>
      <c r="L174" s="5">
        <f t="shared" si="11"/>
        <v>0.52844841730537251</v>
      </c>
    </row>
    <row r="175" spans="1:12" x14ac:dyDescent="0.25">
      <c r="A175" s="1" t="s">
        <v>172</v>
      </c>
      <c r="B175" s="4">
        <v>2811.51791</v>
      </c>
      <c r="C175" s="4">
        <v>4470.6987099999997</v>
      </c>
      <c r="D175" s="5">
        <f t="shared" si="8"/>
        <v>0.59013701961443288</v>
      </c>
      <c r="E175" s="4">
        <v>84293.016250000001</v>
      </c>
      <c r="F175" s="4">
        <v>100009.77827</v>
      </c>
      <c r="G175" s="5">
        <f t="shared" si="9"/>
        <v>0.18645390471479306</v>
      </c>
      <c r="H175" s="4">
        <v>91556.234899999996</v>
      </c>
      <c r="I175" s="5">
        <f t="shared" si="10"/>
        <v>9.233170607368435E-2</v>
      </c>
      <c r="J175" s="4">
        <v>767416.68024999998</v>
      </c>
      <c r="K175" s="4">
        <v>942301.54631000001</v>
      </c>
      <c r="L175" s="5">
        <f t="shared" si="11"/>
        <v>0.22788775714782239</v>
      </c>
    </row>
    <row r="176" spans="1:12" x14ac:dyDescent="0.25">
      <c r="A176" s="1" t="s">
        <v>173</v>
      </c>
      <c r="B176" s="4">
        <v>4190.6188099999999</v>
      </c>
      <c r="C176" s="4">
        <v>1953.1541400000001</v>
      </c>
      <c r="D176" s="5">
        <f t="shared" si="8"/>
        <v>-0.53392226099419426</v>
      </c>
      <c r="E176" s="4">
        <v>44717.745840000003</v>
      </c>
      <c r="F176" s="4">
        <v>69705.827749999997</v>
      </c>
      <c r="G176" s="5">
        <f t="shared" si="9"/>
        <v>0.55879565127024278</v>
      </c>
      <c r="H176" s="4">
        <v>41054.916319999997</v>
      </c>
      <c r="I176" s="5">
        <f t="shared" si="10"/>
        <v>0.69786797777596843</v>
      </c>
      <c r="J176" s="4">
        <v>379192.88454</v>
      </c>
      <c r="K176" s="4">
        <v>414256.67690000002</v>
      </c>
      <c r="L176" s="5">
        <f t="shared" si="11"/>
        <v>9.2469541991896831E-2</v>
      </c>
    </row>
    <row r="177" spans="1:12" x14ac:dyDescent="0.25">
      <c r="A177" s="1" t="s">
        <v>174</v>
      </c>
      <c r="B177" s="4">
        <v>0</v>
      </c>
      <c r="C177" s="4">
        <v>0</v>
      </c>
      <c r="D177" s="5" t="str">
        <f t="shared" si="8"/>
        <v/>
      </c>
      <c r="E177" s="4">
        <v>4.7227499999999996</v>
      </c>
      <c r="F177" s="4">
        <v>4.9425699999999999</v>
      </c>
      <c r="G177" s="5">
        <f t="shared" si="9"/>
        <v>4.6544915568260015E-2</v>
      </c>
      <c r="H177" s="4">
        <v>0</v>
      </c>
      <c r="I177" s="5" t="str">
        <f t="shared" si="10"/>
        <v/>
      </c>
      <c r="J177" s="4">
        <v>81.244780000000006</v>
      </c>
      <c r="K177" s="4">
        <v>61.493409999999997</v>
      </c>
      <c r="L177" s="5">
        <f t="shared" si="11"/>
        <v>-0.24310940345952081</v>
      </c>
    </row>
    <row r="178" spans="1:12" x14ac:dyDescent="0.25">
      <c r="A178" s="1" t="s">
        <v>175</v>
      </c>
      <c r="B178" s="4">
        <v>101.74512</v>
      </c>
      <c r="C178" s="4">
        <v>860.15057000000002</v>
      </c>
      <c r="D178" s="5">
        <f t="shared" si="8"/>
        <v>7.4539737139235775</v>
      </c>
      <c r="E178" s="4">
        <v>16168.644490000001</v>
      </c>
      <c r="F178" s="4">
        <v>10869.052750000001</v>
      </c>
      <c r="G178" s="5">
        <f t="shared" si="9"/>
        <v>-0.32776969914068532</v>
      </c>
      <c r="H178" s="4">
        <v>8972.9639599999991</v>
      </c>
      <c r="I178" s="5">
        <f t="shared" si="10"/>
        <v>0.21131131234366407</v>
      </c>
      <c r="J178" s="4">
        <v>136090.67782000001</v>
      </c>
      <c r="K178" s="4">
        <v>146810.16347</v>
      </c>
      <c r="L178" s="5">
        <f t="shared" si="11"/>
        <v>7.8767229480465106E-2</v>
      </c>
    </row>
    <row r="179" spans="1:12" x14ac:dyDescent="0.25">
      <c r="A179" s="1" t="s">
        <v>176</v>
      </c>
      <c r="B179" s="4">
        <v>0</v>
      </c>
      <c r="C179" s="4">
        <v>0</v>
      </c>
      <c r="D179" s="5" t="str">
        <f t="shared" si="8"/>
        <v/>
      </c>
      <c r="E179" s="4">
        <v>517.08767</v>
      </c>
      <c r="F179" s="4">
        <v>141.77334999999999</v>
      </c>
      <c r="G179" s="5">
        <f t="shared" si="9"/>
        <v>-0.72582337923470508</v>
      </c>
      <c r="H179" s="4">
        <v>378.66343999999998</v>
      </c>
      <c r="I179" s="5">
        <f t="shared" si="10"/>
        <v>-0.62559535718579018</v>
      </c>
      <c r="J179" s="4">
        <v>4482.5561200000002</v>
      </c>
      <c r="K179" s="4">
        <v>4508.0220799999997</v>
      </c>
      <c r="L179" s="5">
        <f t="shared" si="11"/>
        <v>5.68112463475412E-3</v>
      </c>
    </row>
    <row r="180" spans="1:12" x14ac:dyDescent="0.25">
      <c r="A180" s="1" t="s">
        <v>177</v>
      </c>
      <c r="B180" s="4">
        <v>0</v>
      </c>
      <c r="C180" s="4">
        <v>364.86680999999999</v>
      </c>
      <c r="D180" s="5" t="str">
        <f t="shared" si="8"/>
        <v/>
      </c>
      <c r="E180" s="4">
        <v>3509.7466199999999</v>
      </c>
      <c r="F180" s="4">
        <v>5013.4972900000002</v>
      </c>
      <c r="G180" s="5">
        <f t="shared" si="9"/>
        <v>0.42844992325970255</v>
      </c>
      <c r="H180" s="4">
        <v>3908.9358699999998</v>
      </c>
      <c r="I180" s="5">
        <f t="shared" si="10"/>
        <v>0.282573430911774</v>
      </c>
      <c r="J180" s="4">
        <v>33435.396959999998</v>
      </c>
      <c r="K180" s="4">
        <v>35431.71974</v>
      </c>
      <c r="L180" s="5">
        <f t="shared" si="11"/>
        <v>5.970686642028733E-2</v>
      </c>
    </row>
    <row r="181" spans="1:12" x14ac:dyDescent="0.25">
      <c r="A181" s="1" t="s">
        <v>178</v>
      </c>
      <c r="B181" s="4">
        <v>334.21796000000001</v>
      </c>
      <c r="C181" s="4">
        <v>1569.17497</v>
      </c>
      <c r="D181" s="5">
        <f t="shared" si="8"/>
        <v>3.6950647715042004</v>
      </c>
      <c r="E181" s="4">
        <v>14047.109759999999</v>
      </c>
      <c r="F181" s="4">
        <v>15455.72523</v>
      </c>
      <c r="G181" s="5">
        <f t="shared" si="9"/>
        <v>0.10027795710766907</v>
      </c>
      <c r="H181" s="4">
        <v>10574.214120000001</v>
      </c>
      <c r="I181" s="5">
        <f t="shared" si="10"/>
        <v>0.46164292254751493</v>
      </c>
      <c r="J181" s="4">
        <v>130457.33487000001</v>
      </c>
      <c r="K181" s="4">
        <v>148089.79826000001</v>
      </c>
      <c r="L181" s="5">
        <f t="shared" si="11"/>
        <v>0.13515885026756558</v>
      </c>
    </row>
    <row r="182" spans="1:12" x14ac:dyDescent="0.25">
      <c r="A182" s="1" t="s">
        <v>179</v>
      </c>
      <c r="B182" s="4">
        <v>12716.517830000001</v>
      </c>
      <c r="C182" s="4">
        <v>14728.87255</v>
      </c>
      <c r="D182" s="5">
        <f t="shared" si="8"/>
        <v>0.15824730849294144</v>
      </c>
      <c r="E182" s="4">
        <v>329567.98833999998</v>
      </c>
      <c r="F182" s="4">
        <v>294215.83416000003</v>
      </c>
      <c r="G182" s="5">
        <f t="shared" si="9"/>
        <v>-0.10726816751246115</v>
      </c>
      <c r="H182" s="4">
        <v>283321.25663000002</v>
      </c>
      <c r="I182" s="5">
        <f t="shared" si="10"/>
        <v>3.8453089117233663E-2</v>
      </c>
      <c r="J182" s="4">
        <v>2795047.0617200001</v>
      </c>
      <c r="K182" s="4">
        <v>2783304.4756100001</v>
      </c>
      <c r="L182" s="5">
        <f t="shared" si="11"/>
        <v>-4.2012123054464556E-3</v>
      </c>
    </row>
    <row r="183" spans="1:12" x14ac:dyDescent="0.25">
      <c r="A183" s="1" t="s">
        <v>180</v>
      </c>
      <c r="B183" s="4">
        <v>2251.7360100000001</v>
      </c>
      <c r="C183" s="4">
        <v>3606.5867899999998</v>
      </c>
      <c r="D183" s="5">
        <f t="shared" si="8"/>
        <v>0.60169166100425775</v>
      </c>
      <c r="E183" s="4">
        <v>102425.47409</v>
      </c>
      <c r="F183" s="4">
        <v>113754.60572000001</v>
      </c>
      <c r="G183" s="5">
        <f t="shared" si="9"/>
        <v>0.11060853494361411</v>
      </c>
      <c r="H183" s="4">
        <v>79722.972139999998</v>
      </c>
      <c r="I183" s="5">
        <f t="shared" si="10"/>
        <v>0.42687361831214354</v>
      </c>
      <c r="J183" s="4">
        <v>929528.08489000006</v>
      </c>
      <c r="K183" s="4">
        <v>915412.30776999996</v>
      </c>
      <c r="L183" s="5">
        <f t="shared" si="11"/>
        <v>-1.5185960864937731E-2</v>
      </c>
    </row>
    <row r="184" spans="1:12" x14ac:dyDescent="0.25">
      <c r="A184" s="1" t="s">
        <v>181</v>
      </c>
      <c r="B184" s="4">
        <v>0</v>
      </c>
      <c r="C184" s="4">
        <v>0</v>
      </c>
      <c r="D184" s="5" t="str">
        <f t="shared" si="8"/>
        <v/>
      </c>
      <c r="E184" s="4">
        <v>0</v>
      </c>
      <c r="F184" s="4">
        <v>0</v>
      </c>
      <c r="G184" s="5" t="str">
        <f t="shared" si="9"/>
        <v/>
      </c>
      <c r="H184" s="4">
        <v>0</v>
      </c>
      <c r="I184" s="5" t="str">
        <f t="shared" si="10"/>
        <v/>
      </c>
      <c r="J184" s="4">
        <v>94.173400000000001</v>
      </c>
      <c r="K184" s="4">
        <v>0</v>
      </c>
      <c r="L184" s="5">
        <f t="shared" si="11"/>
        <v>-1</v>
      </c>
    </row>
    <row r="185" spans="1:12" x14ac:dyDescent="0.25">
      <c r="A185" s="1" t="s">
        <v>182</v>
      </c>
      <c r="B185" s="4">
        <v>17825.9506</v>
      </c>
      <c r="C185" s="4">
        <v>26676.439470000001</v>
      </c>
      <c r="D185" s="5">
        <f t="shared" si="8"/>
        <v>0.49649463686946382</v>
      </c>
      <c r="E185" s="4">
        <v>354346.74778999999</v>
      </c>
      <c r="F185" s="4">
        <v>377110.46146000002</v>
      </c>
      <c r="G185" s="5">
        <f t="shared" si="9"/>
        <v>6.4241350631756733E-2</v>
      </c>
      <c r="H185" s="4">
        <v>329584.78992000001</v>
      </c>
      <c r="I185" s="5">
        <f t="shared" si="10"/>
        <v>0.14419861897005593</v>
      </c>
      <c r="J185" s="4">
        <v>3196239.5572700002</v>
      </c>
      <c r="K185" s="4">
        <v>3244705.7561599999</v>
      </c>
      <c r="L185" s="5">
        <f t="shared" si="11"/>
        <v>1.5163506371029367E-2</v>
      </c>
    </row>
    <row r="186" spans="1:12" x14ac:dyDescent="0.25">
      <c r="A186" s="1" t="s">
        <v>183</v>
      </c>
      <c r="B186" s="4">
        <v>129.11758</v>
      </c>
      <c r="C186" s="4">
        <v>0</v>
      </c>
      <c r="D186" s="5">
        <f t="shared" si="8"/>
        <v>-1</v>
      </c>
      <c r="E186" s="4">
        <v>2285.1079800000002</v>
      </c>
      <c r="F186" s="4">
        <v>2781.7183599999998</v>
      </c>
      <c r="G186" s="5">
        <f t="shared" si="9"/>
        <v>0.21732468852522224</v>
      </c>
      <c r="H186" s="4">
        <v>1701.6363799999999</v>
      </c>
      <c r="I186" s="5">
        <f t="shared" si="10"/>
        <v>0.63473136370062799</v>
      </c>
      <c r="J186" s="4">
        <v>17391.9519</v>
      </c>
      <c r="K186" s="4">
        <v>27894.176940000001</v>
      </c>
      <c r="L186" s="5">
        <f t="shared" si="11"/>
        <v>0.60385545569499888</v>
      </c>
    </row>
    <row r="187" spans="1:12" x14ac:dyDescent="0.25">
      <c r="A187" s="1" t="s">
        <v>184</v>
      </c>
      <c r="B187" s="4">
        <v>13294.96077</v>
      </c>
      <c r="C187" s="4">
        <v>18417.058069999999</v>
      </c>
      <c r="D187" s="5">
        <f t="shared" si="8"/>
        <v>0.38526607100323162</v>
      </c>
      <c r="E187" s="4">
        <v>302616.69929999998</v>
      </c>
      <c r="F187" s="4">
        <v>372207.85713000002</v>
      </c>
      <c r="G187" s="5">
        <f t="shared" si="9"/>
        <v>0.22996469788671714</v>
      </c>
      <c r="H187" s="4">
        <v>327506.74859999999</v>
      </c>
      <c r="I187" s="5">
        <f t="shared" si="10"/>
        <v>0.13648912189163975</v>
      </c>
      <c r="J187" s="4">
        <v>2797777.7102899998</v>
      </c>
      <c r="K187" s="4">
        <v>3093168.3365000002</v>
      </c>
      <c r="L187" s="5">
        <f t="shared" si="11"/>
        <v>0.10558044876959927</v>
      </c>
    </row>
    <row r="188" spans="1:12" x14ac:dyDescent="0.25">
      <c r="A188" s="1" t="s">
        <v>185</v>
      </c>
      <c r="B188" s="4">
        <v>0</v>
      </c>
      <c r="C188" s="4">
        <v>0</v>
      </c>
      <c r="D188" s="5" t="str">
        <f t="shared" si="8"/>
        <v/>
      </c>
      <c r="E188" s="4">
        <v>51.6995</v>
      </c>
      <c r="F188" s="4">
        <v>89.453050000000005</v>
      </c>
      <c r="G188" s="5">
        <f t="shared" si="9"/>
        <v>0.73024980899235015</v>
      </c>
      <c r="H188" s="4">
        <v>96.309129999999996</v>
      </c>
      <c r="I188" s="5">
        <f t="shared" si="10"/>
        <v>-7.1188266366854269E-2</v>
      </c>
      <c r="J188" s="4">
        <v>486.47273999999999</v>
      </c>
      <c r="K188" s="4">
        <v>727.04576999999995</v>
      </c>
      <c r="L188" s="5">
        <f t="shared" si="11"/>
        <v>0.49452520196712357</v>
      </c>
    </row>
    <row r="189" spans="1:12" x14ac:dyDescent="0.25">
      <c r="A189" s="1" t="s">
        <v>186</v>
      </c>
      <c r="B189" s="4">
        <v>0</v>
      </c>
      <c r="C189" s="4">
        <v>0</v>
      </c>
      <c r="D189" s="5" t="str">
        <f t="shared" si="8"/>
        <v/>
      </c>
      <c r="E189" s="4">
        <v>256.83524999999997</v>
      </c>
      <c r="F189" s="4">
        <v>654.85031000000004</v>
      </c>
      <c r="G189" s="5">
        <f t="shared" si="9"/>
        <v>1.5496901612998997</v>
      </c>
      <c r="H189" s="4">
        <v>1073.32474</v>
      </c>
      <c r="I189" s="5">
        <f t="shared" si="10"/>
        <v>-0.38988613082746981</v>
      </c>
      <c r="J189" s="4">
        <v>3691.6617200000001</v>
      </c>
      <c r="K189" s="4">
        <v>4238.8491800000002</v>
      </c>
      <c r="L189" s="5">
        <f t="shared" si="11"/>
        <v>0.14822253540608821</v>
      </c>
    </row>
    <row r="190" spans="1:12" x14ac:dyDescent="0.25">
      <c r="A190" s="1" t="s">
        <v>187</v>
      </c>
      <c r="B190" s="4">
        <v>0</v>
      </c>
      <c r="C190" s="4">
        <v>0</v>
      </c>
      <c r="D190" s="5" t="str">
        <f t="shared" si="8"/>
        <v/>
      </c>
      <c r="E190" s="4">
        <v>22.642949999999999</v>
      </c>
      <c r="F190" s="4">
        <v>0.90566999999999998</v>
      </c>
      <c r="G190" s="5">
        <f t="shared" si="9"/>
        <v>-0.96000211986512363</v>
      </c>
      <c r="H190" s="4">
        <v>34.248699999999999</v>
      </c>
      <c r="I190" s="5">
        <f t="shared" si="10"/>
        <v>-0.97355607658100896</v>
      </c>
      <c r="J190" s="4">
        <v>186.7843</v>
      </c>
      <c r="K190" s="4">
        <v>162.89765</v>
      </c>
      <c r="L190" s="5">
        <f t="shared" si="11"/>
        <v>-0.12788360691985357</v>
      </c>
    </row>
    <row r="191" spans="1:12" x14ac:dyDescent="0.25">
      <c r="A191" s="1" t="s">
        <v>188</v>
      </c>
      <c r="B191" s="4">
        <v>19.860499999999998</v>
      </c>
      <c r="C191" s="4">
        <v>18.481760000000001</v>
      </c>
      <c r="D191" s="5">
        <f t="shared" si="8"/>
        <v>-6.9421212960398604E-2</v>
      </c>
      <c r="E191" s="4">
        <v>87.428799999999995</v>
      </c>
      <c r="F191" s="4">
        <v>163.88611</v>
      </c>
      <c r="G191" s="5">
        <f t="shared" si="9"/>
        <v>0.87450942938711274</v>
      </c>
      <c r="H191" s="4">
        <v>182.71415999999999</v>
      </c>
      <c r="I191" s="5">
        <f t="shared" si="10"/>
        <v>-0.10304647434002923</v>
      </c>
      <c r="J191" s="4">
        <v>1426.9336699999999</v>
      </c>
      <c r="K191" s="4">
        <v>1997.7625599999999</v>
      </c>
      <c r="L191" s="5">
        <f t="shared" si="11"/>
        <v>0.40003883992729672</v>
      </c>
    </row>
    <row r="192" spans="1:12" x14ac:dyDescent="0.25">
      <c r="A192" s="1" t="s">
        <v>189</v>
      </c>
      <c r="B192" s="4">
        <v>2546.3820000000001</v>
      </c>
      <c r="C192" s="4">
        <v>2385.7651099999998</v>
      </c>
      <c r="D192" s="5">
        <f t="shared" si="8"/>
        <v>-6.3076510122990315E-2</v>
      </c>
      <c r="E192" s="4">
        <v>34707.239309999997</v>
      </c>
      <c r="F192" s="4">
        <v>24690.88149</v>
      </c>
      <c r="G192" s="5">
        <f t="shared" si="9"/>
        <v>-0.28859563650497666</v>
      </c>
      <c r="H192" s="4">
        <v>19190.21226</v>
      </c>
      <c r="I192" s="5">
        <f t="shared" si="10"/>
        <v>0.2866393115132746</v>
      </c>
      <c r="J192" s="4">
        <v>312725.05203999998</v>
      </c>
      <c r="K192" s="4">
        <v>241551.43181000001</v>
      </c>
      <c r="L192" s="5">
        <f t="shared" si="11"/>
        <v>-0.22759168082541825</v>
      </c>
    </row>
    <row r="193" spans="1:12" x14ac:dyDescent="0.25">
      <c r="A193" s="1" t="s">
        <v>190</v>
      </c>
      <c r="B193" s="4">
        <v>0</v>
      </c>
      <c r="C193" s="4">
        <v>25.920850000000002</v>
      </c>
      <c r="D193" s="5" t="str">
        <f t="shared" si="8"/>
        <v/>
      </c>
      <c r="E193" s="4">
        <v>1114.03711</v>
      </c>
      <c r="F193" s="4">
        <v>1343.9769100000001</v>
      </c>
      <c r="G193" s="5">
        <f t="shared" si="9"/>
        <v>0.20640228044108877</v>
      </c>
      <c r="H193" s="4">
        <v>1141.5999899999999</v>
      </c>
      <c r="I193" s="5">
        <f t="shared" si="10"/>
        <v>0.17727480884087976</v>
      </c>
      <c r="J193" s="4">
        <v>11286.5244</v>
      </c>
      <c r="K193" s="4">
        <v>14070.782929999999</v>
      </c>
      <c r="L193" s="5">
        <f t="shared" si="11"/>
        <v>0.24668874414518593</v>
      </c>
    </row>
    <row r="194" spans="1:12" x14ac:dyDescent="0.25">
      <c r="A194" s="1" t="s">
        <v>191</v>
      </c>
      <c r="B194" s="4">
        <v>3447.2938399999998</v>
      </c>
      <c r="C194" s="4">
        <v>4210.8370299999997</v>
      </c>
      <c r="D194" s="5">
        <f t="shared" si="8"/>
        <v>0.22149060261135145</v>
      </c>
      <c r="E194" s="4">
        <v>87819.239180000004</v>
      </c>
      <c r="F194" s="4">
        <v>103739.09080999999</v>
      </c>
      <c r="G194" s="5">
        <f t="shared" si="9"/>
        <v>0.18127977170662612</v>
      </c>
      <c r="H194" s="4">
        <v>82445.894830000005</v>
      </c>
      <c r="I194" s="5">
        <f t="shared" si="10"/>
        <v>0.25826872306869464</v>
      </c>
      <c r="J194" s="4">
        <v>729387.12789999996</v>
      </c>
      <c r="K194" s="4">
        <v>786577.11361999996</v>
      </c>
      <c r="L194" s="5">
        <f t="shared" si="11"/>
        <v>7.8408273922597749E-2</v>
      </c>
    </row>
    <row r="195" spans="1:12" x14ac:dyDescent="0.25">
      <c r="A195" s="1" t="s">
        <v>192</v>
      </c>
      <c r="B195" s="4">
        <v>145.75953000000001</v>
      </c>
      <c r="C195" s="4">
        <v>328.40228000000002</v>
      </c>
      <c r="D195" s="5">
        <f t="shared" si="8"/>
        <v>1.2530415678480851</v>
      </c>
      <c r="E195" s="4">
        <v>2859.41021</v>
      </c>
      <c r="F195" s="4">
        <v>4259.7320200000004</v>
      </c>
      <c r="G195" s="5">
        <f t="shared" si="9"/>
        <v>0.48972400151008766</v>
      </c>
      <c r="H195" s="4">
        <v>3190.9155700000001</v>
      </c>
      <c r="I195" s="5">
        <f t="shared" si="10"/>
        <v>0.33495604209922747</v>
      </c>
      <c r="J195" s="4">
        <v>43128.298519999997</v>
      </c>
      <c r="K195" s="4">
        <v>40913.244059999997</v>
      </c>
      <c r="L195" s="5">
        <f t="shared" si="11"/>
        <v>-5.1359653313770459E-2</v>
      </c>
    </row>
    <row r="196" spans="1:12" x14ac:dyDescent="0.25">
      <c r="A196" s="1" t="s">
        <v>193</v>
      </c>
      <c r="B196" s="4">
        <v>973.95259999999996</v>
      </c>
      <c r="C196" s="4">
        <v>1638.5924299999999</v>
      </c>
      <c r="D196" s="5">
        <f t="shared" si="8"/>
        <v>0.68241496557429993</v>
      </c>
      <c r="E196" s="4">
        <v>67397.966509999998</v>
      </c>
      <c r="F196" s="4">
        <v>41652.796759999997</v>
      </c>
      <c r="G196" s="5">
        <f t="shared" si="9"/>
        <v>-0.38198733705385801</v>
      </c>
      <c r="H196" s="4">
        <v>59374.701370000002</v>
      </c>
      <c r="I196" s="5">
        <f t="shared" si="10"/>
        <v>-0.29847568410599656</v>
      </c>
      <c r="J196" s="4">
        <v>284348.81222000002</v>
      </c>
      <c r="K196" s="4">
        <v>578011.53006999998</v>
      </c>
      <c r="L196" s="5">
        <f t="shared" si="11"/>
        <v>1.0327552120133134</v>
      </c>
    </row>
    <row r="197" spans="1:12" x14ac:dyDescent="0.25">
      <c r="A197" s="1" t="s">
        <v>194</v>
      </c>
      <c r="B197" s="4">
        <v>2758.2912900000001</v>
      </c>
      <c r="C197" s="4">
        <v>2984.5005799999999</v>
      </c>
      <c r="D197" s="5">
        <f t="shared" ref="D197:D243" si="12">IF(B197=0,"",(C197/B197-1))</f>
        <v>8.2010660302668681E-2</v>
      </c>
      <c r="E197" s="4">
        <v>55117.532859999999</v>
      </c>
      <c r="F197" s="4">
        <v>52134.225109999999</v>
      </c>
      <c r="G197" s="5">
        <f t="shared" ref="G197:G243" si="13">IF(E197=0,"",(F197/E197-1))</f>
        <v>-5.412629330811447E-2</v>
      </c>
      <c r="H197" s="4">
        <v>51371.987719999997</v>
      </c>
      <c r="I197" s="5">
        <f t="shared" ref="I197:I243" si="14">IF(H197=0,"",(F197/H197-1))</f>
        <v>1.4837607494468275E-2</v>
      </c>
      <c r="J197" s="4">
        <v>443674.90467000002</v>
      </c>
      <c r="K197" s="4">
        <v>487772.40093</v>
      </c>
      <c r="L197" s="5">
        <f t="shared" ref="L197:L243" si="15">IF(J197=0,"",(K197/J197-1))</f>
        <v>9.9391459367752955E-2</v>
      </c>
    </row>
    <row r="198" spans="1:12" x14ac:dyDescent="0.25">
      <c r="A198" s="1" t="s">
        <v>195</v>
      </c>
      <c r="B198" s="4">
        <v>931.49001999999996</v>
      </c>
      <c r="C198" s="4">
        <v>12531.42995</v>
      </c>
      <c r="D198" s="5">
        <f t="shared" si="12"/>
        <v>12.453101676816678</v>
      </c>
      <c r="E198" s="4">
        <v>146143.70335</v>
      </c>
      <c r="F198" s="4">
        <v>193954.28323</v>
      </c>
      <c r="G198" s="5">
        <f t="shared" si="13"/>
        <v>0.32714772367235212</v>
      </c>
      <c r="H198" s="4">
        <v>174403.69620999999</v>
      </c>
      <c r="I198" s="5">
        <f t="shared" si="14"/>
        <v>0.11209961396952894</v>
      </c>
      <c r="J198" s="4">
        <v>1191168.17539</v>
      </c>
      <c r="K198" s="4">
        <v>1427267.6175599999</v>
      </c>
      <c r="L198" s="5">
        <f t="shared" si="15"/>
        <v>0.19820831940267269</v>
      </c>
    </row>
    <row r="199" spans="1:12" x14ac:dyDescent="0.25">
      <c r="A199" s="1" t="s">
        <v>196</v>
      </c>
      <c r="B199" s="4">
        <v>0</v>
      </c>
      <c r="C199" s="4">
        <v>0</v>
      </c>
      <c r="D199" s="5" t="str">
        <f t="shared" si="12"/>
        <v/>
      </c>
      <c r="E199" s="4">
        <v>0</v>
      </c>
      <c r="F199" s="4">
        <v>0</v>
      </c>
      <c r="G199" s="5" t="str">
        <f t="shared" si="13"/>
        <v/>
      </c>
      <c r="H199" s="4">
        <v>0</v>
      </c>
      <c r="I199" s="5" t="str">
        <f t="shared" si="14"/>
        <v/>
      </c>
      <c r="J199" s="4">
        <v>30.989750000000001</v>
      </c>
      <c r="K199" s="4">
        <v>79.309200000000004</v>
      </c>
      <c r="L199" s="5">
        <f t="shared" si="15"/>
        <v>1.559207479892545</v>
      </c>
    </row>
    <row r="200" spans="1:12" x14ac:dyDescent="0.25">
      <c r="A200" s="1" t="s">
        <v>197</v>
      </c>
      <c r="B200" s="4">
        <v>843.94289000000003</v>
      </c>
      <c r="C200" s="4">
        <v>2320.0139300000001</v>
      </c>
      <c r="D200" s="5">
        <f t="shared" si="12"/>
        <v>1.7490176853080661</v>
      </c>
      <c r="E200" s="4">
        <v>12069.16885</v>
      </c>
      <c r="F200" s="4">
        <v>28312.656169999998</v>
      </c>
      <c r="G200" s="5">
        <f t="shared" si="13"/>
        <v>1.3458662747932304</v>
      </c>
      <c r="H200" s="4">
        <v>25458.25388</v>
      </c>
      <c r="I200" s="5">
        <f t="shared" si="14"/>
        <v>0.11212089813600357</v>
      </c>
      <c r="J200" s="4">
        <v>142890.35845</v>
      </c>
      <c r="K200" s="4">
        <v>200511.09189000001</v>
      </c>
      <c r="L200" s="5">
        <f t="shared" si="15"/>
        <v>0.40325137444569137</v>
      </c>
    </row>
    <row r="201" spans="1:12" x14ac:dyDescent="0.25">
      <c r="A201" s="1" t="s">
        <v>198</v>
      </c>
      <c r="B201" s="4">
        <v>148.30314000000001</v>
      </c>
      <c r="C201" s="4">
        <v>630.00232000000005</v>
      </c>
      <c r="D201" s="5">
        <f t="shared" si="12"/>
        <v>3.2480713489950377</v>
      </c>
      <c r="E201" s="4">
        <v>33779.940199999997</v>
      </c>
      <c r="F201" s="4">
        <v>6576.8765199999998</v>
      </c>
      <c r="G201" s="5">
        <f t="shared" si="13"/>
        <v>-0.80530230423557703</v>
      </c>
      <c r="H201" s="4">
        <v>5605.1201600000004</v>
      </c>
      <c r="I201" s="5">
        <f t="shared" si="14"/>
        <v>0.17336940730276851</v>
      </c>
      <c r="J201" s="4">
        <v>85827.099310000005</v>
      </c>
      <c r="K201" s="4">
        <v>62781.119630000001</v>
      </c>
      <c r="L201" s="5">
        <f t="shared" si="15"/>
        <v>-0.26851635282185093</v>
      </c>
    </row>
    <row r="202" spans="1:12" x14ac:dyDescent="0.25">
      <c r="A202" s="1" t="s">
        <v>241</v>
      </c>
      <c r="B202" s="4">
        <v>0</v>
      </c>
      <c r="C202" s="4">
        <v>0</v>
      </c>
      <c r="D202" s="5" t="str">
        <f t="shared" si="12"/>
        <v/>
      </c>
      <c r="E202" s="4">
        <v>0</v>
      </c>
      <c r="F202" s="4">
        <v>0</v>
      </c>
      <c r="G202" s="5" t="str">
        <f t="shared" si="13"/>
        <v/>
      </c>
      <c r="H202" s="4">
        <v>13.115500000000001</v>
      </c>
      <c r="I202" s="5">
        <f t="shared" si="14"/>
        <v>-1</v>
      </c>
      <c r="J202" s="4">
        <v>0</v>
      </c>
      <c r="K202" s="4">
        <v>13.115500000000001</v>
      </c>
      <c r="L202" s="5" t="str">
        <f t="shared" si="15"/>
        <v/>
      </c>
    </row>
    <row r="203" spans="1:12" x14ac:dyDescent="0.25">
      <c r="A203" s="1" t="s">
        <v>199</v>
      </c>
      <c r="B203" s="4">
        <v>0</v>
      </c>
      <c r="C203" s="4">
        <v>23.15549</v>
      </c>
      <c r="D203" s="5" t="str">
        <f t="shared" si="12"/>
        <v/>
      </c>
      <c r="E203" s="4">
        <v>1.3995299999999999</v>
      </c>
      <c r="F203" s="4">
        <v>29.440909999999999</v>
      </c>
      <c r="G203" s="5">
        <f t="shared" si="13"/>
        <v>20.036283609497474</v>
      </c>
      <c r="H203" s="4">
        <v>31.341049999999999</v>
      </c>
      <c r="I203" s="5">
        <f t="shared" si="14"/>
        <v>-6.0627834740699549E-2</v>
      </c>
      <c r="J203" s="4">
        <v>5028.8403699999999</v>
      </c>
      <c r="K203" s="4">
        <v>4712.6819299999997</v>
      </c>
      <c r="L203" s="5">
        <f t="shared" si="15"/>
        <v>-6.2869054640523503E-2</v>
      </c>
    </row>
    <row r="204" spans="1:12" x14ac:dyDescent="0.25">
      <c r="A204" s="1" t="s">
        <v>200</v>
      </c>
      <c r="B204" s="4">
        <v>0</v>
      </c>
      <c r="C204" s="4">
        <v>11.83596</v>
      </c>
      <c r="D204" s="5" t="str">
        <f t="shared" si="12"/>
        <v/>
      </c>
      <c r="E204" s="4">
        <v>236.57138</v>
      </c>
      <c r="F204" s="4">
        <v>593.55425000000002</v>
      </c>
      <c r="G204" s="5">
        <f t="shared" si="13"/>
        <v>1.5089858714101427</v>
      </c>
      <c r="H204" s="4">
        <v>830.72978000000001</v>
      </c>
      <c r="I204" s="5">
        <f t="shared" si="14"/>
        <v>-0.28550262156245321</v>
      </c>
      <c r="J204" s="4">
        <v>2298.4785999999999</v>
      </c>
      <c r="K204" s="4">
        <v>2545.54619</v>
      </c>
      <c r="L204" s="5">
        <f t="shared" si="15"/>
        <v>0.10749179478982329</v>
      </c>
    </row>
    <row r="205" spans="1:12" x14ac:dyDescent="0.25">
      <c r="A205" s="1" t="s">
        <v>201</v>
      </c>
      <c r="B205" s="4">
        <v>0.1018</v>
      </c>
      <c r="C205" s="4">
        <v>118.20099999999999</v>
      </c>
      <c r="D205" s="5">
        <f t="shared" si="12"/>
        <v>1160.1100196463653</v>
      </c>
      <c r="E205" s="4">
        <v>45.725900000000003</v>
      </c>
      <c r="F205" s="4">
        <v>162.06735</v>
      </c>
      <c r="G205" s="5">
        <f t="shared" si="13"/>
        <v>2.5443228017381831</v>
      </c>
      <c r="H205" s="4">
        <v>214.44981000000001</v>
      </c>
      <c r="I205" s="5">
        <f t="shared" si="14"/>
        <v>-0.24426442718694885</v>
      </c>
      <c r="J205" s="4">
        <v>713.42610000000002</v>
      </c>
      <c r="K205" s="4">
        <v>1072.21099</v>
      </c>
      <c r="L205" s="5">
        <f t="shared" si="15"/>
        <v>0.50290407093320533</v>
      </c>
    </row>
    <row r="206" spans="1:12" x14ac:dyDescent="0.25">
      <c r="A206" s="1" t="s">
        <v>202</v>
      </c>
      <c r="B206" s="4">
        <v>858.67362000000003</v>
      </c>
      <c r="C206" s="4">
        <v>1679.6732400000001</v>
      </c>
      <c r="D206" s="5">
        <f t="shared" si="12"/>
        <v>0.95612535528924258</v>
      </c>
      <c r="E206" s="4">
        <v>32430.15495</v>
      </c>
      <c r="F206" s="4">
        <v>26380.736560000001</v>
      </c>
      <c r="G206" s="5">
        <f t="shared" si="13"/>
        <v>-0.18653683275108734</v>
      </c>
      <c r="H206" s="4">
        <v>26438.260050000001</v>
      </c>
      <c r="I206" s="5">
        <f t="shared" si="14"/>
        <v>-2.175766858000916E-3</v>
      </c>
      <c r="J206" s="4">
        <v>291309.17414999998</v>
      </c>
      <c r="K206" s="4">
        <v>228937.60193999999</v>
      </c>
      <c r="L206" s="5">
        <f t="shared" si="15"/>
        <v>-0.21410781995449213</v>
      </c>
    </row>
    <row r="207" spans="1:12" x14ac:dyDescent="0.25">
      <c r="A207" s="1" t="s">
        <v>203</v>
      </c>
      <c r="B207" s="4">
        <v>337.90566000000001</v>
      </c>
      <c r="C207" s="4">
        <v>80.60933</v>
      </c>
      <c r="D207" s="5">
        <f t="shared" si="12"/>
        <v>-0.76144427412077087</v>
      </c>
      <c r="E207" s="4">
        <v>843.43181000000004</v>
      </c>
      <c r="F207" s="4">
        <v>1163.0228199999999</v>
      </c>
      <c r="G207" s="5">
        <f t="shared" si="13"/>
        <v>0.37891742546442475</v>
      </c>
      <c r="H207" s="4">
        <v>1373.20614</v>
      </c>
      <c r="I207" s="5">
        <f t="shared" si="14"/>
        <v>-0.15306028270453265</v>
      </c>
      <c r="J207" s="4">
        <v>11419.44594</v>
      </c>
      <c r="K207" s="4">
        <v>14456.221390000001</v>
      </c>
      <c r="L207" s="5">
        <f t="shared" si="15"/>
        <v>0.2659301918810959</v>
      </c>
    </row>
    <row r="208" spans="1:12" x14ac:dyDescent="0.25">
      <c r="A208" s="1" t="s">
        <v>204</v>
      </c>
      <c r="B208" s="4">
        <v>4891.7316700000001</v>
      </c>
      <c r="C208" s="4">
        <v>4539.0409399999999</v>
      </c>
      <c r="D208" s="5">
        <f t="shared" si="12"/>
        <v>-7.2099361492573455E-2</v>
      </c>
      <c r="E208" s="4">
        <v>126740.27245</v>
      </c>
      <c r="F208" s="4">
        <v>107320.69302999999</v>
      </c>
      <c r="G208" s="5">
        <f t="shared" si="13"/>
        <v>-0.15322343123146731</v>
      </c>
      <c r="H208" s="4">
        <v>114173.51058</v>
      </c>
      <c r="I208" s="5">
        <f t="shared" si="14"/>
        <v>-6.0021081205156812E-2</v>
      </c>
      <c r="J208" s="4">
        <v>1043267.45103</v>
      </c>
      <c r="K208" s="4">
        <v>963690.46843999997</v>
      </c>
      <c r="L208" s="5">
        <f t="shared" si="15"/>
        <v>-7.627668486296113E-2</v>
      </c>
    </row>
    <row r="209" spans="1:12" x14ac:dyDescent="0.25">
      <c r="A209" s="1" t="s">
        <v>205</v>
      </c>
      <c r="B209" s="4">
        <v>10197.718639999999</v>
      </c>
      <c r="C209" s="4">
        <v>9199.9158800000005</v>
      </c>
      <c r="D209" s="5">
        <f t="shared" si="12"/>
        <v>-9.7845684434376468E-2</v>
      </c>
      <c r="E209" s="4">
        <v>235880.59430999999</v>
      </c>
      <c r="F209" s="4">
        <v>225606.30338</v>
      </c>
      <c r="G209" s="5">
        <f t="shared" si="13"/>
        <v>-4.3557169084020853E-2</v>
      </c>
      <c r="H209" s="4">
        <v>249475.83287000001</v>
      </c>
      <c r="I209" s="5">
        <f t="shared" si="14"/>
        <v>-9.5678724529755343E-2</v>
      </c>
      <c r="J209" s="4">
        <v>2097180.8026100001</v>
      </c>
      <c r="K209" s="4">
        <v>2640970.8911899999</v>
      </c>
      <c r="L209" s="5">
        <f t="shared" si="15"/>
        <v>0.25929575928944115</v>
      </c>
    </row>
    <row r="210" spans="1:12" x14ac:dyDescent="0.25">
      <c r="A210" s="1" t="s">
        <v>206</v>
      </c>
      <c r="B210" s="4">
        <v>0</v>
      </c>
      <c r="C210" s="4">
        <v>0</v>
      </c>
      <c r="D210" s="5" t="str">
        <f t="shared" si="12"/>
        <v/>
      </c>
      <c r="E210" s="4">
        <v>142.57470000000001</v>
      </c>
      <c r="F210" s="4">
        <v>33.767949999999999</v>
      </c>
      <c r="G210" s="5">
        <f t="shared" si="13"/>
        <v>-0.76315608589742778</v>
      </c>
      <c r="H210" s="4">
        <v>0.54635</v>
      </c>
      <c r="I210" s="5">
        <f t="shared" si="14"/>
        <v>60.806442756474787</v>
      </c>
      <c r="J210" s="4">
        <v>1112.8260299999999</v>
      </c>
      <c r="K210" s="4">
        <v>137.14796000000001</v>
      </c>
      <c r="L210" s="5">
        <f t="shared" si="15"/>
        <v>-0.87675705249274227</v>
      </c>
    </row>
    <row r="211" spans="1:12" x14ac:dyDescent="0.25">
      <c r="A211" s="1" t="s">
        <v>207</v>
      </c>
      <c r="B211" s="4">
        <v>1458.3202900000001</v>
      </c>
      <c r="C211" s="4">
        <v>1718.69308</v>
      </c>
      <c r="D211" s="5">
        <f t="shared" si="12"/>
        <v>0.1785429386023285</v>
      </c>
      <c r="E211" s="4">
        <v>28060.365129999998</v>
      </c>
      <c r="F211" s="4">
        <v>32747.2971</v>
      </c>
      <c r="G211" s="5">
        <f t="shared" si="13"/>
        <v>0.1670303272350897</v>
      </c>
      <c r="H211" s="4">
        <v>23360.598669999999</v>
      </c>
      <c r="I211" s="5">
        <f t="shared" si="14"/>
        <v>0.40181754597130803</v>
      </c>
      <c r="J211" s="4">
        <v>318413.65067</v>
      </c>
      <c r="K211" s="4">
        <v>292697.31417999999</v>
      </c>
      <c r="L211" s="5">
        <f t="shared" si="15"/>
        <v>-8.0763925905463441E-2</v>
      </c>
    </row>
    <row r="212" spans="1:12" x14ac:dyDescent="0.25">
      <c r="A212" s="1" t="s">
        <v>208</v>
      </c>
      <c r="B212" s="4">
        <v>833.30947000000003</v>
      </c>
      <c r="C212" s="4">
        <v>569.06574999999998</v>
      </c>
      <c r="D212" s="5">
        <f t="shared" si="12"/>
        <v>-0.31710154451982897</v>
      </c>
      <c r="E212" s="4">
        <v>18034.246480000002</v>
      </c>
      <c r="F212" s="4">
        <v>9704.9603100000004</v>
      </c>
      <c r="G212" s="5">
        <f t="shared" si="13"/>
        <v>-0.46185939508130758</v>
      </c>
      <c r="H212" s="4">
        <v>9454.4683700000005</v>
      </c>
      <c r="I212" s="5">
        <f t="shared" si="14"/>
        <v>2.6494555822391463E-2</v>
      </c>
      <c r="J212" s="4">
        <v>140436.33108</v>
      </c>
      <c r="K212" s="4">
        <v>115600.28774</v>
      </c>
      <c r="L212" s="5">
        <f t="shared" si="15"/>
        <v>-0.17684913262118807</v>
      </c>
    </row>
    <row r="213" spans="1:12" x14ac:dyDescent="0.25">
      <c r="A213" s="1" t="s">
        <v>209</v>
      </c>
      <c r="B213" s="4">
        <v>1232.47505</v>
      </c>
      <c r="C213" s="4">
        <v>1193.8255999999999</v>
      </c>
      <c r="D213" s="5">
        <f t="shared" si="12"/>
        <v>-3.135921493907734E-2</v>
      </c>
      <c r="E213" s="4">
        <v>19598.10122</v>
      </c>
      <c r="F213" s="4">
        <v>24791.886129999999</v>
      </c>
      <c r="G213" s="5">
        <f t="shared" si="13"/>
        <v>0.26501469972507863</v>
      </c>
      <c r="H213" s="4">
        <v>19240.35168</v>
      </c>
      <c r="I213" s="5">
        <f t="shared" si="14"/>
        <v>0.28853601754955038</v>
      </c>
      <c r="J213" s="4">
        <v>180031.59938</v>
      </c>
      <c r="K213" s="4">
        <v>176210.57936</v>
      </c>
      <c r="L213" s="5">
        <f t="shared" si="15"/>
        <v>-2.1224163053369383E-2</v>
      </c>
    </row>
    <row r="214" spans="1:12" x14ac:dyDescent="0.25">
      <c r="A214" s="1" t="s">
        <v>210</v>
      </c>
      <c r="B214" s="4">
        <v>800.42116999999996</v>
      </c>
      <c r="C214" s="4">
        <v>801.47628999999995</v>
      </c>
      <c r="D214" s="5">
        <f t="shared" si="12"/>
        <v>1.318206013966261E-3</v>
      </c>
      <c r="E214" s="4">
        <v>24255.1387</v>
      </c>
      <c r="F214" s="4">
        <v>21757.254130000001</v>
      </c>
      <c r="G214" s="5">
        <f t="shared" si="13"/>
        <v>-0.10298372649586207</v>
      </c>
      <c r="H214" s="4">
        <v>16080.206270000001</v>
      </c>
      <c r="I214" s="5">
        <f t="shared" si="14"/>
        <v>0.35304571127245876</v>
      </c>
      <c r="J214" s="4">
        <v>193661.69430999999</v>
      </c>
      <c r="K214" s="4">
        <v>209350.84448999999</v>
      </c>
      <c r="L214" s="5">
        <f t="shared" si="15"/>
        <v>8.1013182477304602E-2</v>
      </c>
    </row>
    <row r="215" spans="1:12" x14ac:dyDescent="0.25">
      <c r="A215" s="1" t="s">
        <v>211</v>
      </c>
      <c r="B215" s="4">
        <v>1447.32431</v>
      </c>
      <c r="C215" s="4">
        <v>1091.5154299999999</v>
      </c>
      <c r="D215" s="5">
        <f t="shared" si="12"/>
        <v>-0.24583908218884265</v>
      </c>
      <c r="E215" s="4">
        <v>28309.07532</v>
      </c>
      <c r="F215" s="4">
        <v>28050.94038</v>
      </c>
      <c r="G215" s="5">
        <f t="shared" si="13"/>
        <v>-9.1184518421070226E-3</v>
      </c>
      <c r="H215" s="4">
        <v>13079.86658</v>
      </c>
      <c r="I215" s="5">
        <f t="shared" si="14"/>
        <v>1.1445891828049519</v>
      </c>
      <c r="J215" s="4">
        <v>235479.30856</v>
      </c>
      <c r="K215" s="4">
        <v>212244.84491000001</v>
      </c>
      <c r="L215" s="5">
        <f t="shared" si="15"/>
        <v>-9.8668812101084691E-2</v>
      </c>
    </row>
    <row r="216" spans="1:12" x14ac:dyDescent="0.25">
      <c r="A216" s="1" t="s">
        <v>212</v>
      </c>
      <c r="B216" s="4">
        <v>134.38927000000001</v>
      </c>
      <c r="C216" s="4">
        <v>418.74435</v>
      </c>
      <c r="D216" s="5">
        <f t="shared" si="12"/>
        <v>2.1159061285175516</v>
      </c>
      <c r="E216" s="4">
        <v>5034.1101600000002</v>
      </c>
      <c r="F216" s="4">
        <v>5944.0066500000003</v>
      </c>
      <c r="G216" s="5">
        <f t="shared" si="13"/>
        <v>0.18074624135757889</v>
      </c>
      <c r="H216" s="4">
        <v>13461.81774</v>
      </c>
      <c r="I216" s="5">
        <f t="shared" si="14"/>
        <v>-0.55845438076774911</v>
      </c>
      <c r="J216" s="4">
        <v>57592.644789999998</v>
      </c>
      <c r="K216" s="4">
        <v>72598.002030000003</v>
      </c>
      <c r="L216" s="5">
        <f t="shared" si="15"/>
        <v>0.26054294423730706</v>
      </c>
    </row>
    <row r="217" spans="1:12" x14ac:dyDescent="0.25">
      <c r="A217" s="1" t="s">
        <v>213</v>
      </c>
      <c r="B217" s="4">
        <v>0</v>
      </c>
      <c r="C217" s="4">
        <v>0</v>
      </c>
      <c r="D217" s="5" t="str">
        <f t="shared" si="12"/>
        <v/>
      </c>
      <c r="E217" s="4">
        <v>20.947500000000002</v>
      </c>
      <c r="F217" s="4">
        <v>31.366499999999998</v>
      </c>
      <c r="G217" s="5">
        <f t="shared" si="13"/>
        <v>0.49738632295023244</v>
      </c>
      <c r="H217" s="4">
        <v>15.435</v>
      </c>
      <c r="I217" s="5">
        <f t="shared" si="14"/>
        <v>1.0321671525753158</v>
      </c>
      <c r="J217" s="4">
        <v>192.48750000000001</v>
      </c>
      <c r="K217" s="4">
        <v>171.86099999999999</v>
      </c>
      <c r="L217" s="5">
        <f t="shared" si="15"/>
        <v>-0.10715760763685966</v>
      </c>
    </row>
    <row r="218" spans="1:12" x14ac:dyDescent="0.25">
      <c r="A218" s="1" t="s">
        <v>214</v>
      </c>
      <c r="B218" s="4">
        <v>0</v>
      </c>
      <c r="C218" s="4">
        <v>0</v>
      </c>
      <c r="D218" s="5" t="str">
        <f t="shared" si="12"/>
        <v/>
      </c>
      <c r="E218" s="4">
        <v>0</v>
      </c>
      <c r="F218" s="4">
        <v>0</v>
      </c>
      <c r="G218" s="5" t="str">
        <f t="shared" si="13"/>
        <v/>
      </c>
      <c r="H218" s="4">
        <v>0</v>
      </c>
      <c r="I218" s="5" t="str">
        <f t="shared" si="14"/>
        <v/>
      </c>
      <c r="J218" s="4">
        <v>1388.4171100000001</v>
      </c>
      <c r="K218" s="4">
        <v>59.192030000000003</v>
      </c>
      <c r="L218" s="5">
        <f t="shared" si="15"/>
        <v>-0.95736725687570934</v>
      </c>
    </row>
    <row r="219" spans="1:12" x14ac:dyDescent="0.25">
      <c r="A219" s="1" t="s">
        <v>215</v>
      </c>
      <c r="B219" s="4">
        <v>563.27994000000001</v>
      </c>
      <c r="C219" s="4">
        <v>1332.0263</v>
      </c>
      <c r="D219" s="5">
        <f t="shared" si="12"/>
        <v>1.3647678630273963</v>
      </c>
      <c r="E219" s="4">
        <v>12416.005069999999</v>
      </c>
      <c r="F219" s="4">
        <v>15826.914640000001</v>
      </c>
      <c r="G219" s="5">
        <f t="shared" si="13"/>
        <v>0.27471876426996356</v>
      </c>
      <c r="H219" s="4">
        <v>13271.009389999999</v>
      </c>
      <c r="I219" s="5">
        <f t="shared" si="14"/>
        <v>0.1925931310037301</v>
      </c>
      <c r="J219" s="4">
        <v>131493.27486999999</v>
      </c>
      <c r="K219" s="4">
        <v>131470.77343</v>
      </c>
      <c r="L219" s="5">
        <f t="shared" si="15"/>
        <v>-1.7112236365124378E-4</v>
      </c>
    </row>
    <row r="220" spans="1:12" x14ac:dyDescent="0.25">
      <c r="A220" s="1" t="s">
        <v>216</v>
      </c>
      <c r="B220" s="4">
        <v>299.47014999999999</v>
      </c>
      <c r="C220" s="4">
        <v>116.22038999999999</v>
      </c>
      <c r="D220" s="5">
        <f t="shared" si="12"/>
        <v>-0.61191327416104746</v>
      </c>
      <c r="E220" s="4">
        <v>5191.7257499999996</v>
      </c>
      <c r="F220" s="4">
        <v>8146.4787399999996</v>
      </c>
      <c r="G220" s="5">
        <f t="shared" si="13"/>
        <v>0.56912732534071164</v>
      </c>
      <c r="H220" s="4">
        <v>5030.8218500000003</v>
      </c>
      <c r="I220" s="5">
        <f t="shared" si="14"/>
        <v>0.61931369921198831</v>
      </c>
      <c r="J220" s="4">
        <v>61536.162629999999</v>
      </c>
      <c r="K220" s="4">
        <v>57964.091639999999</v>
      </c>
      <c r="L220" s="5">
        <f t="shared" si="15"/>
        <v>-5.8048322113906869E-2</v>
      </c>
    </row>
    <row r="221" spans="1:12" x14ac:dyDescent="0.25">
      <c r="A221" s="1" t="s">
        <v>217</v>
      </c>
      <c r="B221" s="4">
        <v>3805.6046200000001</v>
      </c>
      <c r="C221" s="4">
        <v>2944.9735799999999</v>
      </c>
      <c r="D221" s="5">
        <f t="shared" si="12"/>
        <v>-0.22614830649433049</v>
      </c>
      <c r="E221" s="4">
        <v>75713.203500000003</v>
      </c>
      <c r="F221" s="4">
        <v>82677.768339999995</v>
      </c>
      <c r="G221" s="5">
        <f t="shared" si="13"/>
        <v>9.1986133435761896E-2</v>
      </c>
      <c r="H221" s="4">
        <v>62956.394639999999</v>
      </c>
      <c r="I221" s="5">
        <f t="shared" si="14"/>
        <v>0.31325449642997527</v>
      </c>
      <c r="J221" s="4">
        <v>730801.84835999995</v>
      </c>
      <c r="K221" s="4">
        <v>673731.12699999998</v>
      </c>
      <c r="L221" s="5">
        <f t="shared" si="15"/>
        <v>-7.8093290935255522E-2</v>
      </c>
    </row>
    <row r="222" spans="1:12" x14ac:dyDescent="0.25">
      <c r="A222" s="1" t="s">
        <v>218</v>
      </c>
      <c r="B222" s="4">
        <v>0</v>
      </c>
      <c r="C222" s="4">
        <v>0</v>
      </c>
      <c r="D222" s="5" t="str">
        <f t="shared" si="12"/>
        <v/>
      </c>
      <c r="E222" s="4">
        <v>0</v>
      </c>
      <c r="F222" s="4">
        <v>0</v>
      </c>
      <c r="G222" s="5" t="str">
        <f t="shared" si="13"/>
        <v/>
      </c>
      <c r="H222" s="4">
        <v>0</v>
      </c>
      <c r="I222" s="5" t="str">
        <f t="shared" si="14"/>
        <v/>
      </c>
      <c r="J222" s="4">
        <v>28.81438</v>
      </c>
      <c r="K222" s="4">
        <v>25.863980000000002</v>
      </c>
      <c r="L222" s="5">
        <f t="shared" si="15"/>
        <v>-0.10239331889147008</v>
      </c>
    </row>
    <row r="223" spans="1:12" x14ac:dyDescent="0.25">
      <c r="A223" s="1" t="s">
        <v>219</v>
      </c>
      <c r="B223" s="4">
        <v>3.7488899999999998</v>
      </c>
      <c r="C223" s="4">
        <v>8</v>
      </c>
      <c r="D223" s="5">
        <f t="shared" si="12"/>
        <v>1.1339649869694766</v>
      </c>
      <c r="E223" s="4">
        <v>273.89118999999999</v>
      </c>
      <c r="F223" s="4">
        <v>112.17623</v>
      </c>
      <c r="G223" s="5">
        <f t="shared" si="13"/>
        <v>-0.59043505561460374</v>
      </c>
      <c r="H223" s="4">
        <v>107.7457</v>
      </c>
      <c r="I223" s="5">
        <f t="shared" si="14"/>
        <v>4.112024888232213E-2</v>
      </c>
      <c r="J223" s="4">
        <v>1306.26827</v>
      </c>
      <c r="K223" s="4">
        <v>1660.6376700000001</v>
      </c>
      <c r="L223" s="5">
        <f t="shared" si="15"/>
        <v>0.27128378460880787</v>
      </c>
    </row>
    <row r="224" spans="1:12" x14ac:dyDescent="0.25">
      <c r="A224" s="1" t="s">
        <v>220</v>
      </c>
      <c r="B224" s="4">
        <v>0</v>
      </c>
      <c r="C224" s="4">
        <v>0</v>
      </c>
      <c r="D224" s="5" t="str">
        <f t="shared" si="12"/>
        <v/>
      </c>
      <c r="E224" s="4">
        <v>201.39433</v>
      </c>
      <c r="F224" s="4">
        <v>0</v>
      </c>
      <c r="G224" s="5">
        <f t="shared" si="13"/>
        <v>-1</v>
      </c>
      <c r="H224" s="4">
        <v>73.163870000000003</v>
      </c>
      <c r="I224" s="5">
        <f t="shared" si="14"/>
        <v>-1</v>
      </c>
      <c r="J224" s="4">
        <v>811.48254999999995</v>
      </c>
      <c r="K224" s="4">
        <v>747.34092999999996</v>
      </c>
      <c r="L224" s="5">
        <f t="shared" si="15"/>
        <v>-7.9042512990575076E-2</v>
      </c>
    </row>
    <row r="225" spans="1:12" x14ac:dyDescent="0.25">
      <c r="A225" s="1" t="s">
        <v>221</v>
      </c>
      <c r="B225" s="4">
        <v>2728.6595699999998</v>
      </c>
      <c r="C225" s="4">
        <v>4037.8809700000002</v>
      </c>
      <c r="D225" s="5">
        <f t="shared" si="12"/>
        <v>0.47980386208456216</v>
      </c>
      <c r="E225" s="4">
        <v>42214.244659999997</v>
      </c>
      <c r="F225" s="4">
        <v>69082.589680000005</v>
      </c>
      <c r="G225" s="5">
        <f t="shared" si="13"/>
        <v>0.63647579712492264</v>
      </c>
      <c r="H225" s="4">
        <v>67111.428650000002</v>
      </c>
      <c r="I225" s="5">
        <f t="shared" si="14"/>
        <v>2.9371465779398198E-2</v>
      </c>
      <c r="J225" s="4">
        <v>383708.93851000001</v>
      </c>
      <c r="K225" s="4">
        <v>564882.39031000005</v>
      </c>
      <c r="L225" s="5">
        <f t="shared" si="15"/>
        <v>0.47216375126293397</v>
      </c>
    </row>
    <row r="226" spans="1:12" x14ac:dyDescent="0.25">
      <c r="A226" s="1" t="s">
        <v>222</v>
      </c>
      <c r="B226" s="4">
        <v>93.626940000000005</v>
      </c>
      <c r="C226" s="4">
        <v>332.24029999999999</v>
      </c>
      <c r="D226" s="5">
        <f t="shared" si="12"/>
        <v>2.5485545079226126</v>
      </c>
      <c r="E226" s="4">
        <v>3381.6648700000001</v>
      </c>
      <c r="F226" s="4">
        <v>3182.3655899999999</v>
      </c>
      <c r="G226" s="5">
        <f t="shared" si="13"/>
        <v>-5.8935254574768114E-2</v>
      </c>
      <c r="H226" s="4">
        <v>2907.3874599999999</v>
      </c>
      <c r="I226" s="5">
        <f t="shared" si="14"/>
        <v>9.4579113992601549E-2</v>
      </c>
      <c r="J226" s="4">
        <v>24283.850409999999</v>
      </c>
      <c r="K226" s="4">
        <v>24606.904589999998</v>
      </c>
      <c r="L226" s="5">
        <f t="shared" si="15"/>
        <v>1.3303251936808369E-2</v>
      </c>
    </row>
    <row r="227" spans="1:12" x14ac:dyDescent="0.25">
      <c r="A227" s="1" t="s">
        <v>223</v>
      </c>
      <c r="B227" s="4">
        <v>6721.9856399999999</v>
      </c>
      <c r="C227" s="4">
        <v>8992.7445200000002</v>
      </c>
      <c r="D227" s="5">
        <f t="shared" si="12"/>
        <v>0.3378107305804956</v>
      </c>
      <c r="E227" s="4">
        <v>158224.88722999999</v>
      </c>
      <c r="F227" s="4">
        <v>257091.29926</v>
      </c>
      <c r="G227" s="5">
        <f t="shared" si="13"/>
        <v>0.62484741661585197</v>
      </c>
      <c r="H227" s="4">
        <v>206915.75107999999</v>
      </c>
      <c r="I227" s="5">
        <f t="shared" si="14"/>
        <v>0.24249264697398809</v>
      </c>
      <c r="J227" s="4">
        <v>1162618.9933800001</v>
      </c>
      <c r="K227" s="4">
        <v>1467243.2155200001</v>
      </c>
      <c r="L227" s="5">
        <f t="shared" si="15"/>
        <v>0.26201552174404741</v>
      </c>
    </row>
    <row r="228" spans="1:12" x14ac:dyDescent="0.25">
      <c r="A228" s="1" t="s">
        <v>224</v>
      </c>
      <c r="B228" s="4">
        <v>919.35694000000001</v>
      </c>
      <c r="C228" s="4">
        <v>984.15326000000005</v>
      </c>
      <c r="D228" s="5">
        <f t="shared" si="12"/>
        <v>7.0480046629114446E-2</v>
      </c>
      <c r="E228" s="4">
        <v>37191.593289999997</v>
      </c>
      <c r="F228" s="4">
        <v>60170.231189999999</v>
      </c>
      <c r="G228" s="5">
        <f t="shared" si="13"/>
        <v>0.61784494471169782</v>
      </c>
      <c r="H228" s="4">
        <v>49076.23762</v>
      </c>
      <c r="I228" s="5">
        <f t="shared" si="14"/>
        <v>0.22605631784370672</v>
      </c>
      <c r="J228" s="4">
        <v>377171.23486999999</v>
      </c>
      <c r="K228" s="4">
        <v>466046.01454</v>
      </c>
      <c r="L228" s="5">
        <f t="shared" si="15"/>
        <v>0.23563509476175337</v>
      </c>
    </row>
    <row r="229" spans="1:12" x14ac:dyDescent="0.25">
      <c r="A229" s="1" t="s">
        <v>225</v>
      </c>
      <c r="B229" s="4">
        <v>43.002809999999997</v>
      </c>
      <c r="C229" s="4">
        <v>260.33469000000002</v>
      </c>
      <c r="D229" s="5">
        <f t="shared" si="12"/>
        <v>5.0538995009860992</v>
      </c>
      <c r="E229" s="4">
        <v>4242.7945799999998</v>
      </c>
      <c r="F229" s="4">
        <v>5505.1501699999999</v>
      </c>
      <c r="G229" s="5">
        <f t="shared" si="13"/>
        <v>0.29752927373636839</v>
      </c>
      <c r="H229" s="4">
        <v>3805.6128699999999</v>
      </c>
      <c r="I229" s="5">
        <f t="shared" si="14"/>
        <v>0.44658701713923943</v>
      </c>
      <c r="J229" s="4">
        <v>36351.60888</v>
      </c>
      <c r="K229" s="4">
        <v>33266.245909999998</v>
      </c>
      <c r="L229" s="5">
        <f t="shared" si="15"/>
        <v>-8.4875554757014138E-2</v>
      </c>
    </row>
    <row r="230" spans="1:12" x14ac:dyDescent="0.25">
      <c r="A230" s="1" t="s">
        <v>226</v>
      </c>
      <c r="B230" s="4">
        <v>1135.34556</v>
      </c>
      <c r="C230" s="4">
        <v>2268.3212699999999</v>
      </c>
      <c r="D230" s="5">
        <f t="shared" si="12"/>
        <v>0.99791266193880213</v>
      </c>
      <c r="E230" s="4">
        <v>83162.010200000004</v>
      </c>
      <c r="F230" s="4">
        <v>51397.012320000002</v>
      </c>
      <c r="G230" s="5">
        <f t="shared" si="13"/>
        <v>-0.38196524835807777</v>
      </c>
      <c r="H230" s="4">
        <v>49464.970200000003</v>
      </c>
      <c r="I230" s="5">
        <f t="shared" si="14"/>
        <v>3.9058794783222162E-2</v>
      </c>
      <c r="J230" s="4">
        <v>666670.42834999994</v>
      </c>
      <c r="K230" s="4">
        <v>491442.94584</v>
      </c>
      <c r="L230" s="5">
        <f t="shared" si="15"/>
        <v>-0.26283974068519211</v>
      </c>
    </row>
    <row r="231" spans="1:12" x14ac:dyDescent="0.25">
      <c r="A231" s="1" t="s">
        <v>227</v>
      </c>
      <c r="B231" s="4">
        <v>0</v>
      </c>
      <c r="C231" s="4">
        <v>0</v>
      </c>
      <c r="D231" s="5" t="str">
        <f t="shared" si="12"/>
        <v/>
      </c>
      <c r="E231" s="4">
        <v>0</v>
      </c>
      <c r="F231" s="4">
        <v>0</v>
      </c>
      <c r="G231" s="5" t="str">
        <f t="shared" si="13"/>
        <v/>
      </c>
      <c r="H231" s="4">
        <v>13.3164</v>
      </c>
      <c r="I231" s="5">
        <f t="shared" si="14"/>
        <v>-1</v>
      </c>
      <c r="J231" s="4">
        <v>14.715</v>
      </c>
      <c r="K231" s="4">
        <v>33.007559999999998</v>
      </c>
      <c r="L231" s="5">
        <f t="shared" si="15"/>
        <v>1.2431233435270133</v>
      </c>
    </row>
    <row r="232" spans="1:12" x14ac:dyDescent="0.25">
      <c r="A232" s="1" t="s">
        <v>228</v>
      </c>
      <c r="B232" s="4">
        <v>0</v>
      </c>
      <c r="C232" s="4">
        <v>1.2603500000000001</v>
      </c>
      <c r="D232" s="5" t="str">
        <f t="shared" si="12"/>
        <v/>
      </c>
      <c r="E232" s="4">
        <v>13.96529</v>
      </c>
      <c r="F232" s="4">
        <v>87.637069999999994</v>
      </c>
      <c r="G232" s="5">
        <f t="shared" si="13"/>
        <v>5.2753490976556874</v>
      </c>
      <c r="H232" s="4">
        <v>22.30481</v>
      </c>
      <c r="I232" s="5">
        <f t="shared" si="14"/>
        <v>2.9290659727655153</v>
      </c>
      <c r="J232" s="4">
        <v>249.34598</v>
      </c>
      <c r="K232" s="4">
        <v>264.31972000000002</v>
      </c>
      <c r="L232" s="5">
        <f t="shared" si="15"/>
        <v>6.0052060995729795E-2</v>
      </c>
    </row>
    <row r="233" spans="1:12" x14ac:dyDescent="0.25">
      <c r="A233" s="1" t="s">
        <v>229</v>
      </c>
      <c r="B233" s="4">
        <v>0</v>
      </c>
      <c r="C233" s="4">
        <v>0</v>
      </c>
      <c r="D233" s="5" t="str">
        <f t="shared" si="12"/>
        <v/>
      </c>
      <c r="E233" s="4">
        <v>0</v>
      </c>
      <c r="F233" s="4">
        <v>0</v>
      </c>
      <c r="G233" s="5" t="str">
        <f t="shared" si="13"/>
        <v/>
      </c>
      <c r="H233" s="4">
        <v>0</v>
      </c>
      <c r="I233" s="5" t="str">
        <f t="shared" si="14"/>
        <v/>
      </c>
      <c r="J233" s="4">
        <v>0</v>
      </c>
      <c r="K233" s="4">
        <v>0</v>
      </c>
      <c r="L233" s="5" t="str">
        <f t="shared" si="15"/>
        <v/>
      </c>
    </row>
    <row r="234" spans="1:12" x14ac:dyDescent="0.25">
      <c r="A234" s="1" t="s">
        <v>230</v>
      </c>
      <c r="B234" s="4">
        <v>868.46238000000005</v>
      </c>
      <c r="C234" s="4">
        <v>397.75839999999999</v>
      </c>
      <c r="D234" s="5">
        <f t="shared" si="12"/>
        <v>-0.5419969717053259</v>
      </c>
      <c r="E234" s="4">
        <v>9994.7212999999992</v>
      </c>
      <c r="F234" s="4">
        <v>15195.940979999999</v>
      </c>
      <c r="G234" s="5">
        <f t="shared" si="13"/>
        <v>0.52039666979008214</v>
      </c>
      <c r="H234" s="4">
        <v>11259.213400000001</v>
      </c>
      <c r="I234" s="5">
        <f t="shared" si="14"/>
        <v>0.34964499207378008</v>
      </c>
      <c r="J234" s="4">
        <v>91185.425870000006</v>
      </c>
      <c r="K234" s="4">
        <v>94405.040649999995</v>
      </c>
      <c r="L234" s="5">
        <f t="shared" si="15"/>
        <v>3.5308436071681992E-2</v>
      </c>
    </row>
    <row r="235" spans="1:12" x14ac:dyDescent="0.25">
      <c r="A235" s="1" t="s">
        <v>231</v>
      </c>
      <c r="B235" s="4">
        <v>1888.00442</v>
      </c>
      <c r="C235" s="4">
        <v>945.69962999999996</v>
      </c>
      <c r="D235" s="5">
        <f t="shared" si="12"/>
        <v>-0.49910094490138956</v>
      </c>
      <c r="E235" s="4">
        <v>37023.632080000003</v>
      </c>
      <c r="F235" s="4">
        <v>28592.143680000001</v>
      </c>
      <c r="G235" s="5">
        <f t="shared" si="13"/>
        <v>-0.22773261093837016</v>
      </c>
      <c r="H235" s="4">
        <v>21022.145329999999</v>
      </c>
      <c r="I235" s="5">
        <f t="shared" si="14"/>
        <v>0.36009637604384315</v>
      </c>
      <c r="J235" s="4">
        <v>246240.93815</v>
      </c>
      <c r="K235" s="4">
        <v>287910.94302000001</v>
      </c>
      <c r="L235" s="5">
        <f t="shared" si="15"/>
        <v>0.16922452124762577</v>
      </c>
    </row>
    <row r="236" spans="1:12" x14ac:dyDescent="0.25">
      <c r="A236" s="1" t="s">
        <v>232</v>
      </c>
      <c r="B236" s="4">
        <v>1498.6276700000001</v>
      </c>
      <c r="C236" s="4">
        <v>2243.0321399999998</v>
      </c>
      <c r="D236" s="5">
        <f t="shared" si="12"/>
        <v>0.49672409291628772</v>
      </c>
      <c r="E236" s="4">
        <v>52030.379419999997</v>
      </c>
      <c r="F236" s="4">
        <v>88613.123269999996</v>
      </c>
      <c r="G236" s="5">
        <f t="shared" si="13"/>
        <v>0.70310353792918767</v>
      </c>
      <c r="H236" s="4">
        <v>50159.379050000003</v>
      </c>
      <c r="I236" s="5">
        <f t="shared" si="14"/>
        <v>0.76663118539941322</v>
      </c>
      <c r="J236" s="4">
        <v>632221.74300999998</v>
      </c>
      <c r="K236" s="4">
        <v>753601.51340000005</v>
      </c>
      <c r="L236" s="5">
        <f t="shared" si="15"/>
        <v>0.191989237529403</v>
      </c>
    </row>
    <row r="237" spans="1:12" x14ac:dyDescent="0.25">
      <c r="A237" s="1" t="s">
        <v>233</v>
      </c>
      <c r="B237" s="4">
        <v>33.766240000000003</v>
      </c>
      <c r="C237" s="4">
        <v>10.045210000000001</v>
      </c>
      <c r="D237" s="5">
        <f t="shared" si="12"/>
        <v>-0.70250729722942207</v>
      </c>
      <c r="E237" s="4">
        <v>1015.61283</v>
      </c>
      <c r="F237" s="4">
        <v>1518.6223600000001</v>
      </c>
      <c r="G237" s="5">
        <f t="shared" si="13"/>
        <v>0.49527685663443233</v>
      </c>
      <c r="H237" s="4">
        <v>580.65071999999998</v>
      </c>
      <c r="I237" s="5">
        <f t="shared" si="14"/>
        <v>1.6153801376497046</v>
      </c>
      <c r="J237" s="4">
        <v>7958.5736399999996</v>
      </c>
      <c r="K237" s="4">
        <v>9534.1689800000004</v>
      </c>
      <c r="L237" s="5">
        <f t="shared" si="15"/>
        <v>0.19797458832082881</v>
      </c>
    </row>
    <row r="238" spans="1:12" x14ac:dyDescent="0.25">
      <c r="A238" s="1" t="s">
        <v>234</v>
      </c>
      <c r="B238" s="4">
        <v>512.07479000000001</v>
      </c>
      <c r="C238" s="4">
        <v>691.30186000000003</v>
      </c>
      <c r="D238" s="5">
        <f t="shared" si="12"/>
        <v>0.35000174486230806</v>
      </c>
      <c r="E238" s="4">
        <v>8073.8544599999996</v>
      </c>
      <c r="F238" s="4">
        <v>11413.929969999999</v>
      </c>
      <c r="G238" s="5">
        <f t="shared" si="13"/>
        <v>0.41369032926560823</v>
      </c>
      <c r="H238" s="4">
        <v>10254.12313</v>
      </c>
      <c r="I238" s="5">
        <f t="shared" si="14"/>
        <v>0.11310638903943016</v>
      </c>
      <c r="J238" s="4">
        <v>87253.151240000007</v>
      </c>
      <c r="K238" s="4">
        <v>90295.122489999994</v>
      </c>
      <c r="L238" s="5">
        <f t="shared" si="15"/>
        <v>3.4863740813586119E-2</v>
      </c>
    </row>
    <row r="239" spans="1:12" x14ac:dyDescent="0.25">
      <c r="A239" s="1" t="s">
        <v>235</v>
      </c>
      <c r="B239" s="4">
        <v>186.58233999999999</v>
      </c>
      <c r="C239" s="4">
        <v>1331.1177600000001</v>
      </c>
      <c r="D239" s="5">
        <f t="shared" si="12"/>
        <v>6.1342108797649351</v>
      </c>
      <c r="E239" s="4">
        <v>6822.4219899999998</v>
      </c>
      <c r="F239" s="4">
        <v>5352.2347099999997</v>
      </c>
      <c r="G239" s="5">
        <f t="shared" si="13"/>
        <v>-0.21549345410690435</v>
      </c>
      <c r="H239" s="4">
        <v>9832.4119300000002</v>
      </c>
      <c r="I239" s="5">
        <f t="shared" si="14"/>
        <v>-0.45565393841264745</v>
      </c>
      <c r="J239" s="4">
        <v>61069.051209999998</v>
      </c>
      <c r="K239" s="4">
        <v>42149.395089999998</v>
      </c>
      <c r="L239" s="5">
        <f t="shared" si="15"/>
        <v>-0.30980759885953368</v>
      </c>
    </row>
    <row r="240" spans="1:12" x14ac:dyDescent="0.25">
      <c r="A240" s="1" t="s">
        <v>236</v>
      </c>
      <c r="B240" s="4">
        <v>8963.8342599999996</v>
      </c>
      <c r="C240" s="4">
        <v>5594.8873899999999</v>
      </c>
      <c r="D240" s="5">
        <f t="shared" si="12"/>
        <v>-0.37583770206835576</v>
      </c>
      <c r="E240" s="4">
        <v>197665.64283999999</v>
      </c>
      <c r="F240" s="4">
        <v>171888.19975999999</v>
      </c>
      <c r="G240" s="5">
        <f t="shared" si="13"/>
        <v>-0.13040932510899472</v>
      </c>
      <c r="H240" s="4">
        <v>168492.77496000001</v>
      </c>
      <c r="I240" s="5">
        <f t="shared" si="14"/>
        <v>2.0151753099241443E-2</v>
      </c>
      <c r="J240" s="4">
        <v>1720643.2160499999</v>
      </c>
      <c r="K240" s="4">
        <v>1723612.45618</v>
      </c>
      <c r="L240" s="5">
        <f t="shared" si="15"/>
        <v>1.7256570695791673E-3</v>
      </c>
    </row>
    <row r="241" spans="1:12" x14ac:dyDescent="0.25">
      <c r="A241" s="1" t="s">
        <v>237</v>
      </c>
      <c r="B241" s="4">
        <v>11.213200000000001</v>
      </c>
      <c r="C241" s="4">
        <v>320.21964000000003</v>
      </c>
      <c r="D241" s="5">
        <f t="shared" si="12"/>
        <v>27.557382370777301</v>
      </c>
      <c r="E241" s="4">
        <v>623.32690000000002</v>
      </c>
      <c r="F241" s="4">
        <v>3475.21306</v>
      </c>
      <c r="G241" s="5">
        <f t="shared" si="13"/>
        <v>4.5752656591589416</v>
      </c>
      <c r="H241" s="4">
        <v>1410.5329400000001</v>
      </c>
      <c r="I241" s="5">
        <f t="shared" si="14"/>
        <v>1.4637588825114571</v>
      </c>
      <c r="J241" s="4">
        <v>12394.004800000001</v>
      </c>
      <c r="K241" s="4">
        <v>15387.97127</v>
      </c>
      <c r="L241" s="5">
        <f t="shared" si="15"/>
        <v>0.24156570199165972</v>
      </c>
    </row>
    <row r="242" spans="1:12" x14ac:dyDescent="0.25">
      <c r="A242" s="1" t="s">
        <v>238</v>
      </c>
      <c r="B242" s="4">
        <v>8.5410000000000004</v>
      </c>
      <c r="C242" s="4">
        <v>15.12</v>
      </c>
      <c r="D242" s="5">
        <f t="shared" si="12"/>
        <v>0.77028451001053733</v>
      </c>
      <c r="E242" s="4">
        <v>174.23402999999999</v>
      </c>
      <c r="F242" s="4">
        <v>615.37878000000001</v>
      </c>
      <c r="G242" s="5">
        <f t="shared" si="13"/>
        <v>2.531909237248315</v>
      </c>
      <c r="H242" s="4">
        <v>259.50993</v>
      </c>
      <c r="I242" s="5">
        <f t="shared" si="14"/>
        <v>1.3713111093667978</v>
      </c>
      <c r="J242" s="4">
        <v>9802.0577400000002</v>
      </c>
      <c r="K242" s="4">
        <v>4793.7181700000001</v>
      </c>
      <c r="L242" s="5">
        <f t="shared" si="15"/>
        <v>-0.51094777268675839</v>
      </c>
    </row>
    <row r="243" spans="1:12" ht="13" x14ac:dyDescent="0.3">
      <c r="A243" s="2" t="s">
        <v>239</v>
      </c>
      <c r="B243" s="6">
        <v>701747.43296000001</v>
      </c>
      <c r="C243" s="6">
        <v>720808.87557999999</v>
      </c>
      <c r="D243" s="7">
        <f t="shared" si="12"/>
        <v>2.7162824863637969E-2</v>
      </c>
      <c r="E243" s="6">
        <v>15279577.64226</v>
      </c>
      <c r="F243" s="6">
        <v>15229714.64065</v>
      </c>
      <c r="G243" s="7">
        <f t="shared" si="13"/>
        <v>-3.2633756493432031E-3</v>
      </c>
      <c r="H243" s="6">
        <v>14029596.52815</v>
      </c>
      <c r="I243" s="7">
        <f t="shared" si="14"/>
        <v>8.5541883552531006E-2</v>
      </c>
      <c r="J243" s="6">
        <v>134904623.48462999</v>
      </c>
      <c r="K243" s="6">
        <v>137064522.18145001</v>
      </c>
      <c r="L243" s="7">
        <f t="shared" si="15"/>
        <v>1.6010560950611818E-2</v>
      </c>
    </row>
  </sheetData>
  <mergeCells count="5">
    <mergeCell ref="A1:L1"/>
    <mergeCell ref="B3:D3"/>
    <mergeCell ref="E3:G3"/>
    <mergeCell ref="H3:I3"/>
    <mergeCell ref="J3:L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GUNLUK_KONSOLIDE_ULKE</vt:lpstr>
    </vt:vector>
  </TitlesOfParts>
  <Company>Türkiye İhracatçılar Meclisi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Çağrı Köksal</dc:creator>
  <cp:lastModifiedBy>Fahrettin İnce</cp:lastModifiedBy>
  <dcterms:created xsi:type="dcterms:W3CDTF">2019-09-04T07:06:22Z</dcterms:created>
  <dcterms:modified xsi:type="dcterms:W3CDTF">2019-11-02T18:55:16Z</dcterms:modified>
</cp:coreProperties>
</file>