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yıs 2019\"/>
    </mc:Choice>
  </mc:AlternateContent>
  <bookViews>
    <workbookView xWindow="0" yWindow="0" windowWidth="8780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<sst xmlns="http://schemas.openxmlformats.org/spreadsheetml/2006/main" count="248" uniqueCount="244">
  <si>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</si>
  <si>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</si>
  <si>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</si>
  <si>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</si>
  <si>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</si>
  <si>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</si>
  <si>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</si>
  <si>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</si>
  <si>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</si>
  <si>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</si>
  <si>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</si>
  <si>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</si>
  <si>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</si>
  <si>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</si>
  <si>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</si>
  <si>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</si>
  <si>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</si>
  <si>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</si>
  <si>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</si>
  <si>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</si>
  <si>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</si>
  <si>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</si>
  <si>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</si>
  <si>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</si>
  <si>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</si>
  <si>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</si>
  <si>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</si>
  <si>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</si>
  <si>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</si>
  <si>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</si>
  <si>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</si>
  <si>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</si>
  <si>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</si>
  <si>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</si>
  <si>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</si>
  <si>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</si>
  <si>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</si>
  <si>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</si>
  <si>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</si>
  <si>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</si>
  <si>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</si>
  <si>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</si>
  <si>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</si>
  <si>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</si>
  <si>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</si>
  <si>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</si>
  <si>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</si>
  <si>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</si>
  <si>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</si>
  <si>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</si>
  <si>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</si>
  <si>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</si>
  <si>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</si>
  <si>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</si>
  <si>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</si>
  <si>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</si>
  <si>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</si>
  <si>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</si>
  <si>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</si>
  <si>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</si>
  <si>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</si>
  <si>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</si>
  <si>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</si>
  <si>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</si>
  <si>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</si>
  <si>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</si>
  <si>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</si>
  <si>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</si>
  <si>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</si>
  <si>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</si>
  <si>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</si>
  <si>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</si>
  <si>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</si>
  <si>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</si>
  <si>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</si>
  <si>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</si>
  <si>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</si>
  <si>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</si>
  <si>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</si>
  <si>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</si>
  <si>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</si>
  <si>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</si>
  <si>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</si>
  <si>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</si>
  <si>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</si>
  <si>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</si>
  <si>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</si>
  <si>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</si>
  <si>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</si>
  <si>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</si>
  <si>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</si>
  <si>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</si>
  <si>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</si>
  <si>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</si>
  <si>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</si>
  <si>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</si>
  <si>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</si>
  <si>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</si>
  <si>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</si>
  <si>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</si>
  <si>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</si>
  <si>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</si>
  <si>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</si>
  <si>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</si>
  <si>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</si>
  <si>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</si>
  <si>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</si>
  <si>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</si>
  <si>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</si>
  <si>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</si>
  <si>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</si>
  <si>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</si>
  <si>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</si>
  <si>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</si>
  <si>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</si>
  <si>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</si>
  <si>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</si>
  <si>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</si>
  <si>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</si>
  <si>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</si>
  <si>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</si>
  <si>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</si>
  <si>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</si>
  <si>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</si>
  <si>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</si>
  <si>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</si>
  <si>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</si>
  <si>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</si>
  <si>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</si>
  <si>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</si>
  <si>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</si>
  <si>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</si>
  <si>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</si>
  <si>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</si>
  <si>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</si>
  <si>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</si>
  <si>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</si>
  <si>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</si>
  <si>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</si>
  <si>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</si>
  <si>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</si>
  <si>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</si>
  <si>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</si>
  <si>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</si>
  <si>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</si>
  <si>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</si>
  <si>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</si>
  <si>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</si>
  <si>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</si>
  <si>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</si>
  <si>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</si>
  <si>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</si>
  <si>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</si>
  <si>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</si>
  <si>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</si>
  <si>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</si>
  <si>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</si>
  <si>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</si>
  <si>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</si>
  <si>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</si>
  <si>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</si>
  <si>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</si>
  <si>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</si>
  <si>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</si>
  <si>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</si>
  <si>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</si>
  <si>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</si>
  <si>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</si>
  <si>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</si>
  <si>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</si>
  <si>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</si>
  <si>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</si>
  <si>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</si>
  <si>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</si>
  <si>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</si>
  <si>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</si>
  <si>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</si>
  <si>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</si>
  <si>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</si>
  <si>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</si>
  <si>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</si>
  <si>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</si>
  <si>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</si>
  <si>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</si>
  <si>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</si>
  <si>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</si>
  <si>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</si>
  <si>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</si>
  <si>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</si>
  <si>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</si>
  <si>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</si>
  <si>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</si>
  <si>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</si>
  <si>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</si>
  <si>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</si>
  <si>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</si>
  <si>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</si>
  <si>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</si>
  <si>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</si>
  <si>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</si>
  <si>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</si>
  <si>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</si>
  <si>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</si>
  <si>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</si>
  <si>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</si>
  <si>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</si>
  <si>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</si>
  <si>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</si>
  <si>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</si>
  <si>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</si>
  <si>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</si>
  <si>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</si>
  <si>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</si>
  <si>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</si>
  <si>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</si>
  <si>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</si>
  <si>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</si>
  <si>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</si>
  <si>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</si>
  <si>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</si>
  <si>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</si>
  <si>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</si>
  <si>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</si>
  <si>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</si>
  <si>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</si>
  <si>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</si>
  <si>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</si>
  <si>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</si>
  <si>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</si>
  <si>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</si>
  <si>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</si>
  <si>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</si>
  <si>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</si>
  <si>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</si>
  <si>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</si>
  <si>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</si>
  <si>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</si>
  <si>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</si>
  <si>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</si>
  <si>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1 - 30 NISAN</t>
  </si>
  <si>
    <t>31.05.2019 Konsolide Ülkelere Göre İhracat 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</si>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</sst>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241</v>
      </c>
      <c r="D3" s="11"/>
      <c r="E3" s="11"/>
      <c r="F3" s="11" t="s">
        <v>242</v>
      </c>
      <c r="G3" s="11"/>
      <c r="H3" s="11"/>
      <c r="I3" s="11" t="s">
        <v>239</v>
      </c>
      <c r="J3" s="11"/>
      <c r="K3" s="11" t="s">
        <v>243</v>
      </c>
      <c r="L3" s="11"/>
      <c r="M3" s="11"/>
    </row>
    <row r="4" spans="1:13" ht="13" x14ac:dyDescent="0.3">
      <c r="A4" s="6" t="s">
        <v>86</v>
      </c>
      <c r="B4" s="6"/>
      <c r="C4" s="8">
        <v>2018</v>
      </c>
      <c r="D4" s="8">
        <v>2019</v>
      </c>
      <c r="E4" s="7" t="s">
        <v>85</v>
      </c>
      <c r="F4" s="8">
        <v>2018</v>
      </c>
      <c r="G4" s="8">
        <v>2019</v>
      </c>
      <c r="H4" s="7" t="s">
        <v>85</v>
      </c>
      <c r="I4" s="8">
        <v>2019</v>
      </c>
      <c r="J4" s="7" t="s">
        <v>85</v>
      </c>
      <c r="K4" s="8">
        <v>2018</v>
      </c>
      <c r="L4" s="8">
        <v>2019</v>
      </c>
      <c r="M4" s="7" t="s">
        <v>85</v>
      </c>
    </row>
    <row r="5" spans="1:13" x14ac:dyDescent="0.25">
      <c r="A5" s="1" t="s">
        <v>237</v>
      </c>
      <c r="C5" s="2">
        <v>37765.14746</v>
      </c>
      <c r="D5" s="2">
        <v>71373.885810000007</v>
      </c>
      <c r="E5" s="3">
        <f t="shared" ref="E5:E68" si="0">IF(C5=0,"",(D5/C5-1))</f>
        <v>0.8899406095421083</v>
      </c>
      <c r="F5" s="2">
        <v>595134.94686999999</v>
      </c>
      <c r="G5" s="2">
        <v>758324.47290000005</v>
      </c>
      <c r="H5" s="3">
        <f t="shared" ref="H5:H68" si="1">IF(F5=0,"",(G5/F5-1))</f>
        <v>0.2742059206710421</v>
      </c>
      <c r="I5" s="2">
        <v>750763.21339000005</v>
      </c>
      <c r="J5" s="3">
        <f t="shared" ref="J5:J68" si="2">IF(I5=0,"",(G5/I5-1))</f>
        <v>1.0071430479202448E-2</v>
      </c>
      <c r="K5" s="2">
        <v>3174761.1826999998</v>
      </c>
      <c r="L5" s="2">
        <v>3356636.5762499999</v>
      </c>
      <c r="M5" s="3">
        <f t="shared" ref="M5:M68" si="3">IF(K5=0,"",(L5/K5-1))</f>
        <v>5.7287897603473636E-2</v>
      </c>
    </row>
    <row r="6" spans="1:13" x14ac:dyDescent="0.25">
      <c r="A6" s="1" t="s">
        <v>236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101.02158</v>
      </c>
      <c r="H6" s="3" t="str">
        <f t="shared" si="1"/>
        <v/>
      </c>
      <c r="I6" s="2">
        <v>45.368549999999999</v>
      </c>
      <c r="J6" s="3">
        <f t="shared" si="2"/>
        <v>1.2266874299487198</v>
      </c>
      <c r="K6" s="2">
        <v>0.57499999999999996</v>
      </c>
      <c r="L6" s="2">
        <v>323.61795000000001</v>
      </c>
      <c r="M6" s="3">
        <f t="shared" si="3"/>
        <v>561.81382608695662</v>
      </c>
    </row>
    <row r="7" spans="1:13" x14ac:dyDescent="0.25">
      <c r="A7" s="1" t="s">
        <v>84</v>
      </c>
      <c r="C7" s="2">
        <v>0</v>
      </c>
      <c r="D7" s="2">
        <v>0</v>
      </c>
      <c r="E7" s="3" t="str">
        <f t="shared" si="0"/>
        <v/>
      </c>
      <c r="F7" s="2">
        <v>0</v>
      </c>
      <c r="G7" s="2">
        <v>0</v>
      </c>
      <c r="H7" s="3" t="str">
        <f t="shared" si="1"/>
        <v/>
      </c>
      <c r="I7" s="2">
        <v>116.36069999999999</v>
      </c>
      <c r="J7" s="3">
        <f t="shared" si="2"/>
        <v>-1</v>
      </c>
      <c r="K7" s="2">
        <v>12.42516</v>
      </c>
      <c r="L7" s="2">
        <v>224.41541000000001</v>
      </c>
      <c r="M7" s="3">
        <f t="shared" si="3"/>
        <v>17.061369833466934</v>
      </c>
    </row>
    <row r="8" spans="1:13" x14ac:dyDescent="0.25">
      <c r="A8" s="1" t="s">
        <v>83</v>
      </c>
      <c r="C8" s="2">
        <v>379.10007000000002</v>
      </c>
      <c r="D8" s="2">
        <v>682.42467999999997</v>
      </c>
      <c r="E8" s="3">
        <f t="shared" si="0"/>
        <v>0.8001175256971067</v>
      </c>
      <c r="F8" s="2">
        <v>13144.35601</v>
      </c>
      <c r="G8" s="2">
        <v>14296.32782</v>
      </c>
      <c r="H8" s="3">
        <f t="shared" si="1"/>
        <v>8.7640034180723747E-2</v>
      </c>
      <c r="I8" s="2">
        <v>13699.87383</v>
      </c>
      <c r="J8" s="3">
        <f t="shared" si="2"/>
        <v>4.3537188546502126E-2</v>
      </c>
      <c r="K8" s="2">
        <v>59079.019890000003</v>
      </c>
      <c r="L8" s="2">
        <v>58110.58107</v>
      </c>
      <c r="M8" s="3">
        <f t="shared" si="3"/>
        <v>-1.6392262799944102E-2</v>
      </c>
    </row>
    <row r="9" spans="1:13" x14ac:dyDescent="0.25">
      <c r="A9" s="1" t="s">
        <v>235</v>
      </c>
      <c r="C9" s="2">
        <v>82.230580000000003</v>
      </c>
      <c r="D9" s="2">
        <v>119.5988</v>
      </c>
      <c r="E9" s="3">
        <f t="shared" si="0"/>
        <v>0.4544321589364928</v>
      </c>
      <c r="F9" s="2">
        <v>4786.7358999999997</v>
      </c>
      <c r="G9" s="2">
        <v>3507.4178099999999</v>
      </c>
      <c r="H9" s="3">
        <f t="shared" si="1"/>
        <v>-0.26726314480813529</v>
      </c>
      <c r="I9" s="2">
        <v>3474.6413299999999</v>
      </c>
      <c r="J9" s="3">
        <f t="shared" si="2"/>
        <v>9.4330542024607666E-3</v>
      </c>
      <c r="K9" s="2">
        <v>23503.954519999999</v>
      </c>
      <c r="L9" s="2">
        <v>18496.451349999999</v>
      </c>
      <c r="M9" s="3">
        <f t="shared" si="3"/>
        <v>-0.21304938986922439</v>
      </c>
    </row>
    <row r="10" spans="1:13" x14ac:dyDescent="0.25">
      <c r="A10" s="1" t="s">
        <v>234</v>
      </c>
      <c r="C10" s="2">
        <v>78281.468640000006</v>
      </c>
      <c r="D10" s="2">
        <v>156881.3988</v>
      </c>
      <c r="E10" s="3">
        <f t="shared" si="0"/>
        <v>1.0040681597513776</v>
      </c>
      <c r="F10" s="2">
        <v>1342438.97279</v>
      </c>
      <c r="G10" s="2">
        <v>1429483.32</v>
      </c>
      <c r="H10" s="3">
        <f t="shared" si="1"/>
        <v>6.4840450086975032E-2</v>
      </c>
      <c r="I10" s="2">
        <v>1224259.1372400001</v>
      </c>
      <c r="J10" s="3">
        <f t="shared" si="2"/>
        <v>0.16763132617712162</v>
      </c>
      <c r="K10" s="2">
        <v>6796592.37053</v>
      </c>
      <c r="L10" s="2">
        <v>6412493.8334299996</v>
      </c>
      <c r="M10" s="3">
        <f t="shared" si="3"/>
        <v>-5.6513399091793426E-2</v>
      </c>
    </row>
    <row r="11" spans="1:13" x14ac:dyDescent="0.25">
      <c r="A11" s="1" t="s">
        <v>82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46.970759999999999</v>
      </c>
      <c r="L11" s="2">
        <v>60.924880000000002</v>
      </c>
      <c r="M11" s="3">
        <f t="shared" si="3"/>
        <v>0.2970809925153437</v>
      </c>
    </row>
    <row r="12" spans="1:13" x14ac:dyDescent="0.25">
      <c r="A12" s="1" t="s">
        <v>233</v>
      </c>
      <c r="C12" s="2">
        <v>0</v>
      </c>
      <c r="D12" s="2">
        <v>0</v>
      </c>
      <c r="E12" s="3" t="str">
        <f t="shared" si="0"/>
        <v/>
      </c>
      <c r="F12" s="2">
        <v>24.20693</v>
      </c>
      <c r="G12" s="2">
        <v>49.777720000000002</v>
      </c>
      <c r="H12" s="3">
        <f t="shared" si="1"/>
        <v>1.0563417170207043</v>
      </c>
      <c r="I12" s="2">
        <v>6.2992499999999998</v>
      </c>
      <c r="J12" s="3">
        <f t="shared" si="2"/>
        <v>6.9021661308885989</v>
      </c>
      <c r="K12" s="2">
        <v>151.01239000000001</v>
      </c>
      <c r="L12" s="2">
        <v>220.09083000000001</v>
      </c>
      <c r="M12" s="3">
        <f t="shared" si="3"/>
        <v>0.45743557863033613</v>
      </c>
    </row>
    <row r="13" spans="1:13" x14ac:dyDescent="0.25">
      <c r="A13" s="1" t="s">
        <v>81</v>
      </c>
      <c r="C13" s="2">
        <v>351.75630999999998</v>
      </c>
      <c r="D13" s="2">
        <v>1888.7578000000001</v>
      </c>
      <c r="E13" s="3">
        <f t="shared" si="0"/>
        <v>4.3695065200109706</v>
      </c>
      <c r="F13" s="2">
        <v>18924.279500000001</v>
      </c>
      <c r="G13" s="2">
        <v>21764.798650000001</v>
      </c>
      <c r="H13" s="3">
        <f t="shared" si="1"/>
        <v>0.1500991966431271</v>
      </c>
      <c r="I13" s="2">
        <v>21623.25692</v>
      </c>
      <c r="J13" s="3">
        <f t="shared" si="2"/>
        <v>6.5458099362027955E-3</v>
      </c>
      <c r="K13" s="2">
        <v>84874.597349999996</v>
      </c>
      <c r="L13" s="2">
        <v>98856.954079999996</v>
      </c>
      <c r="M13" s="3">
        <f t="shared" si="3"/>
        <v>0.16474136156829733</v>
      </c>
    </row>
    <row r="14" spans="1:13" x14ac:dyDescent="0.25">
      <c r="A14" s="1" t="s">
        <v>232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137.11322000000001</v>
      </c>
      <c r="H14" s="3" t="str">
        <f t="shared" si="1"/>
        <v/>
      </c>
      <c r="I14" s="2">
        <v>68.518299999999996</v>
      </c>
      <c r="J14" s="3">
        <f t="shared" si="2"/>
        <v>1.0011182414041215</v>
      </c>
      <c r="K14" s="2">
        <v>1.728</v>
      </c>
      <c r="L14" s="2">
        <v>281.54660999999999</v>
      </c>
      <c r="M14" s="3">
        <f t="shared" si="3"/>
        <v>161.9320659722222</v>
      </c>
    </row>
    <row r="15" spans="1:13" x14ac:dyDescent="0.25">
      <c r="A15" s="1" t="s">
        <v>231</v>
      </c>
      <c r="C15" s="2">
        <v>111.72839999999999</v>
      </c>
      <c r="D15" s="2">
        <v>336.54948999999999</v>
      </c>
      <c r="E15" s="3">
        <f t="shared" si="0"/>
        <v>2.0122107718359881</v>
      </c>
      <c r="F15" s="2">
        <v>5916.5883999999996</v>
      </c>
      <c r="G15" s="2">
        <v>7866.6282700000002</v>
      </c>
      <c r="H15" s="3">
        <f t="shared" si="1"/>
        <v>0.32958856323350139</v>
      </c>
      <c r="I15" s="2">
        <v>10075.117829999999</v>
      </c>
      <c r="J15" s="3">
        <f t="shared" si="2"/>
        <v>-0.21920235547260092</v>
      </c>
      <c r="K15" s="2">
        <v>23399.512640000001</v>
      </c>
      <c r="L15" s="2">
        <v>40597.460310000002</v>
      </c>
      <c r="M15" s="3">
        <f t="shared" si="3"/>
        <v>0.73497033611722262</v>
      </c>
    </row>
    <row r="16" spans="1:13" x14ac:dyDescent="0.25">
      <c r="A16" s="1" t="s">
        <v>230</v>
      </c>
      <c r="C16" s="2">
        <v>21.715589999999999</v>
      </c>
      <c r="D16" s="2">
        <v>0</v>
      </c>
      <c r="E16" s="3">
        <f t="shared" si="0"/>
        <v>-1</v>
      </c>
      <c r="F16" s="2">
        <v>60.893270000000001</v>
      </c>
      <c r="G16" s="2">
        <v>154.14118999999999</v>
      </c>
      <c r="H16" s="3">
        <f t="shared" si="1"/>
        <v>1.5313337582297679</v>
      </c>
      <c r="I16" s="2">
        <v>286.98410999999999</v>
      </c>
      <c r="J16" s="3">
        <f t="shared" si="2"/>
        <v>-0.46289294553625282</v>
      </c>
      <c r="K16" s="2">
        <v>284.96519000000001</v>
      </c>
      <c r="L16" s="2">
        <v>841.28913</v>
      </c>
      <c r="M16" s="3">
        <f t="shared" si="3"/>
        <v>1.9522522733390697</v>
      </c>
    </row>
    <row r="17" spans="1:13" x14ac:dyDescent="0.25">
      <c r="A17" s="1" t="s">
        <v>80</v>
      </c>
      <c r="C17" s="2">
        <v>1238.6620600000001</v>
      </c>
      <c r="D17" s="2">
        <v>670.76856999999995</v>
      </c>
      <c r="E17" s="3">
        <f t="shared" si="0"/>
        <v>-0.45847330627047711</v>
      </c>
      <c r="F17" s="2">
        <v>16869.115290000002</v>
      </c>
      <c r="G17" s="2">
        <v>12826.18758</v>
      </c>
      <c r="H17" s="3">
        <f t="shared" si="1"/>
        <v>-0.23966447798223578</v>
      </c>
      <c r="I17" s="2">
        <v>19017.077809999999</v>
      </c>
      <c r="J17" s="3">
        <f t="shared" si="2"/>
        <v>-0.32554371874865873</v>
      </c>
      <c r="K17" s="2">
        <v>79530.383470000001</v>
      </c>
      <c r="L17" s="2">
        <v>75876.03847</v>
      </c>
      <c r="M17" s="3">
        <f t="shared" si="3"/>
        <v>-4.5949042875902513E-2</v>
      </c>
    </row>
    <row r="18" spans="1:13" x14ac:dyDescent="0.25">
      <c r="A18" s="1" t="s">
        <v>79</v>
      </c>
      <c r="C18" s="2">
        <v>1261.1071999999999</v>
      </c>
      <c r="D18" s="2">
        <v>3250.7316300000002</v>
      </c>
      <c r="E18" s="3">
        <f t="shared" si="0"/>
        <v>1.5776806523664288</v>
      </c>
      <c r="F18" s="2">
        <v>35487.831989999999</v>
      </c>
      <c r="G18" s="2">
        <v>44548.744530000004</v>
      </c>
      <c r="H18" s="3">
        <f t="shared" si="1"/>
        <v>0.25532448819508757</v>
      </c>
      <c r="I18" s="2">
        <v>37689.326280000001</v>
      </c>
      <c r="J18" s="3">
        <f t="shared" si="2"/>
        <v>0.18199896169648389</v>
      </c>
      <c r="K18" s="2">
        <v>159004.07587999999</v>
      </c>
      <c r="L18" s="2">
        <v>178181.03197000001</v>
      </c>
      <c r="M18" s="3">
        <f t="shared" si="3"/>
        <v>0.12060669504140775</v>
      </c>
    </row>
    <row r="19" spans="1:13" x14ac:dyDescent="0.25">
      <c r="A19" s="1" t="s">
        <v>229</v>
      </c>
      <c r="C19" s="2">
        <v>0</v>
      </c>
      <c r="D19" s="2">
        <v>0</v>
      </c>
      <c r="E19" s="3" t="str">
        <f t="shared" si="0"/>
        <v/>
      </c>
      <c r="F19" s="2">
        <v>77.115520000000004</v>
      </c>
      <c r="G19" s="2">
        <v>126.88652</v>
      </c>
      <c r="H19" s="3">
        <f t="shared" si="1"/>
        <v>0.6454083432232578</v>
      </c>
      <c r="I19" s="2">
        <v>22.00836</v>
      </c>
      <c r="J19" s="3">
        <f t="shared" si="2"/>
        <v>4.7653782471751649</v>
      </c>
      <c r="K19" s="2">
        <v>595.59352999999999</v>
      </c>
      <c r="L19" s="2">
        <v>436.47523000000001</v>
      </c>
      <c r="M19" s="3">
        <f t="shared" si="3"/>
        <v>-0.26715921511101703</v>
      </c>
    </row>
    <row r="20" spans="1:13" x14ac:dyDescent="0.25">
      <c r="A20" s="1" t="s">
        <v>78</v>
      </c>
      <c r="C20" s="2">
        <v>3156.6983</v>
      </c>
      <c r="D20" s="2">
        <v>3887.4650000000001</v>
      </c>
      <c r="E20" s="3">
        <f t="shared" si="0"/>
        <v>0.23149716271586684</v>
      </c>
      <c r="F20" s="2">
        <v>55917.700490000003</v>
      </c>
      <c r="G20" s="2">
        <v>58203.311589999998</v>
      </c>
      <c r="H20" s="3">
        <f t="shared" si="1"/>
        <v>4.0874554568078869E-2</v>
      </c>
      <c r="I20" s="2">
        <v>49806.299460000002</v>
      </c>
      <c r="J20" s="3">
        <f t="shared" si="2"/>
        <v>0.16859337515616324</v>
      </c>
      <c r="K20" s="2">
        <v>273606.63400999998</v>
      </c>
      <c r="L20" s="2">
        <v>252810.47198</v>
      </c>
      <c r="M20" s="3">
        <f t="shared" si="3"/>
        <v>-7.6007521181814308E-2</v>
      </c>
    </row>
    <row r="21" spans="1:13" x14ac:dyDescent="0.25">
      <c r="A21" s="1" t="s">
        <v>228</v>
      </c>
      <c r="C21" s="2">
        <v>4908.97019</v>
      </c>
      <c r="D21" s="2">
        <v>11912.66353</v>
      </c>
      <c r="E21" s="3">
        <f t="shared" si="0"/>
        <v>1.4267133571654464</v>
      </c>
      <c r="F21" s="2">
        <v>102454.88789</v>
      </c>
      <c r="G21" s="2">
        <v>96609.570519999994</v>
      </c>
      <c r="H21" s="3">
        <f t="shared" si="1"/>
        <v>-5.7052596419565504E-2</v>
      </c>
      <c r="I21" s="2">
        <v>90386.271519999995</v>
      </c>
      <c r="J21" s="3">
        <f t="shared" si="2"/>
        <v>6.8852259257347059E-2</v>
      </c>
      <c r="K21" s="2">
        <v>493692.02448000002</v>
      </c>
      <c r="L21" s="2">
        <v>473568.77888</v>
      </c>
      <c r="M21" s="3">
        <f t="shared" si="3"/>
        <v>-4.0760726530260638E-2</v>
      </c>
    </row>
    <row r="22" spans="1:13" x14ac:dyDescent="0.25">
      <c r="A22" s="1" t="s">
        <v>227</v>
      </c>
      <c r="C22" s="2">
        <v>6664.7332100000003</v>
      </c>
      <c r="D22" s="2">
        <v>11487.094220000001</v>
      </c>
      <c r="E22" s="3">
        <f t="shared" si="0"/>
        <v>0.72356399844548314</v>
      </c>
      <c r="F22" s="2">
        <v>131120.54368</v>
      </c>
      <c r="G22" s="2">
        <v>153620.60258000001</v>
      </c>
      <c r="H22" s="3">
        <f t="shared" si="1"/>
        <v>0.17159827337897138</v>
      </c>
      <c r="I22" s="2">
        <v>118163.35275999999</v>
      </c>
      <c r="J22" s="3">
        <f t="shared" si="2"/>
        <v>0.30006976775630889</v>
      </c>
      <c r="K22" s="2">
        <v>592578.59987000003</v>
      </c>
      <c r="L22" s="2">
        <v>587310.55842000002</v>
      </c>
      <c r="M22" s="3">
        <f t="shared" si="3"/>
        <v>-8.8900298646554798E-3</v>
      </c>
    </row>
    <row r="23" spans="1:13" x14ac:dyDescent="0.25">
      <c r="A23" s="1" t="s">
        <v>226</v>
      </c>
      <c r="C23" s="2">
        <v>4832.9955099999997</v>
      </c>
      <c r="D23" s="2">
        <v>10075.36695</v>
      </c>
      <c r="E23" s="3">
        <f t="shared" si="0"/>
        <v>1.0847043886452941</v>
      </c>
      <c r="F23" s="2">
        <v>186499.31526</v>
      </c>
      <c r="G23" s="2">
        <v>292377.08022</v>
      </c>
      <c r="H23" s="3">
        <f t="shared" si="1"/>
        <v>0.56771127986392367</v>
      </c>
      <c r="I23" s="2">
        <v>209069.68338</v>
      </c>
      <c r="J23" s="3">
        <f t="shared" si="2"/>
        <v>0.39846713063884298</v>
      </c>
      <c r="K23" s="2">
        <v>790586.50275999994</v>
      </c>
      <c r="L23" s="2">
        <v>1058754.8299</v>
      </c>
      <c r="M23" s="3">
        <f t="shared" si="3"/>
        <v>0.33920175237472838</v>
      </c>
    </row>
    <row r="24" spans="1:13" x14ac:dyDescent="0.25">
      <c r="A24" s="1" t="s">
        <v>225</v>
      </c>
      <c r="C24" s="2">
        <v>22.851769999999998</v>
      </c>
      <c r="D24" s="2">
        <v>73.859300000000005</v>
      </c>
      <c r="E24" s="3">
        <f t="shared" si="0"/>
        <v>2.2321041214750545</v>
      </c>
      <c r="F24" s="2">
        <v>284.48066999999998</v>
      </c>
      <c r="G24" s="2">
        <v>290.45317999999997</v>
      </c>
      <c r="H24" s="3">
        <f t="shared" si="1"/>
        <v>2.0994431713058148E-2</v>
      </c>
      <c r="I24" s="2">
        <v>24203.857499999998</v>
      </c>
      <c r="J24" s="3">
        <f t="shared" si="2"/>
        <v>-0.98799971533463204</v>
      </c>
      <c r="K24" s="2">
        <v>949.70203000000004</v>
      </c>
      <c r="L24" s="2">
        <v>45489.166120000002</v>
      </c>
      <c r="M24" s="3">
        <f t="shared" si="3"/>
        <v>46.898356203366227</v>
      </c>
    </row>
    <row r="25" spans="1:13" x14ac:dyDescent="0.25">
      <c r="A25" s="1" t="s">
        <v>224</v>
      </c>
      <c r="C25" s="2">
        <v>603.11203999999998</v>
      </c>
      <c r="D25" s="2">
        <v>810.17222000000004</v>
      </c>
      <c r="E25" s="3">
        <f t="shared" si="0"/>
        <v>0.34331959282391389</v>
      </c>
      <c r="F25" s="2">
        <v>24680.58207</v>
      </c>
      <c r="G25" s="2">
        <v>28911.786499999998</v>
      </c>
      <c r="H25" s="3">
        <f t="shared" si="1"/>
        <v>0.17143859970560249</v>
      </c>
      <c r="I25" s="2">
        <v>23191.035690000001</v>
      </c>
      <c r="J25" s="3">
        <f t="shared" si="2"/>
        <v>0.24667940175120306</v>
      </c>
      <c r="K25" s="2">
        <v>122495.00264000001</v>
      </c>
      <c r="L25" s="2">
        <v>116972.80375000001</v>
      </c>
      <c r="M25" s="3">
        <f t="shared" si="3"/>
        <v>-4.5081013682077842E-2</v>
      </c>
    </row>
    <row r="26" spans="1:13" x14ac:dyDescent="0.25">
      <c r="A26" s="1" t="s">
        <v>77</v>
      </c>
      <c r="C26" s="2">
        <v>2331.8669799999998</v>
      </c>
      <c r="D26" s="2">
        <v>1438.12472</v>
      </c>
      <c r="E26" s="3">
        <f t="shared" si="0"/>
        <v>-0.38327326029549069</v>
      </c>
      <c r="F26" s="2">
        <v>30464.162</v>
      </c>
      <c r="G26" s="2">
        <v>31385.288649999999</v>
      </c>
      <c r="H26" s="3">
        <f t="shared" si="1"/>
        <v>3.0236402038565702E-2</v>
      </c>
      <c r="I26" s="2">
        <v>30447.143609999999</v>
      </c>
      <c r="J26" s="3">
        <f t="shared" si="2"/>
        <v>3.0812251290852632E-2</v>
      </c>
      <c r="K26" s="2">
        <v>142433.23735000001</v>
      </c>
      <c r="L26" s="2">
        <v>147080.71393</v>
      </c>
      <c r="M26" s="3">
        <f t="shared" si="3"/>
        <v>3.262915781784681E-2</v>
      </c>
    </row>
    <row r="27" spans="1:13" x14ac:dyDescent="0.25">
      <c r="A27" s="1" t="s">
        <v>76</v>
      </c>
      <c r="C27" s="2">
        <v>94.721710000000002</v>
      </c>
      <c r="D27" s="2">
        <v>42.755229999999997</v>
      </c>
      <c r="E27" s="3">
        <f t="shared" si="0"/>
        <v>-0.54862269695088917</v>
      </c>
      <c r="F27" s="2">
        <v>393.35654</v>
      </c>
      <c r="G27" s="2">
        <v>425.06513000000001</v>
      </c>
      <c r="H27" s="3">
        <f t="shared" si="1"/>
        <v>8.0610303314138321E-2</v>
      </c>
      <c r="I27" s="2">
        <v>424.90266000000003</v>
      </c>
      <c r="J27" s="3">
        <f t="shared" si="2"/>
        <v>3.8236992915030577E-4</v>
      </c>
      <c r="K27" s="2">
        <v>1880.4508499999999</v>
      </c>
      <c r="L27" s="2">
        <v>2466.6246000000001</v>
      </c>
      <c r="M27" s="3">
        <f t="shared" si="3"/>
        <v>0.3117197931549236</v>
      </c>
    </row>
    <row r="28" spans="1:13" x14ac:dyDescent="0.25">
      <c r="A28" s="1" t="s">
        <v>223</v>
      </c>
      <c r="C28" s="2">
        <v>1255.17156</v>
      </c>
      <c r="D28" s="2">
        <v>3334.8769600000001</v>
      </c>
      <c r="E28" s="3">
        <f t="shared" si="0"/>
        <v>1.6569092754141117</v>
      </c>
      <c r="F28" s="2">
        <v>33077.9689</v>
      </c>
      <c r="G28" s="2">
        <v>41985.111250000002</v>
      </c>
      <c r="H28" s="3">
        <f t="shared" si="1"/>
        <v>0.26927718497250308</v>
      </c>
      <c r="I28" s="2">
        <v>45280.302839999997</v>
      </c>
      <c r="J28" s="3">
        <f t="shared" si="2"/>
        <v>-7.2773179138039379E-2</v>
      </c>
      <c r="K28" s="2">
        <v>177370.80069</v>
      </c>
      <c r="L28" s="2">
        <v>215205.46470000001</v>
      </c>
      <c r="M28" s="3">
        <f t="shared" si="3"/>
        <v>0.21330830025470537</v>
      </c>
    </row>
    <row r="29" spans="1:13" x14ac:dyDescent="0.25">
      <c r="A29" s="1" t="s">
        <v>75</v>
      </c>
      <c r="C29" s="2">
        <v>17086.31998</v>
      </c>
      <c r="D29" s="2">
        <v>17883.710319999998</v>
      </c>
      <c r="E29" s="3">
        <f t="shared" si="0"/>
        <v>4.6668348768685419E-2</v>
      </c>
      <c r="F29" s="2">
        <v>365732.01014000003</v>
      </c>
      <c r="G29" s="2">
        <v>300513.02665999997</v>
      </c>
      <c r="H29" s="3">
        <f t="shared" si="1"/>
        <v>-0.17832451541508387</v>
      </c>
      <c r="I29" s="2">
        <v>313149.87822999997</v>
      </c>
      <c r="J29" s="3">
        <f t="shared" si="2"/>
        <v>-4.0354004419310585E-2</v>
      </c>
      <c r="K29" s="2">
        <v>1694037.8897800001</v>
      </c>
      <c r="L29" s="2">
        <v>1449868.56275</v>
      </c>
      <c r="M29" s="3">
        <f t="shared" si="3"/>
        <v>-0.1441345134622164</v>
      </c>
    </row>
    <row r="30" spans="1:13" x14ac:dyDescent="0.25">
      <c r="A30" s="1" t="s">
        <v>222</v>
      </c>
      <c r="C30" s="2">
        <v>57.545909999999999</v>
      </c>
      <c r="D30" s="2">
        <v>51.768000000000001</v>
      </c>
      <c r="E30" s="3">
        <f t="shared" si="0"/>
        <v>-0.10040522428092624</v>
      </c>
      <c r="F30" s="2">
        <v>573.62846999999999</v>
      </c>
      <c r="G30" s="2">
        <v>189.0093</v>
      </c>
      <c r="H30" s="3">
        <f t="shared" si="1"/>
        <v>-0.67050223291741429</v>
      </c>
      <c r="I30" s="2">
        <v>389.71836000000002</v>
      </c>
      <c r="J30" s="3">
        <f t="shared" si="2"/>
        <v>-0.5150105322212688</v>
      </c>
      <c r="K30" s="2">
        <v>2925.1853500000002</v>
      </c>
      <c r="L30" s="2">
        <v>1086.0209500000001</v>
      </c>
      <c r="M30" s="3">
        <f t="shared" si="3"/>
        <v>-0.62873431251117129</v>
      </c>
    </row>
    <row r="31" spans="1:13" x14ac:dyDescent="0.25">
      <c r="A31" s="1" t="s">
        <v>74</v>
      </c>
      <c r="C31" s="2">
        <v>49.08014</v>
      </c>
      <c r="D31" s="2">
        <v>1.25</v>
      </c>
      <c r="E31" s="3">
        <f t="shared" si="0"/>
        <v>-0.97453144999178898</v>
      </c>
      <c r="F31" s="2">
        <v>157.92992000000001</v>
      </c>
      <c r="G31" s="2">
        <v>820.52116999999998</v>
      </c>
      <c r="H31" s="3">
        <f t="shared" si="1"/>
        <v>4.1954763859818325</v>
      </c>
      <c r="I31" s="2">
        <v>117.22408</v>
      </c>
      <c r="J31" s="3">
        <f t="shared" si="2"/>
        <v>5.999595731525468</v>
      </c>
      <c r="K31" s="2">
        <v>505.76420000000002</v>
      </c>
      <c r="L31" s="2">
        <v>1934.5356999999999</v>
      </c>
      <c r="M31" s="3">
        <f t="shared" si="3"/>
        <v>2.8249755518480741</v>
      </c>
    </row>
    <row r="32" spans="1:13" x14ac:dyDescent="0.25">
      <c r="A32" s="1" t="s">
        <v>221</v>
      </c>
      <c r="C32" s="2">
        <v>179.94272000000001</v>
      </c>
      <c r="D32" s="2">
        <v>421.04239000000001</v>
      </c>
      <c r="E32" s="3">
        <f t="shared" si="0"/>
        <v>1.3398689871977036</v>
      </c>
      <c r="F32" s="2">
        <v>11635.78443</v>
      </c>
      <c r="G32" s="2">
        <v>11412.850200000001</v>
      </c>
      <c r="H32" s="3">
        <f t="shared" si="1"/>
        <v>-1.9159364058448647E-2</v>
      </c>
      <c r="I32" s="2">
        <v>12736.6474</v>
      </c>
      <c r="J32" s="3">
        <f t="shared" si="2"/>
        <v>-0.10393607975674968</v>
      </c>
      <c r="K32" s="2">
        <v>52419.238689999998</v>
      </c>
      <c r="L32" s="2">
        <v>55644.981679999997</v>
      </c>
      <c r="M32" s="3">
        <f t="shared" si="3"/>
        <v>6.1537387238234986E-2</v>
      </c>
    </row>
    <row r="33" spans="1:13" x14ac:dyDescent="0.25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193.69793999999999</v>
      </c>
      <c r="G33" s="2">
        <v>44.743160000000003</v>
      </c>
      <c r="H33" s="3">
        <f t="shared" si="1"/>
        <v>-0.76900549381165328</v>
      </c>
      <c r="I33" s="2">
        <v>0</v>
      </c>
      <c r="J33" s="3" t="str">
        <f t="shared" si="2"/>
        <v/>
      </c>
      <c r="K33" s="2">
        <v>439.21195</v>
      </c>
      <c r="L33" s="2">
        <v>399.10453000000001</v>
      </c>
      <c r="M33" s="3">
        <f t="shared" si="3"/>
        <v>-9.131677769696378E-2</v>
      </c>
    </row>
    <row r="34" spans="1:13" x14ac:dyDescent="0.25">
      <c r="A34" s="1" t="s">
        <v>73</v>
      </c>
      <c r="C34" s="2">
        <v>37084.025300000001</v>
      </c>
      <c r="D34" s="2">
        <v>66191.294599999994</v>
      </c>
      <c r="E34" s="3">
        <f t="shared" si="0"/>
        <v>0.78490048112441535</v>
      </c>
      <c r="F34" s="2">
        <v>860373.06056999997</v>
      </c>
      <c r="G34" s="2">
        <v>846879.95623000001</v>
      </c>
      <c r="H34" s="3">
        <f t="shared" si="1"/>
        <v>-1.5682853123110019E-2</v>
      </c>
      <c r="I34" s="2">
        <v>817992.41503000003</v>
      </c>
      <c r="J34" s="3">
        <f t="shared" si="2"/>
        <v>3.5315170005507435E-2</v>
      </c>
      <c r="K34" s="2">
        <v>4305012.4203000003</v>
      </c>
      <c r="L34" s="2">
        <v>4290550.7209999999</v>
      </c>
      <c r="M34" s="3">
        <f t="shared" si="3"/>
        <v>-3.3592700526965391E-3</v>
      </c>
    </row>
    <row r="35" spans="1:13" x14ac:dyDescent="0.25">
      <c r="A35" s="1" t="s">
        <v>219</v>
      </c>
      <c r="C35" s="2">
        <v>231.45563999999999</v>
      </c>
      <c r="D35" s="2">
        <v>218.31164000000001</v>
      </c>
      <c r="E35" s="3">
        <f t="shared" si="0"/>
        <v>-5.6788419586578098E-2</v>
      </c>
      <c r="F35" s="2">
        <v>2231.6584200000002</v>
      </c>
      <c r="G35" s="2">
        <v>2094.0045500000001</v>
      </c>
      <c r="H35" s="3">
        <f t="shared" si="1"/>
        <v>-6.1682320540793145E-2</v>
      </c>
      <c r="I35" s="2">
        <v>2042.8788400000001</v>
      </c>
      <c r="J35" s="3">
        <f t="shared" si="2"/>
        <v>2.5026305524805448E-2</v>
      </c>
      <c r="K35" s="2">
        <v>10663.838040000001</v>
      </c>
      <c r="L35" s="2">
        <v>9523.6815900000001</v>
      </c>
      <c r="M35" s="3">
        <f t="shared" si="3"/>
        <v>-0.10691802010901508</v>
      </c>
    </row>
    <row r="36" spans="1:13" x14ac:dyDescent="0.25">
      <c r="A36" s="1" t="s">
        <v>72</v>
      </c>
      <c r="C36" s="2">
        <v>1866.94263</v>
      </c>
      <c r="D36" s="2">
        <v>3292.7299400000002</v>
      </c>
      <c r="E36" s="3">
        <f t="shared" si="0"/>
        <v>0.76370172660313629</v>
      </c>
      <c r="F36" s="2">
        <v>42423.133029999997</v>
      </c>
      <c r="G36" s="2">
        <v>42296.658609999999</v>
      </c>
      <c r="H36" s="3">
        <f t="shared" si="1"/>
        <v>-2.981260717131895E-3</v>
      </c>
      <c r="I36" s="2">
        <v>42252.155319999998</v>
      </c>
      <c r="J36" s="3">
        <f t="shared" si="2"/>
        <v>1.0532785762751296E-3</v>
      </c>
      <c r="K36" s="2">
        <v>179163.54345999999</v>
      </c>
      <c r="L36" s="2">
        <v>194152.18719999999</v>
      </c>
      <c r="M36" s="3">
        <f t="shared" si="3"/>
        <v>8.3659004787133728E-2</v>
      </c>
    </row>
    <row r="37" spans="1:13" x14ac:dyDescent="0.25">
      <c r="A37" s="1" t="s">
        <v>218</v>
      </c>
      <c r="C37" s="2">
        <v>0</v>
      </c>
      <c r="D37" s="2">
        <v>0</v>
      </c>
      <c r="E37" s="3" t="str">
        <f t="shared" si="0"/>
        <v/>
      </c>
      <c r="F37" s="2">
        <v>35.616930000000004</v>
      </c>
      <c r="G37" s="2">
        <v>119.22767</v>
      </c>
      <c r="H37" s="3">
        <f t="shared" si="1"/>
        <v>2.3474999108569996</v>
      </c>
      <c r="I37" s="2">
        <v>97.323859999999996</v>
      </c>
      <c r="J37" s="3">
        <f t="shared" si="2"/>
        <v>0.22506104875001887</v>
      </c>
      <c r="K37" s="2">
        <v>365.06229999999999</v>
      </c>
      <c r="L37" s="2">
        <v>671.47027000000003</v>
      </c>
      <c r="M37" s="3">
        <f t="shared" si="3"/>
        <v>0.83933062931998204</v>
      </c>
    </row>
    <row r="38" spans="1:13" x14ac:dyDescent="0.25">
      <c r="A38" s="1" t="s">
        <v>71</v>
      </c>
      <c r="C38" s="2">
        <v>1782.1187500000001</v>
      </c>
      <c r="D38" s="2">
        <v>1519.43373</v>
      </c>
      <c r="E38" s="3">
        <f t="shared" si="0"/>
        <v>-0.14740040190924431</v>
      </c>
      <c r="F38" s="2">
        <v>33533.250180000003</v>
      </c>
      <c r="G38" s="2">
        <v>40138.767800000001</v>
      </c>
      <c r="H38" s="3">
        <f t="shared" si="1"/>
        <v>0.19698411530474558</v>
      </c>
      <c r="I38" s="2">
        <v>59626.787600000003</v>
      </c>
      <c r="J38" s="3">
        <f t="shared" si="2"/>
        <v>-0.326833300675752</v>
      </c>
      <c r="K38" s="2">
        <v>198962.23216000001</v>
      </c>
      <c r="L38" s="2">
        <v>209733.85694999999</v>
      </c>
      <c r="M38" s="3">
        <f t="shared" si="3"/>
        <v>5.4139042737205045E-2</v>
      </c>
    </row>
    <row r="39" spans="1:13" x14ac:dyDescent="0.25">
      <c r="A39" s="1" t="s">
        <v>217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67.214280000000002</v>
      </c>
      <c r="M39" s="3" t="str">
        <f t="shared" si="3"/>
        <v/>
      </c>
    </row>
    <row r="40" spans="1:13" x14ac:dyDescent="0.25">
      <c r="A40" s="1" t="s">
        <v>216</v>
      </c>
      <c r="C40" s="2">
        <v>0</v>
      </c>
      <c r="D40" s="2">
        <v>0</v>
      </c>
      <c r="E40" s="3" t="str">
        <f t="shared" si="0"/>
        <v/>
      </c>
      <c r="F40" s="2">
        <v>139.78049999999999</v>
      </c>
      <c r="G40" s="2">
        <v>600.37235999999996</v>
      </c>
      <c r="H40" s="3">
        <f t="shared" si="1"/>
        <v>3.2951081159389188</v>
      </c>
      <c r="I40" s="2">
        <v>11.1</v>
      </c>
      <c r="J40" s="3">
        <f t="shared" si="2"/>
        <v>53.087599999999995</v>
      </c>
      <c r="K40" s="2">
        <v>285.38013000000001</v>
      </c>
      <c r="L40" s="2">
        <v>746.91310999999996</v>
      </c>
      <c r="M40" s="3">
        <f t="shared" si="3"/>
        <v>1.6172568847032198</v>
      </c>
    </row>
    <row r="41" spans="1:13" x14ac:dyDescent="0.25">
      <c r="A41" s="1" t="s">
        <v>215</v>
      </c>
      <c r="C41" s="2">
        <v>0</v>
      </c>
      <c r="D41" s="2">
        <v>0</v>
      </c>
      <c r="E41" s="3" t="str">
        <f t="shared" si="0"/>
        <v/>
      </c>
      <c r="F41" s="2">
        <v>101.30074999999999</v>
      </c>
      <c r="G41" s="2">
        <v>153.10056</v>
      </c>
      <c r="H41" s="3">
        <f t="shared" si="1"/>
        <v>0.51134675705757382</v>
      </c>
      <c r="I41" s="2">
        <v>614.34212000000002</v>
      </c>
      <c r="J41" s="3">
        <f t="shared" si="2"/>
        <v>-0.75078941355998841</v>
      </c>
      <c r="K41" s="2">
        <v>1145.4970800000001</v>
      </c>
      <c r="L41" s="2">
        <v>3496.9121399999999</v>
      </c>
      <c r="M41" s="3">
        <f t="shared" si="3"/>
        <v>2.0527464461105387</v>
      </c>
    </row>
    <row r="42" spans="1:13" x14ac:dyDescent="0.25">
      <c r="A42" s="1" t="s">
        <v>70</v>
      </c>
      <c r="C42" s="2">
        <v>8214.1607199999999</v>
      </c>
      <c r="D42" s="2">
        <v>18465.025799999999</v>
      </c>
      <c r="E42" s="3">
        <f t="shared" si="0"/>
        <v>1.2479503907247631</v>
      </c>
      <c r="F42" s="2">
        <v>212976.25571</v>
      </c>
      <c r="G42" s="2">
        <v>235151.81490999999</v>
      </c>
      <c r="H42" s="3">
        <f t="shared" si="1"/>
        <v>0.10412221365275309</v>
      </c>
      <c r="I42" s="2">
        <v>231228.80089000001</v>
      </c>
      <c r="J42" s="3">
        <f t="shared" si="2"/>
        <v>1.6965940250091238E-2</v>
      </c>
      <c r="K42" s="2">
        <v>1109579.0335299999</v>
      </c>
      <c r="L42" s="2">
        <v>1133548.31329</v>
      </c>
      <c r="M42" s="3">
        <f t="shared" si="3"/>
        <v>2.1602138320642617E-2</v>
      </c>
    </row>
    <row r="43" spans="1:13" x14ac:dyDescent="0.25">
      <c r="A43" s="1" t="s">
        <v>69</v>
      </c>
      <c r="C43" s="2">
        <v>115.70637000000001</v>
      </c>
      <c r="D43" s="2">
        <v>60.837919999999997</v>
      </c>
      <c r="E43" s="3">
        <f t="shared" si="0"/>
        <v>-0.47420422920535843</v>
      </c>
      <c r="F43" s="2">
        <v>5051.72642</v>
      </c>
      <c r="G43" s="2">
        <v>3238.7285900000002</v>
      </c>
      <c r="H43" s="3">
        <f t="shared" si="1"/>
        <v>-0.35888678033360322</v>
      </c>
      <c r="I43" s="2">
        <v>2190.7499800000001</v>
      </c>
      <c r="J43" s="3">
        <f t="shared" si="2"/>
        <v>0.47836522632308776</v>
      </c>
      <c r="K43" s="2">
        <v>19929.395779999999</v>
      </c>
      <c r="L43" s="2">
        <v>11422.10038</v>
      </c>
      <c r="M43" s="3">
        <f t="shared" si="3"/>
        <v>-0.42687171723176043</v>
      </c>
    </row>
    <row r="44" spans="1:13" x14ac:dyDescent="0.25">
      <c r="A44" s="1" t="s">
        <v>214</v>
      </c>
      <c r="C44" s="2">
        <v>589.74490000000003</v>
      </c>
      <c r="D44" s="2">
        <v>949.11674000000005</v>
      </c>
      <c r="E44" s="3">
        <f t="shared" si="0"/>
        <v>0.60936828788176034</v>
      </c>
      <c r="F44" s="2">
        <v>21260.943370000001</v>
      </c>
      <c r="G44" s="2">
        <v>22774.035769999999</v>
      </c>
      <c r="H44" s="3">
        <f t="shared" si="1"/>
        <v>7.1167698143395963E-2</v>
      </c>
      <c r="I44" s="2">
        <v>19966.811430000002</v>
      </c>
      <c r="J44" s="3">
        <f t="shared" si="2"/>
        <v>0.14059452355933821</v>
      </c>
      <c r="K44" s="2">
        <v>113932.33528</v>
      </c>
      <c r="L44" s="2">
        <v>102705.07809</v>
      </c>
      <c r="M44" s="3">
        <f t="shared" si="3"/>
        <v>-9.8543202528131313E-2</v>
      </c>
    </row>
    <row r="45" spans="1:13" x14ac:dyDescent="0.25">
      <c r="A45" s="1" t="s">
        <v>213</v>
      </c>
      <c r="C45" s="2">
        <v>0</v>
      </c>
      <c r="D45" s="2">
        <v>57.200879999999998</v>
      </c>
      <c r="E45" s="3" t="str">
        <f t="shared" si="0"/>
        <v/>
      </c>
      <c r="F45" s="2">
        <v>111.43789</v>
      </c>
      <c r="G45" s="2">
        <v>222.62251000000001</v>
      </c>
      <c r="H45" s="3">
        <f t="shared" si="1"/>
        <v>0.99772725416821895</v>
      </c>
      <c r="I45" s="2">
        <v>277.01051999999999</v>
      </c>
      <c r="J45" s="3">
        <f t="shared" si="2"/>
        <v>-0.19633914986333367</v>
      </c>
      <c r="K45" s="2">
        <v>813.21378000000004</v>
      </c>
      <c r="L45" s="2">
        <v>1039.97102</v>
      </c>
      <c r="M45" s="3">
        <f t="shared" si="3"/>
        <v>0.27884087256858825</v>
      </c>
    </row>
    <row r="46" spans="1:13" x14ac:dyDescent="0.25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182.88</v>
      </c>
      <c r="G46" s="2">
        <v>0</v>
      </c>
      <c r="H46" s="3">
        <f t="shared" si="1"/>
        <v>-1</v>
      </c>
      <c r="I46" s="2">
        <v>0</v>
      </c>
      <c r="J46" s="3" t="str">
        <f t="shared" si="2"/>
        <v/>
      </c>
      <c r="K46" s="2">
        <v>201.02375000000001</v>
      </c>
      <c r="L46" s="2">
        <v>64.402259999999998</v>
      </c>
      <c r="M46" s="3">
        <f t="shared" si="3"/>
        <v>-0.67962860109812895</v>
      </c>
    </row>
    <row r="47" spans="1:13" x14ac:dyDescent="0.25">
      <c r="A47" s="1" t="s">
        <v>211</v>
      </c>
      <c r="C47" s="2">
        <v>0</v>
      </c>
      <c r="D47" s="2">
        <v>0</v>
      </c>
      <c r="E47" s="3" t="str">
        <f t="shared" si="0"/>
        <v/>
      </c>
      <c r="F47" s="2">
        <v>287.72062</v>
      </c>
      <c r="G47" s="2">
        <v>5289.1831400000001</v>
      </c>
      <c r="H47" s="3">
        <f t="shared" si="1"/>
        <v>17.383052073222977</v>
      </c>
      <c r="I47" s="2">
        <v>612.19284000000005</v>
      </c>
      <c r="J47" s="3">
        <f t="shared" si="2"/>
        <v>7.6397337479477869</v>
      </c>
      <c r="K47" s="2">
        <v>1418.9130600000001</v>
      </c>
      <c r="L47" s="2">
        <v>6799.2493999999997</v>
      </c>
      <c r="M47" s="3">
        <f t="shared" si="3"/>
        <v>3.7918717444182235</v>
      </c>
    </row>
    <row r="48" spans="1:13" x14ac:dyDescent="0.25">
      <c r="A48" s="1" t="s">
        <v>68</v>
      </c>
      <c r="C48" s="2">
        <v>11.650499999999999</v>
      </c>
      <c r="D48" s="2">
        <v>27.64</v>
      </c>
      <c r="E48" s="3">
        <f t="shared" si="0"/>
        <v>1.3724303677953738</v>
      </c>
      <c r="F48" s="2">
        <v>69.63073</v>
      </c>
      <c r="G48" s="2">
        <v>789.94957999999997</v>
      </c>
      <c r="H48" s="3">
        <f t="shared" si="1"/>
        <v>10.344841279130636</v>
      </c>
      <c r="I48" s="2">
        <v>394.76902999999999</v>
      </c>
      <c r="J48" s="3">
        <f t="shared" si="2"/>
        <v>1.0010424323306211</v>
      </c>
      <c r="K48" s="2">
        <v>603.99185</v>
      </c>
      <c r="L48" s="2">
        <v>1976.03042</v>
      </c>
      <c r="M48" s="3">
        <f t="shared" si="3"/>
        <v>2.2716176882188064</v>
      </c>
    </row>
    <row r="49" spans="1:13" x14ac:dyDescent="0.25">
      <c r="A49" s="1" t="s">
        <v>210</v>
      </c>
      <c r="C49" s="2">
        <v>0</v>
      </c>
      <c r="D49" s="2">
        <v>0</v>
      </c>
      <c r="E49" s="3" t="str">
        <f t="shared" si="0"/>
        <v/>
      </c>
      <c r="F49" s="2">
        <v>152.14498</v>
      </c>
      <c r="G49" s="2">
        <v>3.7571599999999998</v>
      </c>
      <c r="H49" s="3">
        <f t="shared" si="1"/>
        <v>-0.9753053962082745</v>
      </c>
      <c r="I49" s="2">
        <v>40837.607519999998</v>
      </c>
      <c r="J49" s="3">
        <f t="shared" si="2"/>
        <v>-0.99990799754862814</v>
      </c>
      <c r="K49" s="2">
        <v>135599.87854999999</v>
      </c>
      <c r="L49" s="2">
        <v>94587.89662</v>
      </c>
      <c r="M49" s="3">
        <f t="shared" si="3"/>
        <v>-0.30244851520923433</v>
      </c>
    </row>
    <row r="50" spans="1:13" x14ac:dyDescent="0.25">
      <c r="A50" s="1" t="s">
        <v>67</v>
      </c>
      <c r="C50" s="2">
        <v>12710.24497</v>
      </c>
      <c r="D50" s="2">
        <v>25162.2379</v>
      </c>
      <c r="E50" s="3">
        <f t="shared" si="0"/>
        <v>0.97968158437468733</v>
      </c>
      <c r="F50" s="2">
        <v>177504.75026</v>
      </c>
      <c r="G50" s="2">
        <v>213562.50945000001</v>
      </c>
      <c r="H50" s="3">
        <f t="shared" si="1"/>
        <v>0.20313686894116589</v>
      </c>
      <c r="I50" s="2">
        <v>188684.00300999999</v>
      </c>
      <c r="J50" s="3">
        <f t="shared" si="2"/>
        <v>0.13185275933901774</v>
      </c>
      <c r="K50" s="2">
        <v>851051.41917999997</v>
      </c>
      <c r="L50" s="2">
        <v>932229.88700999995</v>
      </c>
      <c r="M50" s="3">
        <f t="shared" si="3"/>
        <v>9.5386090664435486E-2</v>
      </c>
    </row>
    <row r="51" spans="1:13" x14ac:dyDescent="0.25">
      <c r="A51" s="1" t="s">
        <v>209</v>
      </c>
      <c r="C51" s="2">
        <v>192.07102</v>
      </c>
      <c r="D51" s="2">
        <v>944.02806999999996</v>
      </c>
      <c r="E51" s="3">
        <f t="shared" si="0"/>
        <v>3.9149948284754252</v>
      </c>
      <c r="F51" s="2">
        <v>14888.27656</v>
      </c>
      <c r="G51" s="2">
        <v>22505.243030000001</v>
      </c>
      <c r="H51" s="3">
        <f t="shared" si="1"/>
        <v>0.51160834091867513</v>
      </c>
      <c r="I51" s="2">
        <v>18160.915150000001</v>
      </c>
      <c r="J51" s="3">
        <f t="shared" si="2"/>
        <v>0.23921304868824311</v>
      </c>
      <c r="K51" s="2">
        <v>86751.295339999997</v>
      </c>
      <c r="L51" s="2">
        <v>91381.172779999994</v>
      </c>
      <c r="M51" s="3">
        <f t="shared" si="3"/>
        <v>5.3369548222356178E-2</v>
      </c>
    </row>
    <row r="52" spans="1:13" x14ac:dyDescent="0.25">
      <c r="A52" s="1" t="s">
        <v>66</v>
      </c>
      <c r="C52" s="2">
        <v>0</v>
      </c>
      <c r="D52" s="2">
        <v>0</v>
      </c>
      <c r="E52" s="3" t="str">
        <f t="shared" si="0"/>
        <v/>
      </c>
      <c r="F52" s="2">
        <v>19.53576</v>
      </c>
      <c r="G52" s="2">
        <v>42.906390000000002</v>
      </c>
      <c r="H52" s="3">
        <f t="shared" si="1"/>
        <v>1.1963000159707122</v>
      </c>
      <c r="I52" s="2">
        <v>10.280860000000001</v>
      </c>
      <c r="J52" s="3">
        <f t="shared" si="2"/>
        <v>3.1734242077024684</v>
      </c>
      <c r="K52" s="2">
        <v>102.79392</v>
      </c>
      <c r="L52" s="2">
        <v>92.712280000000007</v>
      </c>
      <c r="M52" s="3">
        <f t="shared" si="3"/>
        <v>-9.8076228632977491E-2</v>
      </c>
    </row>
    <row r="53" spans="1:13" x14ac:dyDescent="0.25">
      <c r="A53" s="1" t="s">
        <v>208</v>
      </c>
      <c r="C53" s="2">
        <v>0</v>
      </c>
      <c r="D53" s="2">
        <v>89.673360000000002</v>
      </c>
      <c r="E53" s="3" t="str">
        <f t="shared" si="0"/>
        <v/>
      </c>
      <c r="F53" s="2">
        <v>1194.75595</v>
      </c>
      <c r="G53" s="2">
        <v>12313.647129999999</v>
      </c>
      <c r="H53" s="3">
        <f t="shared" si="1"/>
        <v>9.3064120584626497</v>
      </c>
      <c r="I53" s="2">
        <v>2678.3241499999999</v>
      </c>
      <c r="J53" s="3">
        <f t="shared" si="2"/>
        <v>3.5975193592605281</v>
      </c>
      <c r="K53" s="2">
        <v>7339.8719499999997</v>
      </c>
      <c r="L53" s="2">
        <v>22032.338800000001</v>
      </c>
      <c r="M53" s="3">
        <f t="shared" si="3"/>
        <v>2.00173340217468</v>
      </c>
    </row>
    <row r="54" spans="1:13" x14ac:dyDescent="0.25">
      <c r="A54" s="1" t="s">
        <v>207</v>
      </c>
      <c r="C54" s="2">
        <v>5611.2401099999997</v>
      </c>
      <c r="D54" s="2">
        <v>9147.2624199999991</v>
      </c>
      <c r="E54" s="3">
        <f t="shared" si="0"/>
        <v>0.6301677063682094</v>
      </c>
      <c r="F54" s="2">
        <v>86381.895839999997</v>
      </c>
      <c r="G54" s="2">
        <v>87853.606820000001</v>
      </c>
      <c r="H54" s="3">
        <f t="shared" si="1"/>
        <v>1.7037261867069553E-2</v>
      </c>
      <c r="I54" s="2">
        <v>69895.135550000006</v>
      </c>
      <c r="J54" s="3">
        <f t="shared" si="2"/>
        <v>0.256934493776799</v>
      </c>
      <c r="K54" s="2">
        <v>409729.70575000002</v>
      </c>
      <c r="L54" s="2">
        <v>389420.10719000001</v>
      </c>
      <c r="M54" s="3">
        <f t="shared" si="3"/>
        <v>-4.9568284346930169E-2</v>
      </c>
    </row>
    <row r="55" spans="1:13" x14ac:dyDescent="0.25">
      <c r="A55" s="1" t="s">
        <v>206</v>
      </c>
      <c r="C55" s="2">
        <v>16307.945460000001</v>
      </c>
      <c r="D55" s="2">
        <v>17228.78919</v>
      </c>
      <c r="E55" s="3">
        <f t="shared" si="0"/>
        <v>5.6465955951265467E-2</v>
      </c>
      <c r="F55" s="2">
        <v>275623.45775</v>
      </c>
      <c r="G55" s="2">
        <v>284646.88063000003</v>
      </c>
      <c r="H55" s="3">
        <f t="shared" si="1"/>
        <v>3.2738225380600783E-2</v>
      </c>
      <c r="I55" s="2">
        <v>218390.74348</v>
      </c>
      <c r="J55" s="3">
        <f t="shared" si="2"/>
        <v>0.30338344974803233</v>
      </c>
      <c r="K55" s="2">
        <v>1198499.75156</v>
      </c>
      <c r="L55" s="2">
        <v>1073734.33189</v>
      </c>
      <c r="M55" s="3">
        <f t="shared" si="3"/>
        <v>-0.10410133127487253</v>
      </c>
    </row>
    <row r="56" spans="1:13" x14ac:dyDescent="0.25">
      <c r="A56" s="1" t="s">
        <v>205</v>
      </c>
      <c r="C56" s="2">
        <v>629.93322000000001</v>
      </c>
      <c r="D56" s="2">
        <v>563.33019999999999</v>
      </c>
      <c r="E56" s="3">
        <f t="shared" si="0"/>
        <v>-0.10573028677547758</v>
      </c>
      <c r="F56" s="2">
        <v>16517.942419999999</v>
      </c>
      <c r="G56" s="2">
        <v>18502.73576</v>
      </c>
      <c r="H56" s="3">
        <f t="shared" si="1"/>
        <v>0.12015984131272939</v>
      </c>
      <c r="I56" s="2">
        <v>16752.462080000001</v>
      </c>
      <c r="J56" s="3">
        <f t="shared" si="2"/>
        <v>0.10447859375187418</v>
      </c>
      <c r="K56" s="2">
        <v>84942.111430000004</v>
      </c>
      <c r="L56" s="2">
        <v>86372.796270000006</v>
      </c>
      <c r="M56" s="3">
        <f t="shared" si="3"/>
        <v>1.6843057182290844E-2</v>
      </c>
    </row>
    <row r="57" spans="1:13" x14ac:dyDescent="0.25">
      <c r="A57" s="1" t="s">
        <v>65</v>
      </c>
      <c r="C57" s="2">
        <v>2416.0214299999998</v>
      </c>
      <c r="D57" s="2">
        <v>7087.8955900000001</v>
      </c>
      <c r="E57" s="3">
        <f t="shared" si="0"/>
        <v>1.933705596311702</v>
      </c>
      <c r="F57" s="2">
        <v>69730.378360000002</v>
      </c>
      <c r="G57" s="2">
        <v>90331.267179999995</v>
      </c>
      <c r="H57" s="3">
        <f t="shared" si="1"/>
        <v>0.29543635506526167</v>
      </c>
      <c r="I57" s="2">
        <v>63468.45233</v>
      </c>
      <c r="J57" s="3">
        <f t="shared" si="2"/>
        <v>0.4232467291045412</v>
      </c>
      <c r="K57" s="2">
        <v>384968.49106999999</v>
      </c>
      <c r="L57" s="2">
        <v>393600.06440999999</v>
      </c>
      <c r="M57" s="3">
        <f t="shared" si="3"/>
        <v>2.2421506019905557E-2</v>
      </c>
    </row>
    <row r="58" spans="1:13" x14ac:dyDescent="0.25">
      <c r="A58" s="1" t="s">
        <v>204</v>
      </c>
      <c r="C58" s="2">
        <v>0</v>
      </c>
      <c r="D58" s="2">
        <v>15.920629999999999</v>
      </c>
      <c r="E58" s="3" t="str">
        <f t="shared" si="0"/>
        <v/>
      </c>
      <c r="F58" s="2">
        <v>225.67044999999999</v>
      </c>
      <c r="G58" s="2">
        <v>397.77201000000002</v>
      </c>
      <c r="H58" s="3">
        <f t="shared" si="1"/>
        <v>0.76262337403944569</v>
      </c>
      <c r="I58" s="2">
        <v>229.91531000000001</v>
      </c>
      <c r="J58" s="3">
        <f t="shared" si="2"/>
        <v>0.73008056749243888</v>
      </c>
      <c r="K58" s="2">
        <v>1441.3613499999999</v>
      </c>
      <c r="L58" s="2">
        <v>1162.4862700000001</v>
      </c>
      <c r="M58" s="3">
        <f t="shared" si="3"/>
        <v>-0.19348033718262236</v>
      </c>
    </row>
    <row r="59" spans="1:13" x14ac:dyDescent="0.25">
      <c r="A59" s="1" t="s">
        <v>203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5">
      <c r="A60" s="1" t="s">
        <v>202</v>
      </c>
      <c r="C60" s="2">
        <v>0</v>
      </c>
      <c r="D60" s="2">
        <v>0</v>
      </c>
      <c r="E60" s="3" t="str">
        <f t="shared" si="0"/>
        <v/>
      </c>
      <c r="F60" s="2">
        <v>66.7</v>
      </c>
      <c r="G60" s="2">
        <v>200.78716</v>
      </c>
      <c r="H60" s="3">
        <f t="shared" si="1"/>
        <v>2.0103022488755622</v>
      </c>
      <c r="I60" s="2">
        <v>21.324000000000002</v>
      </c>
      <c r="J60" s="3">
        <f t="shared" si="2"/>
        <v>8.4160176327143112</v>
      </c>
      <c r="K60" s="2">
        <v>357.15138999999999</v>
      </c>
      <c r="L60" s="2">
        <v>428.7491</v>
      </c>
      <c r="M60" s="3">
        <f t="shared" si="3"/>
        <v>0.20046879839946863</v>
      </c>
    </row>
    <row r="61" spans="1:13" x14ac:dyDescent="0.25">
      <c r="A61" s="1" t="s">
        <v>201</v>
      </c>
      <c r="C61" s="2">
        <v>390.58877000000001</v>
      </c>
      <c r="D61" s="2">
        <v>542.50720000000001</v>
      </c>
      <c r="E61" s="3">
        <f t="shared" si="0"/>
        <v>0.38894725519118234</v>
      </c>
      <c r="F61" s="2">
        <v>7749.0819000000001</v>
      </c>
      <c r="G61" s="2">
        <v>11893.471649999999</v>
      </c>
      <c r="H61" s="3">
        <f t="shared" si="1"/>
        <v>0.53482332532838495</v>
      </c>
      <c r="I61" s="2">
        <v>11565.277910000001</v>
      </c>
      <c r="J61" s="3">
        <f t="shared" si="2"/>
        <v>2.837750571615949E-2</v>
      </c>
      <c r="K61" s="2">
        <v>33608.407749999998</v>
      </c>
      <c r="L61" s="2">
        <v>54755.377460000003</v>
      </c>
      <c r="M61" s="3">
        <f t="shared" si="3"/>
        <v>0.62921664921778397</v>
      </c>
    </row>
    <row r="62" spans="1:13" x14ac:dyDescent="0.25">
      <c r="A62" s="1" t="s">
        <v>200</v>
      </c>
      <c r="C62" s="2">
        <v>1617.3332600000001</v>
      </c>
      <c r="D62" s="2">
        <v>1918.74442</v>
      </c>
      <c r="E62" s="3">
        <f t="shared" si="0"/>
        <v>0.18636305049461477</v>
      </c>
      <c r="F62" s="2">
        <v>42494.907740000002</v>
      </c>
      <c r="G62" s="2">
        <v>40778.860630000003</v>
      </c>
      <c r="H62" s="3">
        <f t="shared" si="1"/>
        <v>-4.0382417594583941E-2</v>
      </c>
      <c r="I62" s="2">
        <v>37599.638709999999</v>
      </c>
      <c r="J62" s="3">
        <f t="shared" si="2"/>
        <v>8.4554586934221243E-2</v>
      </c>
      <c r="K62" s="2">
        <v>202521.97870000001</v>
      </c>
      <c r="L62" s="2">
        <v>184725.34786000001</v>
      </c>
      <c r="M62" s="3">
        <f t="shared" si="3"/>
        <v>-8.7875059063898031E-2</v>
      </c>
    </row>
    <row r="63" spans="1:13" x14ac:dyDescent="0.25">
      <c r="A63" s="1" t="s">
        <v>199</v>
      </c>
      <c r="C63" s="2">
        <v>276.78435000000002</v>
      </c>
      <c r="D63" s="2">
        <v>102.91171</v>
      </c>
      <c r="E63" s="3">
        <f t="shared" si="0"/>
        <v>-0.62818811829498311</v>
      </c>
      <c r="F63" s="2">
        <v>4706.0683600000002</v>
      </c>
      <c r="G63" s="2">
        <v>3023.7815799999998</v>
      </c>
      <c r="H63" s="3">
        <f t="shared" si="1"/>
        <v>-0.35747181114045701</v>
      </c>
      <c r="I63" s="2">
        <v>2440.9013300000001</v>
      </c>
      <c r="J63" s="3">
        <f t="shared" si="2"/>
        <v>0.23879713728534857</v>
      </c>
      <c r="K63" s="2">
        <v>22033.87645</v>
      </c>
      <c r="L63" s="2">
        <v>28097.429390000001</v>
      </c>
      <c r="M63" s="3">
        <f t="shared" si="3"/>
        <v>0.27519229100515363</v>
      </c>
    </row>
    <row r="64" spans="1:13" x14ac:dyDescent="0.25">
      <c r="A64" s="1" t="s">
        <v>64</v>
      </c>
      <c r="C64" s="2">
        <v>137.81210999999999</v>
      </c>
      <c r="D64" s="2">
        <v>18.09</v>
      </c>
      <c r="E64" s="3">
        <f t="shared" si="0"/>
        <v>-0.86873432240461312</v>
      </c>
      <c r="F64" s="2">
        <v>1461.0983100000001</v>
      </c>
      <c r="G64" s="2">
        <v>1873.9362799999999</v>
      </c>
      <c r="H64" s="3">
        <f t="shared" si="1"/>
        <v>0.28255317741076569</v>
      </c>
      <c r="I64" s="2">
        <v>967.37266999999997</v>
      </c>
      <c r="J64" s="3">
        <f t="shared" si="2"/>
        <v>0.93713998556523204</v>
      </c>
      <c r="K64" s="2">
        <v>9182.3898200000003</v>
      </c>
      <c r="L64" s="2">
        <v>8240.1301700000004</v>
      </c>
      <c r="M64" s="3">
        <f t="shared" si="3"/>
        <v>-0.10261594949363628</v>
      </c>
    </row>
    <row r="65" spans="1:13" x14ac:dyDescent="0.25">
      <c r="A65" s="1" t="s">
        <v>198</v>
      </c>
      <c r="C65" s="2">
        <v>0</v>
      </c>
      <c r="D65" s="2">
        <v>73.216459999999998</v>
      </c>
      <c r="E65" s="3" t="str">
        <f t="shared" si="0"/>
        <v/>
      </c>
      <c r="F65" s="2">
        <v>1021.90335</v>
      </c>
      <c r="G65" s="2">
        <v>1249.2042799999999</v>
      </c>
      <c r="H65" s="3">
        <f t="shared" si="1"/>
        <v>0.22242898998227179</v>
      </c>
      <c r="I65" s="2">
        <v>1191.59842</v>
      </c>
      <c r="J65" s="3">
        <f t="shared" si="2"/>
        <v>4.8343350438480703E-2</v>
      </c>
      <c r="K65" s="2">
        <v>8674.4285899999995</v>
      </c>
      <c r="L65" s="2">
        <v>5692.1529600000003</v>
      </c>
      <c r="M65" s="3">
        <f t="shared" si="3"/>
        <v>-0.34380081627947312</v>
      </c>
    </row>
    <row r="66" spans="1:13" x14ac:dyDescent="0.25">
      <c r="A66" s="1" t="s">
        <v>197</v>
      </c>
      <c r="C66" s="2">
        <v>436.64120000000003</v>
      </c>
      <c r="D66" s="2">
        <v>632.55782999999997</v>
      </c>
      <c r="E66" s="3">
        <f t="shared" si="0"/>
        <v>0.44869020605476506</v>
      </c>
      <c r="F66" s="2">
        <v>18521.710599999999</v>
      </c>
      <c r="G66" s="2">
        <v>18931.07144</v>
      </c>
      <c r="H66" s="3">
        <f t="shared" si="1"/>
        <v>2.2101675641125862E-2</v>
      </c>
      <c r="I66" s="2">
        <v>17093.429120000001</v>
      </c>
      <c r="J66" s="3">
        <f t="shared" si="2"/>
        <v>0.10750577354018942</v>
      </c>
      <c r="K66" s="2">
        <v>99928.186690000002</v>
      </c>
      <c r="L66" s="2">
        <v>103914.50542</v>
      </c>
      <c r="M66" s="3">
        <f t="shared" si="3"/>
        <v>3.9891834947095139E-2</v>
      </c>
    </row>
    <row r="67" spans="1:13" x14ac:dyDescent="0.25">
      <c r="A67" s="1" t="s">
        <v>63</v>
      </c>
      <c r="C67" s="2">
        <v>0</v>
      </c>
      <c r="D67" s="2">
        <v>0</v>
      </c>
      <c r="E67" s="3" t="str">
        <f t="shared" si="0"/>
        <v/>
      </c>
      <c r="F67" s="2">
        <v>1064.54098</v>
      </c>
      <c r="G67" s="2">
        <v>435.88184999999999</v>
      </c>
      <c r="H67" s="3">
        <f t="shared" si="1"/>
        <v>-0.59054479048800923</v>
      </c>
      <c r="I67" s="2">
        <v>321.50177000000002</v>
      </c>
      <c r="J67" s="3">
        <f t="shared" si="2"/>
        <v>0.35576811909931316</v>
      </c>
      <c r="K67" s="2">
        <v>6506.11355</v>
      </c>
      <c r="L67" s="2">
        <v>7522.1141200000002</v>
      </c>
      <c r="M67" s="3">
        <f t="shared" si="3"/>
        <v>0.15616090346286682</v>
      </c>
    </row>
    <row r="68" spans="1:13" x14ac:dyDescent="0.25">
      <c r="A68" s="1" t="s">
        <v>196</v>
      </c>
      <c r="C68" s="2">
        <v>1344.20165</v>
      </c>
      <c r="D68" s="2">
        <v>980.79349999999999</v>
      </c>
      <c r="E68" s="3">
        <f t="shared" si="0"/>
        <v>-0.2703524058313721</v>
      </c>
      <c r="F68" s="2">
        <v>6783.3214900000003</v>
      </c>
      <c r="G68" s="2">
        <v>7722.0479299999997</v>
      </c>
      <c r="H68" s="3">
        <f t="shared" si="1"/>
        <v>0.13838743178896551</v>
      </c>
      <c r="I68" s="2">
        <v>7647.7577700000002</v>
      </c>
      <c r="J68" s="3">
        <f t="shared" si="2"/>
        <v>9.7139792124978364E-3</v>
      </c>
      <c r="K68" s="2">
        <v>36203.020600000003</v>
      </c>
      <c r="L68" s="2">
        <v>36631.530899999998</v>
      </c>
      <c r="M68" s="3">
        <f t="shared" si="3"/>
        <v>1.1836313459435255E-2</v>
      </c>
    </row>
    <row r="69" spans="1:13" x14ac:dyDescent="0.25">
      <c r="A69" s="1" t="s">
        <v>62</v>
      </c>
      <c r="C69" s="2">
        <v>1971.20526</v>
      </c>
      <c r="D69" s="2">
        <v>622.29165999999998</v>
      </c>
      <c r="E69" s="3">
        <f t="shared" ref="E69:E132" si="4">IF(C69=0,"",(D69/C69-1))</f>
        <v>-0.68430905059577607</v>
      </c>
      <c r="F69" s="2">
        <v>26499.079000000002</v>
      </c>
      <c r="G69" s="2">
        <v>36601.980909999998</v>
      </c>
      <c r="H69" s="3">
        <f t="shared" ref="H69:H132" si="5">IF(F69=0,"",(G69/F69-1))</f>
        <v>0.38125483191321474</v>
      </c>
      <c r="I69" s="2">
        <v>34634.366909999997</v>
      </c>
      <c r="J69" s="3">
        <f t="shared" ref="J69:J132" si="6">IF(I69=0,"",(G69/I69-1))</f>
        <v>5.6811028338210834E-2</v>
      </c>
      <c r="K69" s="2">
        <v>119976.04648</v>
      </c>
      <c r="L69" s="2">
        <v>166477.97083000001</v>
      </c>
      <c r="M69" s="3">
        <f t="shared" ref="M69:M132" si="7">IF(K69=0,"",(L69/K69-1))</f>
        <v>0.3875934048031151</v>
      </c>
    </row>
    <row r="70" spans="1:13" x14ac:dyDescent="0.25">
      <c r="A70" s="1" t="s">
        <v>88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18.877389999999998</v>
      </c>
      <c r="J70" s="3">
        <f t="shared" si="6"/>
        <v>-1</v>
      </c>
      <c r="K70" s="2">
        <v>0</v>
      </c>
      <c r="L70" s="2">
        <v>18.877389999999998</v>
      </c>
      <c r="M70" s="3" t="str">
        <f t="shared" si="7"/>
        <v/>
      </c>
    </row>
    <row r="71" spans="1:13" x14ac:dyDescent="0.25">
      <c r="A71" s="1" t="s">
        <v>195</v>
      </c>
      <c r="C71" s="2">
        <v>0</v>
      </c>
      <c r="D71" s="2">
        <v>0</v>
      </c>
      <c r="E71" s="3" t="str">
        <f t="shared" si="4"/>
        <v/>
      </c>
      <c r="F71" s="2">
        <v>6.5047499999999996</v>
      </c>
      <c r="G71" s="2">
        <v>1.65116</v>
      </c>
      <c r="H71" s="3">
        <f t="shared" si="5"/>
        <v>-0.74616088243206891</v>
      </c>
      <c r="I71" s="2">
        <v>0</v>
      </c>
      <c r="J71" s="3" t="str">
        <f t="shared" si="6"/>
        <v/>
      </c>
      <c r="K71" s="2">
        <v>303.14165000000003</v>
      </c>
      <c r="L71" s="2">
        <v>60.718800000000002</v>
      </c>
      <c r="M71" s="3">
        <f t="shared" si="7"/>
        <v>-0.79970155866077786</v>
      </c>
    </row>
    <row r="72" spans="1:13" x14ac:dyDescent="0.25">
      <c r="A72" s="1" t="s">
        <v>194</v>
      </c>
      <c r="C72" s="2">
        <v>5494.1136299999998</v>
      </c>
      <c r="D72" s="2">
        <v>18505.63031</v>
      </c>
      <c r="E72" s="3">
        <f t="shared" si="4"/>
        <v>2.3682649388523842</v>
      </c>
      <c r="F72" s="2">
        <v>156181.85146999999</v>
      </c>
      <c r="G72" s="2">
        <v>198526.94389</v>
      </c>
      <c r="H72" s="3">
        <f t="shared" si="5"/>
        <v>0.27112684362135253</v>
      </c>
      <c r="I72" s="2">
        <v>186582.88621</v>
      </c>
      <c r="J72" s="3">
        <f t="shared" si="6"/>
        <v>6.401475463594708E-2</v>
      </c>
      <c r="K72" s="2">
        <v>818978.38885999995</v>
      </c>
      <c r="L72" s="2">
        <v>973888.36479000002</v>
      </c>
      <c r="M72" s="3">
        <f t="shared" si="7"/>
        <v>0.18915026090692266</v>
      </c>
    </row>
    <row r="73" spans="1:13" x14ac:dyDescent="0.25">
      <c r="A73" s="1" t="s">
        <v>61</v>
      </c>
      <c r="C73" s="2">
        <v>0</v>
      </c>
      <c r="D73" s="2">
        <v>0</v>
      </c>
      <c r="E73" s="3" t="str">
        <f t="shared" si="4"/>
        <v/>
      </c>
      <c r="F73" s="2">
        <v>314.52591999999999</v>
      </c>
      <c r="G73" s="2">
        <v>67.589789999999994</v>
      </c>
      <c r="H73" s="3">
        <f t="shared" si="5"/>
        <v>-0.7851058189417266</v>
      </c>
      <c r="I73" s="2">
        <v>264.29386</v>
      </c>
      <c r="J73" s="3">
        <f t="shared" si="6"/>
        <v>-0.74426273088599193</v>
      </c>
      <c r="K73" s="2">
        <v>748.57741999999996</v>
      </c>
      <c r="L73" s="2">
        <v>696.37429999999995</v>
      </c>
      <c r="M73" s="3">
        <f t="shared" si="7"/>
        <v>-6.973643420876896E-2</v>
      </c>
    </row>
    <row r="74" spans="1:13" x14ac:dyDescent="0.25">
      <c r="A74" s="1" t="s">
        <v>193</v>
      </c>
      <c r="C74" s="2">
        <v>202.55242999999999</v>
      </c>
      <c r="D74" s="2">
        <v>770.66229999999996</v>
      </c>
      <c r="E74" s="3">
        <f t="shared" si="4"/>
        <v>2.8047546504379137</v>
      </c>
      <c r="F74" s="2">
        <v>17705.97537</v>
      </c>
      <c r="G74" s="2">
        <v>12017.35497</v>
      </c>
      <c r="H74" s="3">
        <f t="shared" si="5"/>
        <v>-0.32128252079456043</v>
      </c>
      <c r="I74" s="2">
        <v>9070.8849300000002</v>
      </c>
      <c r="J74" s="3">
        <f t="shared" si="6"/>
        <v>0.32482718750572892</v>
      </c>
      <c r="K74" s="2">
        <v>50823.136980000003</v>
      </c>
      <c r="L74" s="2">
        <v>43388.781620000002</v>
      </c>
      <c r="M74" s="3">
        <f t="shared" si="7"/>
        <v>-0.14627895485722531</v>
      </c>
    </row>
    <row r="75" spans="1:13" x14ac:dyDescent="0.25">
      <c r="A75" s="1" t="s">
        <v>192</v>
      </c>
      <c r="C75" s="2">
        <v>402.45650000000001</v>
      </c>
      <c r="D75" s="2">
        <v>264.84046000000001</v>
      </c>
      <c r="E75" s="3">
        <f t="shared" si="4"/>
        <v>-0.34194015999244642</v>
      </c>
      <c r="F75" s="2">
        <v>4748.1056600000002</v>
      </c>
      <c r="G75" s="2">
        <v>5601.3901800000003</v>
      </c>
      <c r="H75" s="3">
        <f t="shared" si="5"/>
        <v>0.17971051638307478</v>
      </c>
      <c r="I75" s="2">
        <v>5137.43318</v>
      </c>
      <c r="J75" s="3">
        <f t="shared" si="6"/>
        <v>9.0309106463161815E-2</v>
      </c>
      <c r="K75" s="2">
        <v>31822.463909999999</v>
      </c>
      <c r="L75" s="2">
        <v>27196.88219</v>
      </c>
      <c r="M75" s="3">
        <f t="shared" si="7"/>
        <v>-0.14535586348945284</v>
      </c>
    </row>
    <row r="76" spans="1:13" x14ac:dyDescent="0.25">
      <c r="A76" s="1" t="s">
        <v>60</v>
      </c>
      <c r="C76" s="2">
        <v>1465.7563399999999</v>
      </c>
      <c r="D76" s="2">
        <v>2846.1878099999999</v>
      </c>
      <c r="E76" s="3">
        <f t="shared" si="4"/>
        <v>0.94178782129641014</v>
      </c>
      <c r="F76" s="2">
        <v>25605.04839</v>
      </c>
      <c r="G76" s="2">
        <v>31370.960940000001</v>
      </c>
      <c r="H76" s="3">
        <f t="shared" si="5"/>
        <v>0.22518655158065881</v>
      </c>
      <c r="I76" s="2">
        <v>27669.926319999999</v>
      </c>
      <c r="J76" s="3">
        <f t="shared" si="6"/>
        <v>0.13375657662394547</v>
      </c>
      <c r="K76" s="2">
        <v>139405.38475</v>
      </c>
      <c r="L76" s="2">
        <v>137253.44712999999</v>
      </c>
      <c r="M76" s="3">
        <f t="shared" si="7"/>
        <v>-1.5436545897126952E-2</v>
      </c>
    </row>
    <row r="77" spans="1:13" x14ac:dyDescent="0.25">
      <c r="A77" s="1" t="s">
        <v>59</v>
      </c>
      <c r="C77" s="2">
        <v>27892.939109999999</v>
      </c>
      <c r="D77" s="2">
        <v>65887.143830000001</v>
      </c>
      <c r="E77" s="3">
        <f t="shared" si="4"/>
        <v>1.3621441817287216</v>
      </c>
      <c r="F77" s="2">
        <v>672122.76994999999</v>
      </c>
      <c r="G77" s="2">
        <v>734866.09210999997</v>
      </c>
      <c r="H77" s="3">
        <f t="shared" si="5"/>
        <v>9.3350984321908248E-2</v>
      </c>
      <c r="I77" s="2">
        <v>683708.20018000004</v>
      </c>
      <c r="J77" s="3">
        <f t="shared" si="6"/>
        <v>7.4824160243407212E-2</v>
      </c>
      <c r="K77" s="2">
        <v>3234414.9498999999</v>
      </c>
      <c r="L77" s="2">
        <v>3232004.9106299998</v>
      </c>
      <c r="M77" s="3">
        <f t="shared" si="7"/>
        <v>-7.4512371088153451E-4</v>
      </c>
    </row>
    <row r="78" spans="1:13" x14ac:dyDescent="0.25">
      <c r="A78" s="1" t="s">
        <v>191</v>
      </c>
      <c r="C78" s="2">
        <v>0</v>
      </c>
      <c r="D78" s="2">
        <v>0</v>
      </c>
      <c r="E78" s="3" t="str">
        <f t="shared" si="4"/>
        <v/>
      </c>
      <c r="F78" s="2">
        <v>34.626860000000001</v>
      </c>
      <c r="G78" s="2">
        <v>0</v>
      </c>
      <c r="H78" s="3">
        <f t="shared" si="5"/>
        <v>-1</v>
      </c>
      <c r="I78" s="2">
        <v>32.838560000000001</v>
      </c>
      <c r="J78" s="3">
        <f t="shared" si="6"/>
        <v>-1</v>
      </c>
      <c r="K78" s="2">
        <v>34.626860000000001</v>
      </c>
      <c r="L78" s="2">
        <v>32.838560000000001</v>
      </c>
      <c r="M78" s="3">
        <f t="shared" si="7"/>
        <v>-5.1644879148730172E-2</v>
      </c>
    </row>
    <row r="79" spans="1:13" x14ac:dyDescent="0.25">
      <c r="A79" s="1" t="s">
        <v>58</v>
      </c>
      <c r="C79" s="2">
        <v>0</v>
      </c>
      <c r="D79" s="2">
        <v>0.45400000000000001</v>
      </c>
      <c r="E79" s="3" t="str">
        <f t="shared" si="4"/>
        <v/>
      </c>
      <c r="F79" s="2">
        <v>476.76952</v>
      </c>
      <c r="G79" s="2">
        <v>1169.2775200000001</v>
      </c>
      <c r="H79" s="3">
        <f t="shared" si="5"/>
        <v>1.4525005709257592</v>
      </c>
      <c r="I79" s="2">
        <v>434.5256</v>
      </c>
      <c r="J79" s="3">
        <f t="shared" si="6"/>
        <v>1.690928957925609</v>
      </c>
      <c r="K79" s="2">
        <v>2752.8618900000001</v>
      </c>
      <c r="L79" s="2">
        <v>2867.6835500000002</v>
      </c>
      <c r="M79" s="3">
        <f t="shared" si="7"/>
        <v>4.1709923922118808E-2</v>
      </c>
    </row>
    <row r="80" spans="1:13" x14ac:dyDescent="0.25">
      <c r="A80" s="1" t="s">
        <v>190</v>
      </c>
      <c r="C80" s="2">
        <v>347.35644000000002</v>
      </c>
      <c r="D80" s="2">
        <v>42.0886</v>
      </c>
      <c r="E80" s="3">
        <f t="shared" si="4"/>
        <v>-0.87883166927896894</v>
      </c>
      <c r="F80" s="2">
        <v>2738.0612999999998</v>
      </c>
      <c r="G80" s="2">
        <v>6752.16849</v>
      </c>
      <c r="H80" s="3">
        <f t="shared" si="5"/>
        <v>1.4660399275940246</v>
      </c>
      <c r="I80" s="2">
        <v>9541.5156399999996</v>
      </c>
      <c r="J80" s="3">
        <f t="shared" si="6"/>
        <v>-0.29233795292505538</v>
      </c>
      <c r="K80" s="2">
        <v>12650.93485</v>
      </c>
      <c r="L80" s="2">
        <v>35850.487880000001</v>
      </c>
      <c r="M80" s="3">
        <f t="shared" si="7"/>
        <v>1.833821239700717</v>
      </c>
    </row>
    <row r="81" spans="1:13" x14ac:dyDescent="0.25">
      <c r="A81" s="1" t="s">
        <v>189</v>
      </c>
      <c r="C81" s="2">
        <v>213.67089000000001</v>
      </c>
      <c r="D81" s="2">
        <v>51.375250000000001</v>
      </c>
      <c r="E81" s="3">
        <f t="shared" si="4"/>
        <v>-0.7595589647237394</v>
      </c>
      <c r="F81" s="2">
        <v>5050.2076800000004</v>
      </c>
      <c r="G81" s="2">
        <v>4987.5189399999999</v>
      </c>
      <c r="H81" s="3">
        <f t="shared" si="5"/>
        <v>-1.241310139546592E-2</v>
      </c>
      <c r="I81" s="2">
        <v>5709.8242499999997</v>
      </c>
      <c r="J81" s="3">
        <f t="shared" si="6"/>
        <v>-0.12650219663065809</v>
      </c>
      <c r="K81" s="2">
        <v>21048.245370000001</v>
      </c>
      <c r="L81" s="2">
        <v>22518.63623</v>
      </c>
      <c r="M81" s="3">
        <f t="shared" si="7"/>
        <v>6.9858120434862725E-2</v>
      </c>
    </row>
    <row r="82" spans="1:13" x14ac:dyDescent="0.25">
      <c r="A82" s="1" t="s">
        <v>57</v>
      </c>
      <c r="C82" s="2">
        <v>705.35122000000001</v>
      </c>
      <c r="D82" s="2">
        <v>3273.3064100000001</v>
      </c>
      <c r="E82" s="3">
        <f t="shared" si="4"/>
        <v>3.6406759032755343</v>
      </c>
      <c r="F82" s="2">
        <v>23991.44268</v>
      </c>
      <c r="G82" s="2">
        <v>32401.916120000002</v>
      </c>
      <c r="H82" s="3">
        <f t="shared" si="5"/>
        <v>0.35056138774894219</v>
      </c>
      <c r="I82" s="2">
        <v>26735.033210000001</v>
      </c>
      <c r="J82" s="3">
        <f t="shared" si="6"/>
        <v>0.21196468564252058</v>
      </c>
      <c r="K82" s="2">
        <v>105657.69469999999</v>
      </c>
      <c r="L82" s="2">
        <v>122557.76783</v>
      </c>
      <c r="M82" s="3">
        <f t="shared" si="7"/>
        <v>0.1599511817666035</v>
      </c>
    </row>
    <row r="83" spans="1:13" x14ac:dyDescent="0.25">
      <c r="A83" s="1" t="s">
        <v>188</v>
      </c>
      <c r="C83" s="2">
        <v>0</v>
      </c>
      <c r="D83" s="2">
        <v>50.034219999999998</v>
      </c>
      <c r="E83" s="3" t="str">
        <f t="shared" si="4"/>
        <v/>
      </c>
      <c r="F83" s="2">
        <v>844.55647999999997</v>
      </c>
      <c r="G83" s="2">
        <v>1177.50306</v>
      </c>
      <c r="H83" s="3">
        <f t="shared" si="5"/>
        <v>0.39422654124920098</v>
      </c>
      <c r="I83" s="2">
        <v>1247.00386</v>
      </c>
      <c r="J83" s="3">
        <f t="shared" si="6"/>
        <v>-5.5734230044805155E-2</v>
      </c>
      <c r="K83" s="2">
        <v>3094.1060600000001</v>
      </c>
      <c r="L83" s="2">
        <v>10036.141879999999</v>
      </c>
      <c r="M83" s="3">
        <f t="shared" si="7"/>
        <v>2.2436321462102691</v>
      </c>
    </row>
    <row r="84" spans="1:13" x14ac:dyDescent="0.25">
      <c r="A84" s="1" t="s">
        <v>187</v>
      </c>
      <c r="C84" s="2">
        <v>313.66845000000001</v>
      </c>
      <c r="D84" s="2">
        <v>1489.8835799999999</v>
      </c>
      <c r="E84" s="3">
        <f t="shared" si="4"/>
        <v>3.7498675113802484</v>
      </c>
      <c r="F84" s="2">
        <v>9032.8278300000002</v>
      </c>
      <c r="G84" s="2">
        <v>13869.57446</v>
      </c>
      <c r="H84" s="3">
        <f t="shared" si="5"/>
        <v>0.53546317067354088</v>
      </c>
      <c r="I84" s="2">
        <v>10410.85981</v>
      </c>
      <c r="J84" s="3">
        <f t="shared" si="6"/>
        <v>0.33222180618336461</v>
      </c>
      <c r="K84" s="2">
        <v>38527.864029999997</v>
      </c>
      <c r="L84" s="2">
        <v>60497.413719999997</v>
      </c>
      <c r="M84" s="3">
        <f t="shared" si="7"/>
        <v>0.57022495908138726</v>
      </c>
    </row>
    <row r="85" spans="1:13" x14ac:dyDescent="0.25">
      <c r="A85" s="1" t="s">
        <v>186</v>
      </c>
      <c r="C85" s="2">
        <v>0</v>
      </c>
      <c r="D85" s="2">
        <v>37.646189999999997</v>
      </c>
      <c r="E85" s="3" t="str">
        <f t="shared" si="4"/>
        <v/>
      </c>
      <c r="F85" s="2">
        <v>401.96384999999998</v>
      </c>
      <c r="G85" s="2">
        <v>209.30765</v>
      </c>
      <c r="H85" s="3">
        <f t="shared" si="5"/>
        <v>-0.4792873787033336</v>
      </c>
      <c r="I85" s="2">
        <v>200.13513</v>
      </c>
      <c r="J85" s="3">
        <f t="shared" si="6"/>
        <v>4.583163385658473E-2</v>
      </c>
      <c r="K85" s="2">
        <v>1332.17383</v>
      </c>
      <c r="L85" s="2">
        <v>952.33294999999998</v>
      </c>
      <c r="M85" s="3">
        <f t="shared" si="7"/>
        <v>-0.28512861568523684</v>
      </c>
    </row>
    <row r="86" spans="1:13" x14ac:dyDescent="0.25">
      <c r="A86" s="1" t="s">
        <v>185</v>
      </c>
      <c r="C86" s="2">
        <v>0</v>
      </c>
      <c r="D86" s="2">
        <v>0</v>
      </c>
      <c r="E86" s="3" t="str">
        <f t="shared" si="4"/>
        <v/>
      </c>
      <c r="F86" s="2">
        <v>75.250699999999995</v>
      </c>
      <c r="G86" s="2">
        <v>144.73383999999999</v>
      </c>
      <c r="H86" s="3">
        <f t="shared" si="5"/>
        <v>0.92335539735842986</v>
      </c>
      <c r="I86" s="2">
        <v>90.069810000000004</v>
      </c>
      <c r="J86" s="3">
        <f t="shared" si="6"/>
        <v>0.60690735330739543</v>
      </c>
      <c r="K86" s="2">
        <v>474.60390999999998</v>
      </c>
      <c r="L86" s="2">
        <v>387.31254999999999</v>
      </c>
      <c r="M86" s="3">
        <f t="shared" si="7"/>
        <v>-0.18392465413949077</v>
      </c>
    </row>
    <row r="87" spans="1:13" x14ac:dyDescent="0.25">
      <c r="A87" s="1" t="s">
        <v>56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22.855630000000001</v>
      </c>
      <c r="L87" s="2">
        <v>0</v>
      </c>
      <c r="M87" s="3">
        <f t="shared" si="7"/>
        <v>-1</v>
      </c>
    </row>
    <row r="88" spans="1:13" x14ac:dyDescent="0.25">
      <c r="A88" s="1" t="s">
        <v>55</v>
      </c>
      <c r="C88" s="2">
        <v>90.296670000000006</v>
      </c>
      <c r="D88" s="2">
        <v>6.4222999999999999</v>
      </c>
      <c r="E88" s="3">
        <f t="shared" si="4"/>
        <v>-0.92887556097029933</v>
      </c>
      <c r="F88" s="2">
        <v>90.296670000000006</v>
      </c>
      <c r="G88" s="2">
        <v>223.08131</v>
      </c>
      <c r="H88" s="3">
        <f t="shared" si="5"/>
        <v>1.4705375070863629</v>
      </c>
      <c r="I88" s="2">
        <v>34.594810000000003</v>
      </c>
      <c r="J88" s="3">
        <f t="shared" si="6"/>
        <v>5.4484039657971817</v>
      </c>
      <c r="K88" s="2">
        <v>595.58577000000002</v>
      </c>
      <c r="L88" s="2">
        <v>418.67890999999997</v>
      </c>
      <c r="M88" s="3">
        <f t="shared" si="7"/>
        <v>-0.29703003145961671</v>
      </c>
    </row>
    <row r="89" spans="1:13" x14ac:dyDescent="0.25">
      <c r="A89" s="1" t="s">
        <v>184</v>
      </c>
      <c r="C89" s="2">
        <v>93.719359999999995</v>
      </c>
      <c r="D89" s="2">
        <v>294.99180000000001</v>
      </c>
      <c r="E89" s="3">
        <f t="shared" si="4"/>
        <v>2.147607922205188</v>
      </c>
      <c r="F89" s="2">
        <v>5266.52754</v>
      </c>
      <c r="G89" s="2">
        <v>3733.4485500000001</v>
      </c>
      <c r="H89" s="3">
        <f t="shared" si="5"/>
        <v>-0.29109863726260887</v>
      </c>
      <c r="I89" s="2">
        <v>3433.66518</v>
      </c>
      <c r="J89" s="3">
        <f t="shared" si="6"/>
        <v>8.7307106046955907E-2</v>
      </c>
      <c r="K89" s="2">
        <v>18165.026239999999</v>
      </c>
      <c r="L89" s="2">
        <v>21828.373739999999</v>
      </c>
      <c r="M89" s="3">
        <f t="shared" si="7"/>
        <v>0.201670366538375</v>
      </c>
    </row>
    <row r="90" spans="1:13" x14ac:dyDescent="0.25">
      <c r="A90" s="1" t="s">
        <v>54</v>
      </c>
      <c r="C90" s="2">
        <v>274.91667999999999</v>
      </c>
      <c r="D90" s="2">
        <v>50.811219999999999</v>
      </c>
      <c r="E90" s="3">
        <f t="shared" si="4"/>
        <v>-0.81517592893963364</v>
      </c>
      <c r="F90" s="2">
        <v>1589.0703000000001</v>
      </c>
      <c r="G90" s="2">
        <v>2783.1277700000001</v>
      </c>
      <c r="H90" s="3">
        <f t="shared" si="5"/>
        <v>0.75141890827611579</v>
      </c>
      <c r="I90" s="2">
        <v>2708.3000299999999</v>
      </c>
      <c r="J90" s="3">
        <f t="shared" si="6"/>
        <v>2.7629043743724324E-2</v>
      </c>
      <c r="K90" s="2">
        <v>11025.58181</v>
      </c>
      <c r="L90" s="2">
        <v>13124.47752</v>
      </c>
      <c r="M90" s="3">
        <f t="shared" si="7"/>
        <v>0.19036598214675093</v>
      </c>
    </row>
    <row r="91" spans="1:13" x14ac:dyDescent="0.25">
      <c r="A91" s="1" t="s">
        <v>183</v>
      </c>
      <c r="C91" s="2">
        <v>2722.2683499999998</v>
      </c>
      <c r="D91" s="2">
        <v>3620.7729899999999</v>
      </c>
      <c r="E91" s="3">
        <f t="shared" si="4"/>
        <v>0.33005733619170941</v>
      </c>
      <c r="F91" s="2">
        <v>41610.611199999999</v>
      </c>
      <c r="G91" s="2">
        <v>62931.618300000002</v>
      </c>
      <c r="H91" s="3">
        <f t="shared" si="5"/>
        <v>0.51239350937483952</v>
      </c>
      <c r="I91" s="2">
        <v>46572.045080000004</v>
      </c>
      <c r="J91" s="3">
        <f t="shared" si="6"/>
        <v>0.35127452942850224</v>
      </c>
      <c r="K91" s="2">
        <v>215086.88690000001</v>
      </c>
      <c r="L91" s="2">
        <v>237901.05786</v>
      </c>
      <c r="M91" s="3">
        <f t="shared" si="7"/>
        <v>0.10606955769742932</v>
      </c>
    </row>
    <row r="92" spans="1:13" x14ac:dyDescent="0.25">
      <c r="A92" s="1" t="s">
        <v>182</v>
      </c>
      <c r="C92" s="2">
        <v>0</v>
      </c>
      <c r="D92" s="2">
        <v>0</v>
      </c>
      <c r="E92" s="3" t="str">
        <f t="shared" si="4"/>
        <v/>
      </c>
      <c r="F92" s="2">
        <v>10.69406</v>
      </c>
      <c r="G92" s="2">
        <v>0</v>
      </c>
      <c r="H92" s="3">
        <f t="shared" si="5"/>
        <v>-1</v>
      </c>
      <c r="I92" s="2">
        <v>0</v>
      </c>
      <c r="J92" s="3" t="str">
        <f t="shared" si="6"/>
        <v/>
      </c>
      <c r="K92" s="2">
        <v>20.487639999999999</v>
      </c>
      <c r="L92" s="2">
        <v>59.907879999999999</v>
      </c>
      <c r="M92" s="3">
        <f t="shared" si="7"/>
        <v>1.9240986272699052</v>
      </c>
    </row>
    <row r="93" spans="1:13" x14ac:dyDescent="0.25">
      <c r="A93" s="1" t="s">
        <v>181</v>
      </c>
      <c r="C93" s="2">
        <v>1655.8832600000001</v>
      </c>
      <c r="D93" s="2">
        <v>1791.3974800000001</v>
      </c>
      <c r="E93" s="3">
        <f t="shared" si="4"/>
        <v>8.183802763970216E-2</v>
      </c>
      <c r="F93" s="2">
        <v>53112.229399999997</v>
      </c>
      <c r="G93" s="2">
        <v>57161.475740000002</v>
      </c>
      <c r="H93" s="3">
        <f t="shared" si="5"/>
        <v>7.623943460373761E-2</v>
      </c>
      <c r="I93" s="2">
        <v>43141.780859999999</v>
      </c>
      <c r="J93" s="3">
        <f t="shared" si="6"/>
        <v>0.32496792205902469</v>
      </c>
      <c r="K93" s="2">
        <v>232021.78674000001</v>
      </c>
      <c r="L93" s="2">
        <v>231875.95975000001</v>
      </c>
      <c r="M93" s="3">
        <f t="shared" si="7"/>
        <v>-6.2850559013849505E-4</v>
      </c>
    </row>
    <row r="94" spans="1:13" x14ac:dyDescent="0.25">
      <c r="A94" s="1" t="s">
        <v>53</v>
      </c>
      <c r="C94" s="2">
        <v>0</v>
      </c>
      <c r="D94" s="2">
        <v>0</v>
      </c>
      <c r="E94" s="3" t="str">
        <f t="shared" si="4"/>
        <v/>
      </c>
      <c r="F94" s="2">
        <v>170.899</v>
      </c>
      <c r="G94" s="2">
        <v>118.93675</v>
      </c>
      <c r="H94" s="3">
        <f t="shared" si="5"/>
        <v>-0.30405239351897906</v>
      </c>
      <c r="I94" s="2">
        <v>262.82348999999999</v>
      </c>
      <c r="J94" s="3">
        <f t="shared" si="6"/>
        <v>-0.54746529695652391</v>
      </c>
      <c r="K94" s="2">
        <v>888.43331999999998</v>
      </c>
      <c r="L94" s="2">
        <v>1086.3895399999999</v>
      </c>
      <c r="M94" s="3">
        <f t="shared" si="7"/>
        <v>0.22281494350076825</v>
      </c>
    </row>
    <row r="95" spans="1:13" x14ac:dyDescent="0.25">
      <c r="A95" s="1" t="s">
        <v>52</v>
      </c>
      <c r="C95" s="2">
        <v>7291.79439</v>
      </c>
      <c r="D95" s="2">
        <v>12235.152239999999</v>
      </c>
      <c r="E95" s="3">
        <f t="shared" si="4"/>
        <v>0.67793434449815848</v>
      </c>
      <c r="F95" s="2">
        <v>118266.81282000001</v>
      </c>
      <c r="G95" s="2">
        <v>131220.51156000001</v>
      </c>
      <c r="H95" s="3">
        <f t="shared" si="5"/>
        <v>0.10952944812772891</v>
      </c>
      <c r="I95" s="2">
        <v>121548.65687000001</v>
      </c>
      <c r="J95" s="3">
        <f t="shared" si="6"/>
        <v>7.9571876309125766E-2</v>
      </c>
      <c r="K95" s="2">
        <v>527915.59045999998</v>
      </c>
      <c r="L95" s="2">
        <v>550648.80987999996</v>
      </c>
      <c r="M95" s="3">
        <f t="shared" si="7"/>
        <v>4.3062224019925877E-2</v>
      </c>
    </row>
    <row r="96" spans="1:13" x14ac:dyDescent="0.25">
      <c r="A96" s="1" t="s">
        <v>180</v>
      </c>
      <c r="C96" s="2">
        <v>23.534790000000001</v>
      </c>
      <c r="D96" s="2">
        <v>237.74168</v>
      </c>
      <c r="E96" s="3">
        <f t="shared" si="4"/>
        <v>9.1017124010879211</v>
      </c>
      <c r="F96" s="2">
        <v>14518.292289999999</v>
      </c>
      <c r="G96" s="2">
        <v>16085.96343</v>
      </c>
      <c r="H96" s="3">
        <f t="shared" si="5"/>
        <v>0.10797903146500154</v>
      </c>
      <c r="I96" s="2">
        <v>10177.084049999999</v>
      </c>
      <c r="J96" s="3">
        <f t="shared" si="6"/>
        <v>0.58060632603304496</v>
      </c>
      <c r="K96" s="2">
        <v>33561.609109999998</v>
      </c>
      <c r="L96" s="2">
        <v>66547.312669999999</v>
      </c>
      <c r="M96" s="3">
        <f t="shared" si="7"/>
        <v>0.98284034749012084</v>
      </c>
    </row>
    <row r="97" spans="1:13" x14ac:dyDescent="0.25">
      <c r="A97" s="1" t="s">
        <v>51</v>
      </c>
      <c r="C97" s="2">
        <v>2741.2651599999999</v>
      </c>
      <c r="D97" s="2">
        <v>2939.9503199999999</v>
      </c>
      <c r="E97" s="3">
        <f t="shared" si="4"/>
        <v>7.2479365695509834E-2</v>
      </c>
      <c r="F97" s="2">
        <v>35948.617339999997</v>
      </c>
      <c r="G97" s="2">
        <v>42242.69414</v>
      </c>
      <c r="H97" s="3">
        <f t="shared" si="5"/>
        <v>0.17508536532771157</v>
      </c>
      <c r="I97" s="2">
        <v>31877.55978</v>
      </c>
      <c r="J97" s="3">
        <f t="shared" si="6"/>
        <v>0.32515457367295375</v>
      </c>
      <c r="K97" s="2">
        <v>190456.54021000001</v>
      </c>
      <c r="L97" s="2">
        <v>189516.91949999999</v>
      </c>
      <c r="M97" s="3">
        <f t="shared" si="7"/>
        <v>-4.9335176884132137E-3</v>
      </c>
    </row>
    <row r="98" spans="1:13" x14ac:dyDescent="0.25">
      <c r="A98" s="1" t="s">
        <v>179</v>
      </c>
      <c r="C98" s="2">
        <v>4225.8638600000004</v>
      </c>
      <c r="D98" s="2">
        <v>7203.60509</v>
      </c>
      <c r="E98" s="3">
        <f t="shared" si="4"/>
        <v>0.70464674884249567</v>
      </c>
      <c r="F98" s="2">
        <v>109770.37006</v>
      </c>
      <c r="G98" s="2">
        <v>125272.65042999999</v>
      </c>
      <c r="H98" s="3">
        <f t="shared" si="5"/>
        <v>0.14122463431185039</v>
      </c>
      <c r="I98" s="2">
        <v>77939.878450000004</v>
      </c>
      <c r="J98" s="3">
        <f t="shared" si="6"/>
        <v>0.60729850907279648</v>
      </c>
      <c r="K98" s="2">
        <v>461385.68049</v>
      </c>
      <c r="L98" s="2">
        <v>466100.0638</v>
      </c>
      <c r="M98" s="3">
        <f t="shared" si="7"/>
        <v>1.0217879551426945E-2</v>
      </c>
    </row>
    <row r="99" spans="1:13" x14ac:dyDescent="0.25">
      <c r="A99" s="1" t="s">
        <v>50</v>
      </c>
      <c r="C99" s="2">
        <v>20091.441790000001</v>
      </c>
      <c r="D99" s="2">
        <v>41974.593630000003</v>
      </c>
      <c r="E99" s="3">
        <f t="shared" si="4"/>
        <v>1.0891777737370636</v>
      </c>
      <c r="F99" s="2">
        <v>405865.58971999999</v>
      </c>
      <c r="G99" s="2">
        <v>506065.81469999999</v>
      </c>
      <c r="H99" s="3">
        <f t="shared" si="5"/>
        <v>0.24688031584329795</v>
      </c>
      <c r="I99" s="2">
        <v>350894.81523000001</v>
      </c>
      <c r="J99" s="3">
        <f t="shared" si="6"/>
        <v>0.44221513893925879</v>
      </c>
      <c r="K99" s="2">
        <v>2103702.2574</v>
      </c>
      <c r="L99" s="2">
        <v>2055233.14805</v>
      </c>
      <c r="M99" s="3">
        <f t="shared" si="7"/>
        <v>-2.3039909369068079E-2</v>
      </c>
    </row>
    <row r="100" spans="1:13" x14ac:dyDescent="0.25">
      <c r="A100" s="1" t="s">
        <v>49</v>
      </c>
      <c r="C100" s="2">
        <v>17.50667</v>
      </c>
      <c r="D100" s="2">
        <v>33.951500000000003</v>
      </c>
      <c r="E100" s="3">
        <f t="shared" si="4"/>
        <v>0.93934654620210489</v>
      </c>
      <c r="F100" s="2">
        <v>1421.4819399999999</v>
      </c>
      <c r="G100" s="2">
        <v>1628.1350600000001</v>
      </c>
      <c r="H100" s="3">
        <f t="shared" si="5"/>
        <v>0.14537864617541341</v>
      </c>
      <c r="I100" s="2">
        <v>1982.09834</v>
      </c>
      <c r="J100" s="3">
        <f t="shared" si="6"/>
        <v>-0.17858007993690161</v>
      </c>
      <c r="K100" s="2">
        <v>6439.0189300000002</v>
      </c>
      <c r="L100" s="2">
        <v>6406.3139600000004</v>
      </c>
      <c r="M100" s="3">
        <f t="shared" si="7"/>
        <v>-5.0791852540802429E-3</v>
      </c>
    </row>
    <row r="101" spans="1:13" x14ac:dyDescent="0.25">
      <c r="A101" s="1" t="s">
        <v>178</v>
      </c>
      <c r="C101" s="2">
        <v>1945.04636</v>
      </c>
      <c r="D101" s="2">
        <v>6093.4240200000004</v>
      </c>
      <c r="E101" s="3">
        <f t="shared" si="4"/>
        <v>2.1327911484845021</v>
      </c>
      <c r="F101" s="2">
        <v>52819.950949999999</v>
      </c>
      <c r="G101" s="2">
        <v>71594.185889999993</v>
      </c>
      <c r="H101" s="3">
        <f t="shared" si="5"/>
        <v>0.35543832590401148</v>
      </c>
      <c r="I101" s="2">
        <v>39909.609770000003</v>
      </c>
      <c r="J101" s="3">
        <f t="shared" si="6"/>
        <v>0.7939084421671605</v>
      </c>
      <c r="K101" s="2">
        <v>280817.80859999999</v>
      </c>
      <c r="L101" s="2">
        <v>247551.81146999999</v>
      </c>
      <c r="M101" s="3">
        <f t="shared" si="7"/>
        <v>-0.11846113783112833</v>
      </c>
    </row>
    <row r="102" spans="1:13" x14ac:dyDescent="0.25">
      <c r="A102" s="1" t="s">
        <v>48</v>
      </c>
      <c r="C102" s="2">
        <v>24313.725320000001</v>
      </c>
      <c r="D102" s="2">
        <v>31136.00692</v>
      </c>
      <c r="E102" s="3">
        <f t="shared" si="4"/>
        <v>0.28059384196415671</v>
      </c>
      <c r="F102" s="2">
        <v>633730.46597999998</v>
      </c>
      <c r="G102" s="2">
        <v>660591.82496999996</v>
      </c>
      <c r="H102" s="3">
        <f t="shared" si="5"/>
        <v>4.2386093823754578E-2</v>
      </c>
      <c r="I102" s="2">
        <v>652435.44373000006</v>
      </c>
      <c r="J102" s="3">
        <f t="shared" si="6"/>
        <v>1.2501437986522479E-2</v>
      </c>
      <c r="K102" s="2">
        <v>2942558.2464700001</v>
      </c>
      <c r="L102" s="2">
        <v>3040115.7993000001</v>
      </c>
      <c r="M102" s="3">
        <f t="shared" si="7"/>
        <v>3.3153992090737106E-2</v>
      </c>
    </row>
    <row r="103" spans="1:13" x14ac:dyDescent="0.25">
      <c r="A103" s="1" t="s">
        <v>177</v>
      </c>
      <c r="C103" s="2">
        <v>11920.20197</v>
      </c>
      <c r="D103" s="2">
        <v>18235.843089999998</v>
      </c>
      <c r="E103" s="3">
        <f t="shared" si="4"/>
        <v>0.52982668715637526</v>
      </c>
      <c r="F103" s="2">
        <v>196694.68799999999</v>
      </c>
      <c r="G103" s="2">
        <v>223800.18599999999</v>
      </c>
      <c r="H103" s="3">
        <f t="shared" si="5"/>
        <v>0.13780493146820505</v>
      </c>
      <c r="I103" s="2">
        <v>205142.53919000001</v>
      </c>
      <c r="J103" s="3">
        <f t="shared" si="6"/>
        <v>9.0949672767380196E-2</v>
      </c>
      <c r="K103" s="2">
        <v>1129139.81865</v>
      </c>
      <c r="L103" s="2">
        <v>1018967.88506</v>
      </c>
      <c r="M103" s="3">
        <f t="shared" si="7"/>
        <v>-9.7571560023205661E-2</v>
      </c>
    </row>
    <row r="104" spans="1:13" x14ac:dyDescent="0.25">
      <c r="A104" s="1" t="s">
        <v>47</v>
      </c>
      <c r="C104" s="2">
        <v>1107.87645</v>
      </c>
      <c r="D104" s="2">
        <v>5907.7864499999996</v>
      </c>
      <c r="E104" s="3">
        <f t="shared" si="4"/>
        <v>4.3325318450446346</v>
      </c>
      <c r="F104" s="2">
        <v>47813.06394</v>
      </c>
      <c r="G104" s="2">
        <v>61541.466009999996</v>
      </c>
      <c r="H104" s="3">
        <f t="shared" si="5"/>
        <v>0.28712659132716523</v>
      </c>
      <c r="I104" s="2">
        <v>47788.307509999999</v>
      </c>
      <c r="J104" s="3">
        <f t="shared" si="6"/>
        <v>0.28779337910475422</v>
      </c>
      <c r="K104" s="2">
        <v>221724.62059999999</v>
      </c>
      <c r="L104" s="2">
        <v>261696.0385</v>
      </c>
      <c r="M104" s="3">
        <f t="shared" si="7"/>
        <v>0.18027505376640152</v>
      </c>
    </row>
    <row r="105" spans="1:13" x14ac:dyDescent="0.25">
      <c r="A105" s="1" t="s">
        <v>46</v>
      </c>
      <c r="C105" s="2">
        <v>43178.896719999997</v>
      </c>
      <c r="D105" s="2">
        <v>72264.819950000005</v>
      </c>
      <c r="E105" s="3">
        <f t="shared" si="4"/>
        <v>0.67361432179733582</v>
      </c>
      <c r="F105" s="2">
        <v>754257.55516999995</v>
      </c>
      <c r="G105" s="2">
        <v>738098.49476000003</v>
      </c>
      <c r="H105" s="3">
        <f t="shared" si="5"/>
        <v>-2.1423796552303531E-2</v>
      </c>
      <c r="I105" s="2">
        <v>686755.16945000004</v>
      </c>
      <c r="J105" s="3">
        <f t="shared" si="6"/>
        <v>7.4762197059425439E-2</v>
      </c>
      <c r="K105" s="2">
        <v>3300040.2909499998</v>
      </c>
      <c r="L105" s="2">
        <v>3533403.4081199998</v>
      </c>
      <c r="M105" s="3">
        <f t="shared" si="7"/>
        <v>7.0715232723058907E-2</v>
      </c>
    </row>
    <row r="106" spans="1:13" x14ac:dyDescent="0.25">
      <c r="A106" s="1" t="s">
        <v>45</v>
      </c>
      <c r="C106" s="2">
        <v>23003.003420000001</v>
      </c>
      <c r="D106" s="2">
        <v>47510.881090000003</v>
      </c>
      <c r="E106" s="3">
        <f t="shared" si="4"/>
        <v>1.0654207723453881</v>
      </c>
      <c r="F106" s="2">
        <v>321713.54006000003</v>
      </c>
      <c r="G106" s="2">
        <v>408204.7059</v>
      </c>
      <c r="H106" s="3">
        <f t="shared" si="5"/>
        <v>0.26884527714894824</v>
      </c>
      <c r="I106" s="2">
        <v>359652.03513999999</v>
      </c>
      <c r="J106" s="3">
        <f t="shared" si="6"/>
        <v>0.13499901576005313</v>
      </c>
      <c r="K106" s="2">
        <v>1647282.5276599999</v>
      </c>
      <c r="L106" s="2">
        <v>1856257.96539</v>
      </c>
      <c r="M106" s="3">
        <f t="shared" si="7"/>
        <v>0.12686071406758259</v>
      </c>
    </row>
    <row r="107" spans="1:13" x14ac:dyDescent="0.25">
      <c r="A107" s="1" t="s">
        <v>176</v>
      </c>
      <c r="C107" s="2">
        <v>604.48946000000001</v>
      </c>
      <c r="D107" s="2">
        <v>649.55795999999998</v>
      </c>
      <c r="E107" s="3">
        <f t="shared" si="4"/>
        <v>7.4556304091720538E-2</v>
      </c>
      <c r="F107" s="2">
        <v>17581.184949999999</v>
      </c>
      <c r="G107" s="2">
        <v>14631.842070000001</v>
      </c>
      <c r="H107" s="3">
        <f t="shared" si="5"/>
        <v>-0.16775563697144302</v>
      </c>
      <c r="I107" s="2">
        <v>15887.352339999999</v>
      </c>
      <c r="J107" s="3">
        <f t="shared" si="6"/>
        <v>-7.9025771137395173E-2</v>
      </c>
      <c r="K107" s="2">
        <v>91710.948749999996</v>
      </c>
      <c r="L107" s="2">
        <v>77181.046960000007</v>
      </c>
      <c r="M107" s="3">
        <f t="shared" si="7"/>
        <v>-0.1584314848776438</v>
      </c>
    </row>
    <row r="108" spans="1:13" x14ac:dyDescent="0.25">
      <c r="A108" s="1" t="s">
        <v>44</v>
      </c>
      <c r="C108" s="2">
        <v>7299.7538999999997</v>
      </c>
      <c r="D108" s="2">
        <v>7768.6747999999998</v>
      </c>
      <c r="E108" s="3">
        <f t="shared" si="4"/>
        <v>6.4237905335411405E-2</v>
      </c>
      <c r="F108" s="2">
        <v>116208.4798</v>
      </c>
      <c r="G108" s="2">
        <v>123827.20759000001</v>
      </c>
      <c r="H108" s="3">
        <f t="shared" si="5"/>
        <v>6.5560859268722682E-2</v>
      </c>
      <c r="I108" s="2">
        <v>127291.08405999999</v>
      </c>
      <c r="J108" s="3">
        <f t="shared" si="6"/>
        <v>-2.7212247390141275E-2</v>
      </c>
      <c r="K108" s="2">
        <v>665041.29018999997</v>
      </c>
      <c r="L108" s="2">
        <v>592044.03356999997</v>
      </c>
      <c r="M108" s="3">
        <f t="shared" si="7"/>
        <v>-0.10976349543521569</v>
      </c>
    </row>
    <row r="109" spans="1:13" x14ac:dyDescent="0.25">
      <c r="A109" s="1" t="s">
        <v>43</v>
      </c>
      <c r="C109" s="2">
        <v>3540.6011100000001</v>
      </c>
      <c r="D109" s="2">
        <v>6419.7802600000005</v>
      </c>
      <c r="E109" s="3">
        <f t="shared" si="4"/>
        <v>0.81318935981466733</v>
      </c>
      <c r="F109" s="2">
        <v>66878.666660000003</v>
      </c>
      <c r="G109" s="2">
        <v>90557.665510000006</v>
      </c>
      <c r="H109" s="3">
        <f t="shared" si="5"/>
        <v>0.35405907492713773</v>
      </c>
      <c r="I109" s="2">
        <v>58221.544430000002</v>
      </c>
      <c r="J109" s="3">
        <f t="shared" si="6"/>
        <v>0.555397858242628</v>
      </c>
      <c r="K109" s="2">
        <v>485485.31404999999</v>
      </c>
      <c r="L109" s="2">
        <v>335630.81111000001</v>
      </c>
      <c r="M109" s="3">
        <f t="shared" si="7"/>
        <v>-0.30866948721865251</v>
      </c>
    </row>
    <row r="110" spans="1:13" x14ac:dyDescent="0.25">
      <c r="A110" s="1" t="s">
        <v>42</v>
      </c>
      <c r="C110" s="2">
        <v>38742.202669999999</v>
      </c>
      <c r="D110" s="2">
        <v>92708.722940000007</v>
      </c>
      <c r="E110" s="3">
        <f t="shared" si="4"/>
        <v>1.3929646883962268</v>
      </c>
      <c r="F110" s="2">
        <v>858733.65563000005</v>
      </c>
      <c r="G110" s="2">
        <v>855830.43773000001</v>
      </c>
      <c r="H110" s="3">
        <f t="shared" si="5"/>
        <v>-3.3808129924407515E-3</v>
      </c>
      <c r="I110" s="2">
        <v>771549.24517000001</v>
      </c>
      <c r="J110" s="3">
        <f t="shared" si="6"/>
        <v>0.10923631004451284</v>
      </c>
      <c r="K110" s="2">
        <v>4166506.9197800001</v>
      </c>
      <c r="L110" s="2">
        <v>4034687.29685</v>
      </c>
      <c r="M110" s="3">
        <f t="shared" si="7"/>
        <v>-3.1637922477507963E-2</v>
      </c>
    </row>
    <row r="111" spans="1:13" x14ac:dyDescent="0.25">
      <c r="A111" s="1" t="s">
        <v>41</v>
      </c>
      <c r="C111" s="2">
        <v>46.935459999999999</v>
      </c>
      <c r="D111" s="2">
        <v>10.71556</v>
      </c>
      <c r="E111" s="3">
        <f t="shared" si="4"/>
        <v>-0.77169585639514349</v>
      </c>
      <c r="F111" s="2">
        <v>3225.2496799999999</v>
      </c>
      <c r="G111" s="2">
        <v>1850.63546</v>
      </c>
      <c r="H111" s="3">
        <f t="shared" si="5"/>
        <v>-0.42620397066437343</v>
      </c>
      <c r="I111" s="2">
        <v>2209.42236</v>
      </c>
      <c r="J111" s="3">
        <f t="shared" si="6"/>
        <v>-0.16238945821114981</v>
      </c>
      <c r="K111" s="2">
        <v>12738.83258</v>
      </c>
      <c r="L111" s="2">
        <v>8566.6558800000003</v>
      </c>
      <c r="M111" s="3">
        <f t="shared" si="7"/>
        <v>-0.32751640888587608</v>
      </c>
    </row>
    <row r="112" spans="1:13" x14ac:dyDescent="0.25">
      <c r="A112" s="1" t="s">
        <v>175</v>
      </c>
      <c r="C112" s="2">
        <v>37.309449999999998</v>
      </c>
      <c r="D112" s="2">
        <v>520.48684000000003</v>
      </c>
      <c r="E112" s="3">
        <f t="shared" si="4"/>
        <v>12.950536392254511</v>
      </c>
      <c r="F112" s="2">
        <v>2835.4339599999998</v>
      </c>
      <c r="G112" s="2">
        <v>6370.9332199999999</v>
      </c>
      <c r="H112" s="3">
        <f t="shared" si="5"/>
        <v>1.2468988203837412</v>
      </c>
      <c r="I112" s="2">
        <v>4444.6318000000001</v>
      </c>
      <c r="J112" s="3">
        <f t="shared" si="6"/>
        <v>0.43339954954198889</v>
      </c>
      <c r="K112" s="2">
        <v>14200.82301</v>
      </c>
      <c r="L112" s="2">
        <v>22554.16347</v>
      </c>
      <c r="M112" s="3">
        <f t="shared" si="7"/>
        <v>0.58822931981602089</v>
      </c>
    </row>
    <row r="113" spans="1:13" x14ac:dyDescent="0.25">
      <c r="A113" s="1" t="s">
        <v>174</v>
      </c>
      <c r="C113" s="2">
        <v>91.322879999999998</v>
      </c>
      <c r="D113" s="2">
        <v>498.28372999999999</v>
      </c>
      <c r="E113" s="3">
        <f t="shared" si="4"/>
        <v>4.456285763217279</v>
      </c>
      <c r="F113" s="2">
        <v>8730.9533100000008</v>
      </c>
      <c r="G113" s="2">
        <v>10256.028910000001</v>
      </c>
      <c r="H113" s="3">
        <f t="shared" si="5"/>
        <v>0.17467457972238321</v>
      </c>
      <c r="I113" s="2">
        <v>16681.60902</v>
      </c>
      <c r="J113" s="3">
        <f t="shared" si="6"/>
        <v>-0.38518946837179857</v>
      </c>
      <c r="K113" s="2">
        <v>44402.30356</v>
      </c>
      <c r="L113" s="2">
        <v>44015.806989999997</v>
      </c>
      <c r="M113" s="3">
        <f t="shared" si="7"/>
        <v>-8.7044260998246914E-3</v>
      </c>
    </row>
    <row r="114" spans="1:13" x14ac:dyDescent="0.25">
      <c r="A114" s="1" t="s">
        <v>173</v>
      </c>
      <c r="C114" s="2">
        <v>1600.34249</v>
      </c>
      <c r="D114" s="2">
        <v>3845.8688000000002</v>
      </c>
      <c r="E114" s="3">
        <f t="shared" si="4"/>
        <v>1.4031535899543606</v>
      </c>
      <c r="F114" s="2">
        <v>39702.959289999999</v>
      </c>
      <c r="G114" s="2">
        <v>41688.841130000001</v>
      </c>
      <c r="H114" s="3">
        <f t="shared" si="5"/>
        <v>5.0018484151134412E-2</v>
      </c>
      <c r="I114" s="2">
        <v>34188.797989999999</v>
      </c>
      <c r="J114" s="3">
        <f t="shared" si="6"/>
        <v>0.21937136082390829</v>
      </c>
      <c r="K114" s="2">
        <v>214077.80668000001</v>
      </c>
      <c r="L114" s="2">
        <v>226209.7482</v>
      </c>
      <c r="M114" s="3">
        <f t="shared" si="7"/>
        <v>5.6670711028605769E-2</v>
      </c>
    </row>
    <row r="115" spans="1:13" x14ac:dyDescent="0.25">
      <c r="A115" s="1" t="s">
        <v>40</v>
      </c>
      <c r="C115" s="2">
        <v>103.26407</v>
      </c>
      <c r="D115" s="2">
        <v>80.722350000000006</v>
      </c>
      <c r="E115" s="3">
        <f t="shared" si="4"/>
        <v>-0.21829199643205999</v>
      </c>
      <c r="F115" s="2">
        <v>1572.9564600000001</v>
      </c>
      <c r="G115" s="2">
        <v>2787.1131399999999</v>
      </c>
      <c r="H115" s="3">
        <f t="shared" si="5"/>
        <v>0.77189465244320865</v>
      </c>
      <c r="I115" s="2">
        <v>683.80057999999997</v>
      </c>
      <c r="J115" s="3">
        <f t="shared" si="6"/>
        <v>3.0759151447341564</v>
      </c>
      <c r="K115" s="2">
        <v>6373.9664300000004</v>
      </c>
      <c r="L115" s="2">
        <v>7204.5320599999995</v>
      </c>
      <c r="M115" s="3">
        <f t="shared" si="7"/>
        <v>0.13030593102762844</v>
      </c>
    </row>
    <row r="116" spans="1:13" x14ac:dyDescent="0.25">
      <c r="A116" s="1" t="s">
        <v>172</v>
      </c>
      <c r="C116" s="2">
        <v>243.75613999999999</v>
      </c>
      <c r="D116" s="2">
        <v>965.11648000000002</v>
      </c>
      <c r="E116" s="3">
        <f t="shared" si="4"/>
        <v>2.959352490567007</v>
      </c>
      <c r="F116" s="2">
        <v>7286.0305900000003</v>
      </c>
      <c r="G116" s="2">
        <v>12829.58388</v>
      </c>
      <c r="H116" s="3">
        <f t="shared" si="5"/>
        <v>0.76084683169028522</v>
      </c>
      <c r="I116" s="2">
        <v>16106.83142</v>
      </c>
      <c r="J116" s="3">
        <f t="shared" si="6"/>
        <v>-0.20346941335280955</v>
      </c>
      <c r="K116" s="2">
        <v>46776.604859999999</v>
      </c>
      <c r="L116" s="2">
        <v>72852.994940000004</v>
      </c>
      <c r="M116" s="3">
        <f t="shared" si="7"/>
        <v>0.55746649758026079</v>
      </c>
    </row>
    <row r="117" spans="1:13" x14ac:dyDescent="0.25">
      <c r="A117" s="1" t="s">
        <v>39</v>
      </c>
      <c r="C117" s="2">
        <v>5543.8238700000002</v>
      </c>
      <c r="D117" s="2">
        <v>10429.847400000001</v>
      </c>
      <c r="E117" s="3">
        <f t="shared" si="4"/>
        <v>0.88134537542586111</v>
      </c>
      <c r="F117" s="2">
        <v>94247.074340000006</v>
      </c>
      <c r="G117" s="2">
        <v>91222.168099999995</v>
      </c>
      <c r="H117" s="3">
        <f t="shared" si="5"/>
        <v>-3.2095492206872578E-2</v>
      </c>
      <c r="I117" s="2">
        <v>123489.80583</v>
      </c>
      <c r="J117" s="3">
        <f t="shared" si="6"/>
        <v>-0.26129798741784938</v>
      </c>
      <c r="K117" s="2">
        <v>461552.54528999998</v>
      </c>
      <c r="L117" s="2">
        <v>421897.88244999998</v>
      </c>
      <c r="M117" s="3">
        <f t="shared" si="7"/>
        <v>-8.5915814449868178E-2</v>
      </c>
    </row>
    <row r="118" spans="1:13" x14ac:dyDescent="0.25">
      <c r="A118" s="1" t="s">
        <v>38</v>
      </c>
      <c r="C118" s="2">
        <v>160.84924000000001</v>
      </c>
      <c r="D118" s="2">
        <v>876.68221000000005</v>
      </c>
      <c r="E118" s="3">
        <f t="shared" si="4"/>
        <v>4.4503347979760424</v>
      </c>
      <c r="F118" s="2">
        <v>6524.1942200000003</v>
      </c>
      <c r="G118" s="2">
        <v>9141.6237999999994</v>
      </c>
      <c r="H118" s="3">
        <f t="shared" si="5"/>
        <v>0.4011881761545717</v>
      </c>
      <c r="I118" s="2">
        <v>12986.772269999999</v>
      </c>
      <c r="J118" s="3">
        <f t="shared" si="6"/>
        <v>-0.29608192013056689</v>
      </c>
      <c r="K118" s="2">
        <v>27408.994739999998</v>
      </c>
      <c r="L118" s="2">
        <v>51696.063090000003</v>
      </c>
      <c r="M118" s="3">
        <f t="shared" si="7"/>
        <v>0.88609847170192158</v>
      </c>
    </row>
    <row r="119" spans="1:13" x14ac:dyDescent="0.25">
      <c r="A119" s="1" t="s">
        <v>171</v>
      </c>
      <c r="C119" s="2">
        <v>4838.68091</v>
      </c>
      <c r="D119" s="2">
        <v>6506.5808999999999</v>
      </c>
      <c r="E119" s="3">
        <f t="shared" si="4"/>
        <v>0.34470138060829481</v>
      </c>
      <c r="F119" s="2">
        <v>93091.460699999996</v>
      </c>
      <c r="G119" s="2">
        <v>92300.292700000005</v>
      </c>
      <c r="H119" s="3">
        <f t="shared" si="5"/>
        <v>-8.4988246403140399E-3</v>
      </c>
      <c r="I119" s="2">
        <v>81111.858510000005</v>
      </c>
      <c r="J119" s="3">
        <f t="shared" si="6"/>
        <v>0.13793832856906629</v>
      </c>
      <c r="K119" s="2">
        <v>420740.93413000001</v>
      </c>
      <c r="L119" s="2">
        <v>522688.61755999998</v>
      </c>
      <c r="M119" s="3">
        <f t="shared" si="7"/>
        <v>0.24230512213128352</v>
      </c>
    </row>
    <row r="120" spans="1:13" x14ac:dyDescent="0.25">
      <c r="A120" s="1" t="s">
        <v>170</v>
      </c>
      <c r="C120" s="2">
        <v>593.06438000000003</v>
      </c>
      <c r="D120" s="2">
        <v>666.13552000000004</v>
      </c>
      <c r="E120" s="3">
        <f t="shared" si="4"/>
        <v>0.12320945661919547</v>
      </c>
      <c r="F120" s="2">
        <v>17698.84389</v>
      </c>
      <c r="G120" s="2">
        <v>19761.157060000001</v>
      </c>
      <c r="H120" s="3">
        <f t="shared" si="5"/>
        <v>0.1165224792544346</v>
      </c>
      <c r="I120" s="2">
        <v>24310.292590000001</v>
      </c>
      <c r="J120" s="3">
        <f t="shared" si="6"/>
        <v>-0.18712796290536127</v>
      </c>
      <c r="K120" s="2">
        <v>103832.53722</v>
      </c>
      <c r="L120" s="2">
        <v>99315.745569999999</v>
      </c>
      <c r="M120" s="3">
        <f t="shared" si="7"/>
        <v>-4.3500734653433737E-2</v>
      </c>
    </row>
    <row r="121" spans="1:13" x14ac:dyDescent="0.25">
      <c r="A121" s="1" t="s">
        <v>37</v>
      </c>
      <c r="C121" s="2">
        <v>2848.6768200000001</v>
      </c>
      <c r="D121" s="2">
        <v>6563.9205899999997</v>
      </c>
      <c r="E121" s="3">
        <f t="shared" si="4"/>
        <v>1.3041998109143176</v>
      </c>
      <c r="F121" s="2">
        <v>62827.487589999997</v>
      </c>
      <c r="G121" s="2">
        <v>72025.392810000005</v>
      </c>
      <c r="H121" s="3">
        <f t="shared" si="5"/>
        <v>0.14639937983870621</v>
      </c>
      <c r="I121" s="2">
        <v>67055.930720000004</v>
      </c>
      <c r="J121" s="3">
        <f t="shared" si="6"/>
        <v>7.4109210574536455E-2</v>
      </c>
      <c r="K121" s="2">
        <v>293605.24072</v>
      </c>
      <c r="L121" s="2">
        <v>298912.45819999999</v>
      </c>
      <c r="M121" s="3">
        <f t="shared" si="7"/>
        <v>1.8076031160020323E-2</v>
      </c>
    </row>
    <row r="122" spans="1:13" x14ac:dyDescent="0.25">
      <c r="A122" s="1" t="s">
        <v>169</v>
      </c>
      <c r="C122" s="2">
        <v>692.93683999999996</v>
      </c>
      <c r="D122" s="2">
        <v>846.85914000000002</v>
      </c>
      <c r="E122" s="3">
        <f t="shared" si="4"/>
        <v>0.22213034596342163</v>
      </c>
      <c r="F122" s="2">
        <v>13509.2359</v>
      </c>
      <c r="G122" s="2">
        <v>18114.163519999998</v>
      </c>
      <c r="H122" s="3">
        <f t="shared" si="5"/>
        <v>0.3408725448343084</v>
      </c>
      <c r="I122" s="2">
        <v>22639.48574</v>
      </c>
      <c r="J122" s="3">
        <f t="shared" si="6"/>
        <v>-0.19988626384761699</v>
      </c>
      <c r="K122" s="2">
        <v>61472.125200000002</v>
      </c>
      <c r="L122" s="2">
        <v>96573.952529999995</v>
      </c>
      <c r="M122" s="3">
        <f t="shared" si="7"/>
        <v>0.57102023422479609</v>
      </c>
    </row>
    <row r="123" spans="1:13" x14ac:dyDescent="0.25">
      <c r="A123" s="1" t="s">
        <v>36</v>
      </c>
      <c r="C123" s="2">
        <v>1863.3117999999999</v>
      </c>
      <c r="D123" s="2">
        <v>4147.9977099999996</v>
      </c>
      <c r="E123" s="3">
        <f t="shared" si="4"/>
        <v>1.2261425650822368</v>
      </c>
      <c r="F123" s="2">
        <v>33223.226289999999</v>
      </c>
      <c r="G123" s="2">
        <v>30734.072120000001</v>
      </c>
      <c r="H123" s="3">
        <f t="shared" si="5"/>
        <v>-7.4922108655932074E-2</v>
      </c>
      <c r="I123" s="2">
        <v>27960.6983</v>
      </c>
      <c r="J123" s="3">
        <f t="shared" si="6"/>
        <v>9.9188288870453611E-2</v>
      </c>
      <c r="K123" s="2">
        <v>151097.14230000001</v>
      </c>
      <c r="L123" s="2">
        <v>142484.57389999999</v>
      </c>
      <c r="M123" s="3">
        <f t="shared" si="7"/>
        <v>-5.7000207078039655E-2</v>
      </c>
    </row>
    <row r="124" spans="1:13" x14ac:dyDescent="0.25">
      <c r="A124" s="1" t="s">
        <v>35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9.8530999999999995</v>
      </c>
      <c r="L124" s="2">
        <v>1.3023199999999999</v>
      </c>
      <c r="M124" s="3">
        <f t="shared" si="7"/>
        <v>-0.86782636936598634</v>
      </c>
    </row>
    <row r="125" spans="1:13" x14ac:dyDescent="0.25">
      <c r="A125" s="1" t="s">
        <v>168</v>
      </c>
      <c r="C125" s="2">
        <v>144.79969</v>
      </c>
      <c r="D125" s="2">
        <v>288.13457</v>
      </c>
      <c r="E125" s="3">
        <f t="shared" si="4"/>
        <v>0.9898838871823552</v>
      </c>
      <c r="F125" s="2">
        <v>53238.469779999999</v>
      </c>
      <c r="G125" s="2">
        <v>4682.8772900000004</v>
      </c>
      <c r="H125" s="3">
        <f t="shared" si="5"/>
        <v>-0.91203959637924814</v>
      </c>
      <c r="I125" s="2">
        <v>3245.7145</v>
      </c>
      <c r="J125" s="3">
        <f t="shared" si="6"/>
        <v>0.44278780219270675</v>
      </c>
      <c r="K125" s="2">
        <v>67964.687529999996</v>
      </c>
      <c r="L125" s="2">
        <v>24279.395550000001</v>
      </c>
      <c r="M125" s="3">
        <f t="shared" si="7"/>
        <v>-0.64276455270565402</v>
      </c>
    </row>
    <row r="126" spans="1:13" x14ac:dyDescent="0.25">
      <c r="A126" s="1" t="s">
        <v>167</v>
      </c>
      <c r="C126" s="2">
        <v>1219.4749099999999</v>
      </c>
      <c r="D126" s="2">
        <v>891.73818000000006</v>
      </c>
      <c r="E126" s="3">
        <f t="shared" si="4"/>
        <v>-0.26875233538015131</v>
      </c>
      <c r="F126" s="2">
        <v>29592.86102</v>
      </c>
      <c r="G126" s="2">
        <v>22099.844059999999</v>
      </c>
      <c r="H126" s="3">
        <f t="shared" si="5"/>
        <v>-0.25320353293775588</v>
      </c>
      <c r="I126" s="2">
        <v>22788.841079999998</v>
      </c>
      <c r="J126" s="3">
        <f t="shared" si="6"/>
        <v>-3.0233964841883898E-2</v>
      </c>
      <c r="K126" s="2">
        <v>95514.646179999996</v>
      </c>
      <c r="L126" s="2">
        <v>110150.87888</v>
      </c>
      <c r="M126" s="3">
        <f t="shared" si="7"/>
        <v>0.1532354804771785</v>
      </c>
    </row>
    <row r="127" spans="1:13" x14ac:dyDescent="0.25">
      <c r="A127" s="1" t="s">
        <v>166</v>
      </c>
      <c r="C127" s="2">
        <v>3.46915</v>
      </c>
      <c r="D127" s="2">
        <v>1.37375</v>
      </c>
      <c r="E127" s="3">
        <f t="shared" si="4"/>
        <v>-0.60400962771860534</v>
      </c>
      <c r="F127" s="2">
        <v>629.39135999999996</v>
      </c>
      <c r="G127" s="2">
        <v>750.80871000000002</v>
      </c>
      <c r="H127" s="3">
        <f t="shared" si="5"/>
        <v>0.19291232405859549</v>
      </c>
      <c r="I127" s="2">
        <v>825.79576999999995</v>
      </c>
      <c r="J127" s="3">
        <f t="shared" si="6"/>
        <v>-9.0805817520716925E-2</v>
      </c>
      <c r="K127" s="2">
        <v>3076.7422900000001</v>
      </c>
      <c r="L127" s="2">
        <v>5810.2407999999996</v>
      </c>
      <c r="M127" s="3">
        <f t="shared" si="7"/>
        <v>0.88843921666250414</v>
      </c>
    </row>
    <row r="128" spans="1:13" x14ac:dyDescent="0.25">
      <c r="A128" s="1" t="s">
        <v>165</v>
      </c>
      <c r="C128" s="2">
        <v>95.174710000000005</v>
      </c>
      <c r="D128" s="2">
        <v>551.73657000000003</v>
      </c>
      <c r="E128" s="3">
        <f t="shared" si="4"/>
        <v>4.7970922107353937</v>
      </c>
      <c r="F128" s="2">
        <v>3803.8440799999998</v>
      </c>
      <c r="G128" s="2">
        <v>6423.66381</v>
      </c>
      <c r="H128" s="3">
        <f t="shared" si="5"/>
        <v>0.68872952594839276</v>
      </c>
      <c r="I128" s="2">
        <v>7000.6003499999997</v>
      </c>
      <c r="J128" s="3">
        <f t="shared" si="6"/>
        <v>-8.2412437670434935E-2</v>
      </c>
      <c r="K128" s="2">
        <v>21976.827700000002</v>
      </c>
      <c r="L128" s="2">
        <v>26842.977340000001</v>
      </c>
      <c r="M128" s="3">
        <f t="shared" si="7"/>
        <v>0.22142184060532077</v>
      </c>
    </row>
    <row r="129" spans="1:13" x14ac:dyDescent="0.25">
      <c r="A129" s="1" t="s">
        <v>164</v>
      </c>
      <c r="C129" s="2">
        <v>57.579320000000003</v>
      </c>
      <c r="D129" s="2">
        <v>85.212100000000007</v>
      </c>
      <c r="E129" s="3">
        <f t="shared" si="4"/>
        <v>0.47990806421472154</v>
      </c>
      <c r="F129" s="2">
        <v>2543.0812599999999</v>
      </c>
      <c r="G129" s="2">
        <v>5288.9180699999997</v>
      </c>
      <c r="H129" s="3">
        <f t="shared" si="5"/>
        <v>1.0797283017216679</v>
      </c>
      <c r="I129" s="2">
        <v>4432.8738599999997</v>
      </c>
      <c r="J129" s="3">
        <f t="shared" si="6"/>
        <v>0.19311269326305625</v>
      </c>
      <c r="K129" s="2">
        <v>11607.043439999999</v>
      </c>
      <c r="L129" s="2">
        <v>19600.723910000001</v>
      </c>
      <c r="M129" s="3">
        <f t="shared" si="7"/>
        <v>0.68869221618076426</v>
      </c>
    </row>
    <row r="130" spans="1:13" x14ac:dyDescent="0.25">
      <c r="A130" s="1" t="s">
        <v>34</v>
      </c>
      <c r="C130" s="2">
        <v>1005.87213</v>
      </c>
      <c r="D130" s="2">
        <v>2425.5776300000002</v>
      </c>
      <c r="E130" s="3">
        <f t="shared" si="4"/>
        <v>1.4114174731136058</v>
      </c>
      <c r="F130" s="2">
        <v>29657.464199999999</v>
      </c>
      <c r="G130" s="2">
        <v>35294.6993</v>
      </c>
      <c r="H130" s="3">
        <f t="shared" si="5"/>
        <v>0.19007812205333452</v>
      </c>
      <c r="I130" s="2">
        <v>28457.76556</v>
      </c>
      <c r="J130" s="3">
        <f t="shared" si="6"/>
        <v>0.24024843853552369</v>
      </c>
      <c r="K130" s="2">
        <v>123009.54101</v>
      </c>
      <c r="L130" s="2">
        <v>137883.27713999999</v>
      </c>
      <c r="M130" s="3">
        <f t="shared" si="7"/>
        <v>0.12091530468186074</v>
      </c>
    </row>
    <row r="131" spans="1:13" x14ac:dyDescent="0.25">
      <c r="A131" s="1" t="s">
        <v>163</v>
      </c>
      <c r="C131" s="2">
        <v>182.09746000000001</v>
      </c>
      <c r="D131" s="2">
        <v>24.829180000000001</v>
      </c>
      <c r="E131" s="3">
        <f t="shared" si="4"/>
        <v>-0.86364894930439995</v>
      </c>
      <c r="F131" s="2">
        <v>1954.54188</v>
      </c>
      <c r="G131" s="2">
        <v>8554.8114399999995</v>
      </c>
      <c r="H131" s="3">
        <f t="shared" si="5"/>
        <v>3.3768882762440473</v>
      </c>
      <c r="I131" s="2">
        <v>1155.28972</v>
      </c>
      <c r="J131" s="3">
        <f t="shared" si="6"/>
        <v>6.4049057062500303</v>
      </c>
      <c r="K131" s="2">
        <v>28487.914949999998</v>
      </c>
      <c r="L131" s="2">
        <v>22835.42829</v>
      </c>
      <c r="M131" s="3">
        <f t="shared" si="7"/>
        <v>-0.19841700138184382</v>
      </c>
    </row>
    <row r="132" spans="1:13" x14ac:dyDescent="0.25">
      <c r="A132" s="1" t="s">
        <v>162</v>
      </c>
      <c r="C132" s="2">
        <v>1716.23002</v>
      </c>
      <c r="D132" s="2">
        <v>1830.13401</v>
      </c>
      <c r="E132" s="3">
        <f t="shared" si="4"/>
        <v>6.6368720202202303E-2</v>
      </c>
      <c r="F132" s="2">
        <v>13757.498439999999</v>
      </c>
      <c r="G132" s="2">
        <v>24558.575550000001</v>
      </c>
      <c r="H132" s="3">
        <f t="shared" si="5"/>
        <v>0.78510473085686949</v>
      </c>
      <c r="I132" s="2">
        <v>27903.467079999999</v>
      </c>
      <c r="J132" s="3">
        <f t="shared" si="6"/>
        <v>-0.11987368882906568</v>
      </c>
      <c r="K132" s="2">
        <v>78032.145799999998</v>
      </c>
      <c r="L132" s="2">
        <v>96668.254270000005</v>
      </c>
      <c r="M132" s="3">
        <f t="shared" si="7"/>
        <v>0.23882604122876772</v>
      </c>
    </row>
    <row r="133" spans="1:13" x14ac:dyDescent="0.25">
      <c r="A133" s="1" t="s">
        <v>33</v>
      </c>
      <c r="C133" s="2">
        <v>3372.5021200000001</v>
      </c>
      <c r="D133" s="2">
        <v>2379.03188</v>
      </c>
      <c r="E133" s="3">
        <f t="shared" ref="E133:E196" si="8">IF(C133=0,"",(D133/C133-1))</f>
        <v>-0.29457957464530815</v>
      </c>
      <c r="F133" s="2">
        <v>52162.48979</v>
      </c>
      <c r="G133" s="2">
        <v>49830.256079999999</v>
      </c>
      <c r="H133" s="3">
        <f t="shared" ref="H133:H196" si="9">IF(F133=0,"",(G133/F133-1))</f>
        <v>-4.4710935375004035E-2</v>
      </c>
      <c r="I133" s="2">
        <v>47417.228289999999</v>
      </c>
      <c r="J133" s="3">
        <f t="shared" ref="J133:J196" si="10">IF(I133=0,"",(G133/I133-1))</f>
        <v>5.0889262764202803E-2</v>
      </c>
      <c r="K133" s="2">
        <v>232271.52952000001</v>
      </c>
      <c r="L133" s="2">
        <v>220020.21281999999</v>
      </c>
      <c r="M133" s="3">
        <f t="shared" ref="M133:M196" si="11">IF(K133=0,"",(L133/K133-1))</f>
        <v>-5.2745666786273571E-2</v>
      </c>
    </row>
    <row r="134" spans="1:13" x14ac:dyDescent="0.25">
      <c r="A134" s="1" t="s">
        <v>161</v>
      </c>
      <c r="C134" s="2">
        <v>4528.4965700000002</v>
      </c>
      <c r="D134" s="2">
        <v>4531.3511699999999</v>
      </c>
      <c r="E134" s="3">
        <f t="shared" si="8"/>
        <v>6.3036373239433452E-4</v>
      </c>
      <c r="F134" s="2">
        <v>93207.269719999997</v>
      </c>
      <c r="G134" s="2">
        <v>81891.483909999995</v>
      </c>
      <c r="H134" s="3">
        <f t="shared" si="9"/>
        <v>-0.12140454112638721</v>
      </c>
      <c r="I134" s="2">
        <v>79211.743029999998</v>
      </c>
      <c r="J134" s="3">
        <f t="shared" si="10"/>
        <v>3.3830096113212527E-2</v>
      </c>
      <c r="K134" s="2">
        <v>452224.28411000001</v>
      </c>
      <c r="L134" s="2">
        <v>370608.98661000002</v>
      </c>
      <c r="M134" s="3">
        <f t="shared" si="11"/>
        <v>-0.1804752649686272</v>
      </c>
    </row>
    <row r="135" spans="1:13" x14ac:dyDescent="0.25">
      <c r="A135" s="1" t="s">
        <v>160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14.396739999999999</v>
      </c>
      <c r="L135" s="2">
        <v>0</v>
      </c>
      <c r="M135" s="3">
        <f t="shared" si="11"/>
        <v>-1</v>
      </c>
    </row>
    <row r="136" spans="1:13" x14ac:dyDescent="0.25">
      <c r="A136" s="1" t="s">
        <v>159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5">
      <c r="A137" s="1" t="s">
        <v>32</v>
      </c>
      <c r="C137" s="2">
        <v>0</v>
      </c>
      <c r="D137" s="2">
        <v>0</v>
      </c>
      <c r="E137" s="3" t="str">
        <f t="shared" si="8"/>
        <v/>
      </c>
      <c r="F137" s="2">
        <v>1149.53611</v>
      </c>
      <c r="G137" s="2">
        <v>7290.4846799999996</v>
      </c>
      <c r="H137" s="3">
        <f t="shared" si="9"/>
        <v>5.3421101926063024</v>
      </c>
      <c r="I137" s="2">
        <v>4732.4854500000001</v>
      </c>
      <c r="J137" s="3">
        <f t="shared" si="10"/>
        <v>0.54051919589103004</v>
      </c>
      <c r="K137" s="2">
        <v>9440.1442700000007</v>
      </c>
      <c r="L137" s="2">
        <v>20824.916140000001</v>
      </c>
      <c r="M137" s="3">
        <f t="shared" si="11"/>
        <v>1.2059955382440357</v>
      </c>
    </row>
    <row r="138" spans="1:13" x14ac:dyDescent="0.25">
      <c r="A138" s="1" t="s">
        <v>158</v>
      </c>
      <c r="C138" s="2">
        <v>51.35</v>
      </c>
      <c r="D138" s="2">
        <v>0</v>
      </c>
      <c r="E138" s="3">
        <f t="shared" si="8"/>
        <v>-1</v>
      </c>
      <c r="F138" s="2">
        <v>51.35</v>
      </c>
      <c r="G138" s="2">
        <v>96.170400000000001</v>
      </c>
      <c r="H138" s="3">
        <f t="shared" si="9"/>
        <v>0.87284128529698157</v>
      </c>
      <c r="I138" s="2">
        <v>77.760099999999994</v>
      </c>
      <c r="J138" s="3">
        <f t="shared" si="10"/>
        <v>0.23675766877871829</v>
      </c>
      <c r="K138" s="2">
        <v>960.96054000000004</v>
      </c>
      <c r="L138" s="2">
        <v>2038.0246099999999</v>
      </c>
      <c r="M138" s="3">
        <f t="shared" si="11"/>
        <v>1.1208202888330878</v>
      </c>
    </row>
    <row r="139" spans="1:13" x14ac:dyDescent="0.25">
      <c r="A139" s="1" t="s">
        <v>157</v>
      </c>
      <c r="C139" s="2">
        <v>0</v>
      </c>
      <c r="D139" s="2">
        <v>0</v>
      </c>
      <c r="E139" s="3" t="str">
        <f t="shared" si="8"/>
        <v/>
      </c>
      <c r="F139" s="2">
        <v>900.70590000000004</v>
      </c>
      <c r="G139" s="2">
        <v>70.716999999999999</v>
      </c>
      <c r="H139" s="3">
        <f t="shared" si="9"/>
        <v>-0.92148713581203368</v>
      </c>
      <c r="I139" s="2">
        <v>8.8125</v>
      </c>
      <c r="J139" s="3">
        <f t="shared" si="10"/>
        <v>7.024624113475177</v>
      </c>
      <c r="K139" s="2">
        <v>1545.1495299999999</v>
      </c>
      <c r="L139" s="2">
        <v>176.89005</v>
      </c>
      <c r="M139" s="3">
        <f t="shared" si="11"/>
        <v>-0.88551913807332294</v>
      </c>
    </row>
    <row r="140" spans="1:13" x14ac:dyDescent="0.25">
      <c r="A140" s="1" t="s">
        <v>156</v>
      </c>
      <c r="C140" s="2">
        <v>732.65129999999999</v>
      </c>
      <c r="D140" s="2">
        <v>1956.02864</v>
      </c>
      <c r="E140" s="3">
        <f t="shared" si="8"/>
        <v>1.6697948123479751</v>
      </c>
      <c r="F140" s="2">
        <v>9950.2417700000005</v>
      </c>
      <c r="G140" s="2">
        <v>12604.64345</v>
      </c>
      <c r="H140" s="3">
        <f t="shared" si="9"/>
        <v>0.2667675561415026</v>
      </c>
      <c r="I140" s="2">
        <v>11457.206</v>
      </c>
      <c r="J140" s="3">
        <f t="shared" si="10"/>
        <v>0.10014984892477274</v>
      </c>
      <c r="K140" s="2">
        <v>48522.565260000003</v>
      </c>
      <c r="L140" s="2">
        <v>50323.314630000001</v>
      </c>
      <c r="M140" s="3">
        <f t="shared" si="11"/>
        <v>3.7111586338252733E-2</v>
      </c>
    </row>
    <row r="141" spans="1:13" x14ac:dyDescent="0.25">
      <c r="A141" s="1" t="s">
        <v>31</v>
      </c>
      <c r="C141" s="2">
        <v>362.87932999999998</v>
      </c>
      <c r="D141" s="2">
        <v>120.58899</v>
      </c>
      <c r="E141" s="3">
        <f t="shared" si="8"/>
        <v>-0.6676884572069729</v>
      </c>
      <c r="F141" s="2">
        <v>8797.64761</v>
      </c>
      <c r="G141" s="2">
        <v>6871.0373</v>
      </c>
      <c r="H141" s="3">
        <f t="shared" si="9"/>
        <v>-0.21899152994149085</v>
      </c>
      <c r="I141" s="2">
        <v>5932.1981400000004</v>
      </c>
      <c r="J141" s="3">
        <f t="shared" si="10"/>
        <v>0.15826159845699284</v>
      </c>
      <c r="K141" s="2">
        <v>35161.466009999996</v>
      </c>
      <c r="L141" s="2">
        <v>24885.726210000001</v>
      </c>
      <c r="M141" s="3">
        <f t="shared" si="11"/>
        <v>-0.29224435059327603</v>
      </c>
    </row>
    <row r="142" spans="1:13" x14ac:dyDescent="0.25">
      <c r="A142" s="1" t="s">
        <v>30</v>
      </c>
      <c r="C142" s="2">
        <v>5465.7877099999996</v>
      </c>
      <c r="D142" s="2">
        <v>12672.154500000001</v>
      </c>
      <c r="E142" s="3">
        <f t="shared" si="8"/>
        <v>1.318449814070807</v>
      </c>
      <c r="F142" s="2">
        <v>154055.80971</v>
      </c>
      <c r="G142" s="2">
        <v>157112.89671999999</v>
      </c>
      <c r="H142" s="3">
        <f t="shared" si="9"/>
        <v>1.9844022862589572E-2</v>
      </c>
      <c r="I142" s="2">
        <v>168699.00388</v>
      </c>
      <c r="J142" s="3">
        <f t="shared" si="10"/>
        <v>-6.8679167591537804E-2</v>
      </c>
      <c r="K142" s="2">
        <v>522280.9792</v>
      </c>
      <c r="L142" s="2">
        <v>782639.47334999999</v>
      </c>
      <c r="M142" s="3">
        <f t="shared" si="11"/>
        <v>0.49850273036709503</v>
      </c>
    </row>
    <row r="143" spans="1:13" x14ac:dyDescent="0.25">
      <c r="A143" s="1" t="s">
        <v>155</v>
      </c>
      <c r="C143" s="2">
        <v>8.5632000000000001</v>
      </c>
      <c r="D143" s="2">
        <v>11.198980000000001</v>
      </c>
      <c r="E143" s="3">
        <f t="shared" si="8"/>
        <v>0.30780315769805688</v>
      </c>
      <c r="F143" s="2">
        <v>437.29820999999998</v>
      </c>
      <c r="G143" s="2">
        <v>122.05368</v>
      </c>
      <c r="H143" s="3">
        <f t="shared" si="9"/>
        <v>-0.72089142555602959</v>
      </c>
      <c r="I143" s="2">
        <v>121.62173</v>
      </c>
      <c r="J143" s="3">
        <f t="shared" si="10"/>
        <v>3.5515857240313586E-3</v>
      </c>
      <c r="K143" s="2">
        <v>2199.1780399999998</v>
      </c>
      <c r="L143" s="2">
        <v>897.24289999999996</v>
      </c>
      <c r="M143" s="3">
        <f t="shared" si="11"/>
        <v>-0.59200988565709756</v>
      </c>
    </row>
    <row r="144" spans="1:13" x14ac:dyDescent="0.25">
      <c r="A144" s="1" t="s">
        <v>29</v>
      </c>
      <c r="C144" s="2">
        <v>1007.70628</v>
      </c>
      <c r="D144" s="2">
        <v>3539.6850399999998</v>
      </c>
      <c r="E144" s="3">
        <f t="shared" si="8"/>
        <v>2.5126158388136668</v>
      </c>
      <c r="F144" s="2">
        <v>23208.55704</v>
      </c>
      <c r="G144" s="2">
        <v>24102.80313</v>
      </c>
      <c r="H144" s="3">
        <f t="shared" si="9"/>
        <v>3.8530878436723315E-2</v>
      </c>
      <c r="I144" s="2">
        <v>23274.963169999999</v>
      </c>
      <c r="J144" s="3">
        <f t="shared" si="10"/>
        <v>3.5567831147721662E-2</v>
      </c>
      <c r="K144" s="2">
        <v>128754.95353</v>
      </c>
      <c r="L144" s="2">
        <v>109963.25457999999</v>
      </c>
      <c r="M144" s="3">
        <f t="shared" si="11"/>
        <v>-0.14594932804368976</v>
      </c>
    </row>
    <row r="145" spans="1:13" x14ac:dyDescent="0.25">
      <c r="A145" s="1" t="s">
        <v>28</v>
      </c>
      <c r="C145" s="2">
        <v>2425.98918</v>
      </c>
      <c r="D145" s="2">
        <v>6746.2011199999997</v>
      </c>
      <c r="E145" s="3">
        <f t="shared" si="8"/>
        <v>1.7808042903142707</v>
      </c>
      <c r="F145" s="2">
        <v>68816.969379999995</v>
      </c>
      <c r="G145" s="2">
        <v>73852.110740000004</v>
      </c>
      <c r="H145" s="3">
        <f t="shared" si="9"/>
        <v>7.3167147657963394E-2</v>
      </c>
      <c r="I145" s="2">
        <v>63502.707309999998</v>
      </c>
      <c r="J145" s="3">
        <f t="shared" si="10"/>
        <v>0.16297578274068725</v>
      </c>
      <c r="K145" s="2">
        <v>346463.86975999997</v>
      </c>
      <c r="L145" s="2">
        <v>421285.03502000001</v>
      </c>
      <c r="M145" s="3">
        <f t="shared" si="11"/>
        <v>0.21595661709785108</v>
      </c>
    </row>
    <row r="146" spans="1:13" x14ac:dyDescent="0.25">
      <c r="A146" s="1" t="s">
        <v>27</v>
      </c>
      <c r="C146" s="2">
        <v>143.75531000000001</v>
      </c>
      <c r="D146" s="2">
        <v>306.24677000000003</v>
      </c>
      <c r="E146" s="3">
        <f t="shared" si="8"/>
        <v>1.1303336203720056</v>
      </c>
      <c r="F146" s="2">
        <v>9233.0120800000004</v>
      </c>
      <c r="G146" s="2">
        <v>3797.4634700000001</v>
      </c>
      <c r="H146" s="3">
        <f t="shared" si="9"/>
        <v>-0.58870805788006719</v>
      </c>
      <c r="I146" s="2">
        <v>3736.4551200000001</v>
      </c>
      <c r="J146" s="3">
        <f t="shared" si="10"/>
        <v>1.6327869073936574E-2</v>
      </c>
      <c r="K146" s="2">
        <v>40820.071880000003</v>
      </c>
      <c r="L146" s="2">
        <v>17337.96758</v>
      </c>
      <c r="M146" s="3">
        <f t="shared" si="11"/>
        <v>-0.5752587689955827</v>
      </c>
    </row>
    <row r="147" spans="1:13" x14ac:dyDescent="0.25">
      <c r="A147" s="1" t="s">
        <v>26</v>
      </c>
      <c r="C147" s="2">
        <v>6484.6675599999999</v>
      </c>
      <c r="D147" s="2">
        <v>10867.22694</v>
      </c>
      <c r="E147" s="3">
        <f t="shared" si="8"/>
        <v>0.67583408701370673</v>
      </c>
      <c r="F147" s="2">
        <v>99174.624689999997</v>
      </c>
      <c r="G147" s="2">
        <v>100400.41778</v>
      </c>
      <c r="H147" s="3">
        <f t="shared" si="9"/>
        <v>1.2359946849626047E-2</v>
      </c>
      <c r="I147" s="2">
        <v>106622.2966</v>
      </c>
      <c r="J147" s="3">
        <f t="shared" si="10"/>
        <v>-5.8354387575628275E-2</v>
      </c>
      <c r="K147" s="2">
        <v>472043.41612000001</v>
      </c>
      <c r="L147" s="2">
        <v>519420.48651000002</v>
      </c>
      <c r="M147" s="3">
        <f t="shared" si="11"/>
        <v>0.10036591714257925</v>
      </c>
    </row>
    <row r="148" spans="1:13" x14ac:dyDescent="0.25">
      <c r="A148" s="1" t="s">
        <v>25</v>
      </c>
      <c r="C148" s="2">
        <v>287.43545999999998</v>
      </c>
      <c r="D148" s="2">
        <v>514.71855000000005</v>
      </c>
      <c r="E148" s="3">
        <f t="shared" si="8"/>
        <v>0.79072738624524641</v>
      </c>
      <c r="F148" s="2">
        <v>6623.9619199999997</v>
      </c>
      <c r="G148" s="2">
        <v>7184.0330100000001</v>
      </c>
      <c r="H148" s="3">
        <f t="shared" si="9"/>
        <v>8.4552281061422541E-2</v>
      </c>
      <c r="I148" s="2">
        <v>6878.6480700000002</v>
      </c>
      <c r="J148" s="3">
        <f t="shared" si="10"/>
        <v>4.4396069822481898E-2</v>
      </c>
      <c r="K148" s="2">
        <v>29220.306560000001</v>
      </c>
      <c r="L148" s="2">
        <v>31966.435249999999</v>
      </c>
      <c r="M148" s="3">
        <f t="shared" si="11"/>
        <v>9.398014645606767E-2</v>
      </c>
    </row>
    <row r="149" spans="1:13" x14ac:dyDescent="0.25">
      <c r="A149" s="1" t="s">
        <v>154</v>
      </c>
      <c r="C149" s="2">
        <v>0</v>
      </c>
      <c r="D149" s="2">
        <v>0</v>
      </c>
      <c r="E149" s="3" t="str">
        <f t="shared" si="8"/>
        <v/>
      </c>
      <c r="F149" s="2">
        <v>16.60877</v>
      </c>
      <c r="G149" s="2">
        <v>211.77563000000001</v>
      </c>
      <c r="H149" s="3">
        <f t="shared" si="9"/>
        <v>11.750831638947377</v>
      </c>
      <c r="I149" s="2">
        <v>549.72537999999997</v>
      </c>
      <c r="J149" s="3">
        <f t="shared" si="10"/>
        <v>-0.61476104668843923</v>
      </c>
      <c r="K149" s="2">
        <v>696.62563999999998</v>
      </c>
      <c r="L149" s="2">
        <v>6332.2089999999998</v>
      </c>
      <c r="M149" s="3">
        <f t="shared" si="11"/>
        <v>8.0898305149951124</v>
      </c>
    </row>
    <row r="150" spans="1:13" x14ac:dyDescent="0.25">
      <c r="A150" s="1" t="s">
        <v>153</v>
      </c>
      <c r="C150" s="2">
        <v>1950.44388</v>
      </c>
      <c r="D150" s="2">
        <v>3508.9652099999998</v>
      </c>
      <c r="E150" s="3">
        <f t="shared" si="8"/>
        <v>0.79905981709148155</v>
      </c>
      <c r="F150" s="2">
        <v>35952.919029999997</v>
      </c>
      <c r="G150" s="2">
        <v>39522.170559999999</v>
      </c>
      <c r="H150" s="3">
        <f t="shared" si="9"/>
        <v>9.9275709074462926E-2</v>
      </c>
      <c r="I150" s="2">
        <v>37310.064469999998</v>
      </c>
      <c r="J150" s="3">
        <f t="shared" si="10"/>
        <v>5.9289795432508452E-2</v>
      </c>
      <c r="K150" s="2">
        <v>164044.29121</v>
      </c>
      <c r="L150" s="2">
        <v>166042.60049000001</v>
      </c>
      <c r="M150" s="3">
        <f t="shared" si="11"/>
        <v>1.2181522839108672E-2</v>
      </c>
    </row>
    <row r="151" spans="1:13" x14ac:dyDescent="0.25">
      <c r="A151" s="1" t="s">
        <v>152</v>
      </c>
      <c r="C151" s="2">
        <v>0</v>
      </c>
      <c r="D151" s="2">
        <v>0.55737999999999999</v>
      </c>
      <c r="E151" s="3" t="str">
        <f t="shared" si="8"/>
        <v/>
      </c>
      <c r="F151" s="2">
        <v>1182.0518199999999</v>
      </c>
      <c r="G151" s="2">
        <v>684.95465999999999</v>
      </c>
      <c r="H151" s="3">
        <f t="shared" si="9"/>
        <v>-0.42053753616317768</v>
      </c>
      <c r="I151" s="2">
        <v>72.578019999999995</v>
      </c>
      <c r="J151" s="3">
        <f t="shared" si="10"/>
        <v>8.4374944370210159</v>
      </c>
      <c r="K151" s="2">
        <v>3201.07962</v>
      </c>
      <c r="L151" s="2">
        <v>2268.6251299999999</v>
      </c>
      <c r="M151" s="3">
        <f t="shared" si="11"/>
        <v>-0.2912937510751451</v>
      </c>
    </row>
    <row r="152" spans="1:13" x14ac:dyDescent="0.25">
      <c r="A152" s="1" t="s">
        <v>151</v>
      </c>
      <c r="C152" s="2">
        <v>442.18286000000001</v>
      </c>
      <c r="D152" s="2">
        <v>139.67252999999999</v>
      </c>
      <c r="E152" s="3">
        <f t="shared" si="8"/>
        <v>-0.6841294798265134</v>
      </c>
      <c r="F152" s="2">
        <v>7258.2268299999996</v>
      </c>
      <c r="G152" s="2">
        <v>2205.8295800000001</v>
      </c>
      <c r="H152" s="3">
        <f t="shared" si="9"/>
        <v>-0.69609249866885192</v>
      </c>
      <c r="I152" s="2">
        <v>2552.4988400000002</v>
      </c>
      <c r="J152" s="3">
        <f t="shared" si="10"/>
        <v>-0.13581563860769474</v>
      </c>
      <c r="K152" s="2">
        <v>32115.41201</v>
      </c>
      <c r="L152" s="2">
        <v>10681.59124</v>
      </c>
      <c r="M152" s="3">
        <f t="shared" si="11"/>
        <v>-0.66739983791352264</v>
      </c>
    </row>
    <row r="153" spans="1:13" x14ac:dyDescent="0.25">
      <c r="A153" s="1" t="s">
        <v>150</v>
      </c>
      <c r="C153" s="2">
        <v>621.92052999999999</v>
      </c>
      <c r="D153" s="2">
        <v>2653.5147000000002</v>
      </c>
      <c r="E153" s="3">
        <f t="shared" si="8"/>
        <v>3.2666459330422812</v>
      </c>
      <c r="F153" s="2">
        <v>30506.62127</v>
      </c>
      <c r="G153" s="2">
        <v>29711.132310000001</v>
      </c>
      <c r="H153" s="3">
        <f t="shared" si="9"/>
        <v>-2.607594439775851E-2</v>
      </c>
      <c r="I153" s="2">
        <v>30020.590370000002</v>
      </c>
      <c r="J153" s="3">
        <f t="shared" si="10"/>
        <v>-1.0308193682601496E-2</v>
      </c>
      <c r="K153" s="2">
        <v>150217.41699999999</v>
      </c>
      <c r="L153" s="2">
        <v>120873.39649</v>
      </c>
      <c r="M153" s="3">
        <f t="shared" si="11"/>
        <v>-0.19534366317855134</v>
      </c>
    </row>
    <row r="154" spans="1:13" x14ac:dyDescent="0.25">
      <c r="A154" s="1" t="s">
        <v>24</v>
      </c>
      <c r="C154" s="2">
        <v>121.24651</v>
      </c>
      <c r="D154" s="2">
        <v>136.49279999999999</v>
      </c>
      <c r="E154" s="3">
        <f t="shared" si="8"/>
        <v>0.12574621735503966</v>
      </c>
      <c r="F154" s="2">
        <v>3276.8770199999999</v>
      </c>
      <c r="G154" s="2">
        <v>3795.2588500000002</v>
      </c>
      <c r="H154" s="3">
        <f t="shared" si="9"/>
        <v>0.15819386166649618</v>
      </c>
      <c r="I154" s="2">
        <v>2944.6419000000001</v>
      </c>
      <c r="J154" s="3">
        <f t="shared" si="10"/>
        <v>0.28886940378047332</v>
      </c>
      <c r="K154" s="2">
        <v>21567.406230000001</v>
      </c>
      <c r="L154" s="2">
        <v>19111.981909999999</v>
      </c>
      <c r="M154" s="3">
        <f t="shared" si="11"/>
        <v>-0.11384884644053939</v>
      </c>
    </row>
    <row r="155" spans="1:13" x14ac:dyDescent="0.25">
      <c r="A155" s="1" t="s">
        <v>149</v>
      </c>
      <c r="C155" s="2">
        <v>472.09494999999998</v>
      </c>
      <c r="D155" s="2">
        <v>2168.87671</v>
      </c>
      <c r="E155" s="3">
        <f t="shared" si="8"/>
        <v>3.5941535913485199</v>
      </c>
      <c r="F155" s="2">
        <v>12405.16013</v>
      </c>
      <c r="G155" s="2">
        <v>53426.302300000003</v>
      </c>
      <c r="H155" s="3">
        <f t="shared" si="9"/>
        <v>3.3067805445571468</v>
      </c>
      <c r="I155" s="2">
        <v>95642.077269999994</v>
      </c>
      <c r="J155" s="3">
        <f t="shared" si="10"/>
        <v>-0.44139332995480429</v>
      </c>
      <c r="K155" s="2">
        <v>122636.85101</v>
      </c>
      <c r="L155" s="2">
        <v>521508.69611000002</v>
      </c>
      <c r="M155" s="3">
        <f t="shared" si="11"/>
        <v>3.2524632018435913</v>
      </c>
    </row>
    <row r="156" spans="1:13" x14ac:dyDescent="0.25">
      <c r="A156" s="1" t="s">
        <v>148</v>
      </c>
      <c r="C156" s="2">
        <v>96.212379999999996</v>
      </c>
      <c r="D156" s="2">
        <v>17.435300000000002</v>
      </c>
      <c r="E156" s="3">
        <f t="shared" si="8"/>
        <v>-0.81878319609181271</v>
      </c>
      <c r="F156" s="2">
        <v>33426.35701</v>
      </c>
      <c r="G156" s="2">
        <v>7792.0362699999996</v>
      </c>
      <c r="H156" s="3">
        <f t="shared" si="9"/>
        <v>-0.76688945589646829</v>
      </c>
      <c r="I156" s="2">
        <v>6606.0871999999999</v>
      </c>
      <c r="J156" s="3">
        <f t="shared" si="10"/>
        <v>0.17952367779825851</v>
      </c>
      <c r="K156" s="2">
        <v>61402.1895</v>
      </c>
      <c r="L156" s="2">
        <v>33372.737029999997</v>
      </c>
      <c r="M156" s="3">
        <f t="shared" si="11"/>
        <v>-0.45648946231795207</v>
      </c>
    </row>
    <row r="157" spans="1:13" x14ac:dyDescent="0.25">
      <c r="A157" s="1" t="s">
        <v>23</v>
      </c>
      <c r="C157" s="2">
        <v>314.33271999999999</v>
      </c>
      <c r="D157" s="2">
        <v>541.60401000000002</v>
      </c>
      <c r="E157" s="3">
        <f t="shared" si="8"/>
        <v>0.72302778406269641</v>
      </c>
      <c r="F157" s="2">
        <v>7882.1244699999997</v>
      </c>
      <c r="G157" s="2">
        <v>5572.8147099999996</v>
      </c>
      <c r="H157" s="3">
        <f t="shared" si="9"/>
        <v>-0.29298062581851114</v>
      </c>
      <c r="I157" s="2">
        <v>6318.3218800000004</v>
      </c>
      <c r="J157" s="3">
        <f t="shared" si="10"/>
        <v>-0.11799132493705766</v>
      </c>
      <c r="K157" s="2">
        <v>25550.578870000001</v>
      </c>
      <c r="L157" s="2">
        <v>31784.99425</v>
      </c>
      <c r="M157" s="3">
        <f t="shared" si="11"/>
        <v>0.24400290152799964</v>
      </c>
    </row>
    <row r="158" spans="1:13" x14ac:dyDescent="0.25">
      <c r="A158" s="1" t="s">
        <v>147</v>
      </c>
      <c r="C158" s="2">
        <v>0</v>
      </c>
      <c r="D158" s="2">
        <v>0</v>
      </c>
      <c r="E158" s="3" t="str">
        <f t="shared" si="8"/>
        <v/>
      </c>
      <c r="F158" s="2">
        <v>321.59109999999998</v>
      </c>
      <c r="G158" s="2">
        <v>737.93516999999997</v>
      </c>
      <c r="H158" s="3">
        <f t="shared" si="9"/>
        <v>1.2946380356919081</v>
      </c>
      <c r="I158" s="2">
        <v>380.21064000000001</v>
      </c>
      <c r="J158" s="3">
        <f t="shared" si="10"/>
        <v>0.94085880921165166</v>
      </c>
      <c r="K158" s="2">
        <v>2391.81149</v>
      </c>
      <c r="L158" s="2">
        <v>3050.5620600000002</v>
      </c>
      <c r="M158" s="3">
        <f t="shared" si="11"/>
        <v>0.27541910085898968</v>
      </c>
    </row>
    <row r="159" spans="1:13" x14ac:dyDescent="0.25">
      <c r="A159" s="1" t="s">
        <v>22</v>
      </c>
      <c r="C159" s="2">
        <v>2174.4568800000002</v>
      </c>
      <c r="D159" s="2">
        <v>4198.58583</v>
      </c>
      <c r="E159" s="3">
        <f t="shared" si="8"/>
        <v>0.93086644698146404</v>
      </c>
      <c r="F159" s="2">
        <v>42823.611819999998</v>
      </c>
      <c r="G159" s="2">
        <v>51497.820319999999</v>
      </c>
      <c r="H159" s="3">
        <f t="shared" si="9"/>
        <v>0.2025566768272653</v>
      </c>
      <c r="I159" s="2">
        <v>54038.053379999998</v>
      </c>
      <c r="J159" s="3">
        <f t="shared" si="10"/>
        <v>-4.7008226631275463E-2</v>
      </c>
      <c r="K159" s="2">
        <v>224834.89032999999</v>
      </c>
      <c r="L159" s="2">
        <v>242909.30360000001</v>
      </c>
      <c r="M159" s="3">
        <f t="shared" si="11"/>
        <v>8.0389717287523421E-2</v>
      </c>
    </row>
    <row r="160" spans="1:13" x14ac:dyDescent="0.25">
      <c r="A160" s="1" t="s">
        <v>146</v>
      </c>
      <c r="C160" s="2">
        <v>797.32533999999998</v>
      </c>
      <c r="D160" s="2">
        <v>1650.4613099999999</v>
      </c>
      <c r="E160" s="3">
        <f t="shared" si="8"/>
        <v>1.0699973112606704</v>
      </c>
      <c r="F160" s="2">
        <v>24657.205989999999</v>
      </c>
      <c r="G160" s="2">
        <v>31588.589090000001</v>
      </c>
      <c r="H160" s="3">
        <f t="shared" si="9"/>
        <v>0.28110983469948314</v>
      </c>
      <c r="I160" s="2">
        <v>23285.91444</v>
      </c>
      <c r="J160" s="3">
        <f t="shared" si="10"/>
        <v>0.35655351527607859</v>
      </c>
      <c r="K160" s="2">
        <v>113269.68175</v>
      </c>
      <c r="L160" s="2">
        <v>136668.12896</v>
      </c>
      <c r="M160" s="3">
        <f t="shared" si="11"/>
        <v>0.20657290502186831</v>
      </c>
    </row>
    <row r="161" spans="1:13" x14ac:dyDescent="0.25">
      <c r="A161" s="1" t="s">
        <v>145</v>
      </c>
      <c r="C161" s="2">
        <v>9553.8567600000006</v>
      </c>
      <c r="D161" s="2">
        <v>19528.172170000002</v>
      </c>
      <c r="E161" s="3">
        <f t="shared" si="8"/>
        <v>1.0440093106440922</v>
      </c>
      <c r="F161" s="2">
        <v>243486.19647</v>
      </c>
      <c r="G161" s="2">
        <v>279563.88128999999</v>
      </c>
      <c r="H161" s="3">
        <f t="shared" si="9"/>
        <v>0.14817137621370313</v>
      </c>
      <c r="I161" s="2">
        <v>267300.89127999998</v>
      </c>
      <c r="J161" s="3">
        <f t="shared" si="10"/>
        <v>4.5877101087382632E-2</v>
      </c>
      <c r="K161" s="2">
        <v>1130121.3407600001</v>
      </c>
      <c r="L161" s="2">
        <v>1331453.0752000001</v>
      </c>
      <c r="M161" s="3">
        <f t="shared" si="11"/>
        <v>0.17815054647548334</v>
      </c>
    </row>
    <row r="162" spans="1:13" x14ac:dyDescent="0.25">
      <c r="A162" s="1" t="s">
        <v>144</v>
      </c>
      <c r="C162" s="2">
        <v>42.890709999999999</v>
      </c>
      <c r="D162" s="2">
        <v>249.35513</v>
      </c>
      <c r="E162" s="3">
        <f t="shared" si="8"/>
        <v>4.8137328573017326</v>
      </c>
      <c r="F162" s="2">
        <v>3012.3936199999998</v>
      </c>
      <c r="G162" s="2">
        <v>4800.1187200000004</v>
      </c>
      <c r="H162" s="3">
        <f t="shared" si="9"/>
        <v>0.59345667449660877</v>
      </c>
      <c r="I162" s="2">
        <v>3713.61645</v>
      </c>
      <c r="J162" s="3">
        <f t="shared" si="10"/>
        <v>0.29257255955983297</v>
      </c>
      <c r="K162" s="2">
        <v>12046.74771</v>
      </c>
      <c r="L162" s="2">
        <v>16940.961940000001</v>
      </c>
      <c r="M162" s="3">
        <f t="shared" si="11"/>
        <v>0.40626850896340394</v>
      </c>
    </row>
    <row r="163" spans="1:13" x14ac:dyDescent="0.25">
      <c r="A163" s="1" t="s">
        <v>143</v>
      </c>
      <c r="C163" s="2">
        <v>657.58774000000005</v>
      </c>
      <c r="D163" s="2">
        <v>2541.8819100000001</v>
      </c>
      <c r="E163" s="3">
        <f t="shared" si="8"/>
        <v>2.8654642648903397</v>
      </c>
      <c r="F163" s="2">
        <v>18210.607069999998</v>
      </c>
      <c r="G163" s="2">
        <v>28976.71833</v>
      </c>
      <c r="H163" s="3">
        <f t="shared" si="9"/>
        <v>0.5912000197805598</v>
      </c>
      <c r="I163" s="2">
        <v>25512.284459999999</v>
      </c>
      <c r="J163" s="3">
        <f t="shared" si="10"/>
        <v>0.13579473353049942</v>
      </c>
      <c r="K163" s="2">
        <v>93724.038620000007</v>
      </c>
      <c r="L163" s="2">
        <v>124735.01326000001</v>
      </c>
      <c r="M163" s="3">
        <f t="shared" si="11"/>
        <v>0.33087535595571849</v>
      </c>
    </row>
    <row r="164" spans="1:13" x14ac:dyDescent="0.25">
      <c r="A164" s="1" t="s">
        <v>142</v>
      </c>
      <c r="C164" s="2">
        <v>476.82233000000002</v>
      </c>
      <c r="D164" s="2">
        <v>294.66314</v>
      </c>
      <c r="E164" s="3">
        <f t="shared" si="8"/>
        <v>-0.382027389531023</v>
      </c>
      <c r="F164" s="2">
        <v>7734.7639300000001</v>
      </c>
      <c r="G164" s="2">
        <v>15844.98774</v>
      </c>
      <c r="H164" s="3">
        <f t="shared" si="9"/>
        <v>1.0485418667457638</v>
      </c>
      <c r="I164" s="2">
        <v>13098.403340000001</v>
      </c>
      <c r="J164" s="3">
        <f t="shared" si="10"/>
        <v>0.20968848864292178</v>
      </c>
      <c r="K164" s="2">
        <v>68485.449859999993</v>
      </c>
      <c r="L164" s="2">
        <v>55625.459060000001</v>
      </c>
      <c r="M164" s="3">
        <f t="shared" si="11"/>
        <v>-0.18777697782943337</v>
      </c>
    </row>
    <row r="165" spans="1:13" x14ac:dyDescent="0.25">
      <c r="A165" s="1" t="s">
        <v>141</v>
      </c>
      <c r="C165" s="2">
        <v>54.284999999999997</v>
      </c>
      <c r="D165" s="2">
        <v>154.29159000000001</v>
      </c>
      <c r="E165" s="3">
        <f t="shared" si="8"/>
        <v>1.8422508980381327</v>
      </c>
      <c r="F165" s="2">
        <v>1561.3046899999999</v>
      </c>
      <c r="G165" s="2">
        <v>5107.2747600000002</v>
      </c>
      <c r="H165" s="3">
        <f t="shared" si="9"/>
        <v>2.2711582772482419</v>
      </c>
      <c r="I165" s="2">
        <v>3688.5579200000002</v>
      </c>
      <c r="J165" s="3">
        <f t="shared" si="10"/>
        <v>0.38462642332589425</v>
      </c>
      <c r="K165" s="2">
        <v>9845.0921899999994</v>
      </c>
      <c r="L165" s="2">
        <v>24280.293109999999</v>
      </c>
      <c r="M165" s="3">
        <f t="shared" si="11"/>
        <v>1.4662331892292824</v>
      </c>
    </row>
    <row r="166" spans="1:13" x14ac:dyDescent="0.25">
      <c r="A166" s="1" t="s">
        <v>87</v>
      </c>
      <c r="C166" s="2">
        <v>208.88256999999999</v>
      </c>
      <c r="D166" s="2">
        <v>0</v>
      </c>
      <c r="E166" s="3">
        <f t="shared" si="8"/>
        <v>-1</v>
      </c>
      <c r="F166" s="2">
        <v>1888.6880699999999</v>
      </c>
      <c r="G166" s="2">
        <v>6888.8146500000003</v>
      </c>
      <c r="H166" s="3">
        <f t="shared" si="9"/>
        <v>2.6474072979134138</v>
      </c>
      <c r="I166" s="2">
        <v>3293.7226999999998</v>
      </c>
      <c r="J166" s="3">
        <f t="shared" si="10"/>
        <v>1.0914980638776908</v>
      </c>
      <c r="K166" s="2">
        <v>9131.8132100000003</v>
      </c>
      <c r="L166" s="2">
        <v>19563.137050000001</v>
      </c>
      <c r="M166" s="3">
        <f t="shared" si="11"/>
        <v>1.1423058707088907</v>
      </c>
    </row>
    <row r="167" spans="1:13" x14ac:dyDescent="0.25">
      <c r="A167" s="1" t="s">
        <v>21</v>
      </c>
      <c r="C167" s="2">
        <v>0</v>
      </c>
      <c r="D167" s="2">
        <v>0.47353000000000001</v>
      </c>
      <c r="E167" s="3" t="str">
        <f t="shared" si="8"/>
        <v/>
      </c>
      <c r="F167" s="2">
        <v>80.291210000000007</v>
      </c>
      <c r="G167" s="2">
        <v>185.00844000000001</v>
      </c>
      <c r="H167" s="3">
        <f t="shared" si="9"/>
        <v>1.3042178589661306</v>
      </c>
      <c r="I167" s="2">
        <v>524.34267</v>
      </c>
      <c r="J167" s="3">
        <f t="shared" si="10"/>
        <v>-0.64716119708510467</v>
      </c>
      <c r="K167" s="2">
        <v>6984.2810900000004</v>
      </c>
      <c r="L167" s="2">
        <v>7149.65103</v>
      </c>
      <c r="M167" s="3">
        <f t="shared" si="11"/>
        <v>2.3677446235200073E-2</v>
      </c>
    </row>
    <row r="168" spans="1:13" x14ac:dyDescent="0.25">
      <c r="A168" s="1" t="s">
        <v>140</v>
      </c>
      <c r="C168" s="2">
        <v>0</v>
      </c>
      <c r="D168" s="2">
        <v>14.833</v>
      </c>
      <c r="E168" s="3" t="str">
        <f t="shared" si="8"/>
        <v/>
      </c>
      <c r="F168" s="2">
        <v>7757.6293999999998</v>
      </c>
      <c r="G168" s="2">
        <v>5641.4201400000002</v>
      </c>
      <c r="H168" s="3">
        <f t="shared" si="9"/>
        <v>-0.27279071361671381</v>
      </c>
      <c r="I168" s="2">
        <v>3424.0239499999998</v>
      </c>
      <c r="J168" s="3">
        <f t="shared" si="10"/>
        <v>0.64759949766122427</v>
      </c>
      <c r="K168" s="2">
        <v>30122.945080000001</v>
      </c>
      <c r="L168" s="2">
        <v>23743.949219999999</v>
      </c>
      <c r="M168" s="3">
        <f t="shared" si="11"/>
        <v>-0.21176534509022193</v>
      </c>
    </row>
    <row r="169" spans="1:13" x14ac:dyDescent="0.25">
      <c r="A169" s="1" t="s">
        <v>139</v>
      </c>
      <c r="C169" s="2">
        <v>179.21836999999999</v>
      </c>
      <c r="D169" s="2">
        <v>158.99033</v>
      </c>
      <c r="E169" s="3">
        <f t="shared" si="8"/>
        <v>-0.11286811725829216</v>
      </c>
      <c r="F169" s="2">
        <v>4775.6588700000002</v>
      </c>
      <c r="G169" s="2">
        <v>5109.1288500000001</v>
      </c>
      <c r="H169" s="3">
        <f t="shared" si="9"/>
        <v>6.9827010068665096E-2</v>
      </c>
      <c r="I169" s="2">
        <v>3357.1449699999998</v>
      </c>
      <c r="J169" s="3">
        <f t="shared" si="10"/>
        <v>0.52186721028016869</v>
      </c>
      <c r="K169" s="2">
        <v>18256.617289999998</v>
      </c>
      <c r="L169" s="2">
        <v>38520.159610000002</v>
      </c>
      <c r="M169" s="3">
        <f t="shared" si="11"/>
        <v>1.1099286356349976</v>
      </c>
    </row>
    <row r="170" spans="1:13" x14ac:dyDescent="0.25">
      <c r="A170" s="1" t="s">
        <v>138</v>
      </c>
      <c r="C170" s="2">
        <v>1420.2008900000001</v>
      </c>
      <c r="D170" s="2">
        <v>3558.7784700000002</v>
      </c>
      <c r="E170" s="3">
        <f t="shared" si="8"/>
        <v>1.5058275171197786</v>
      </c>
      <c r="F170" s="2">
        <v>31853.76053</v>
      </c>
      <c r="G170" s="2">
        <v>56621.370719999999</v>
      </c>
      <c r="H170" s="3">
        <f t="shared" si="9"/>
        <v>0.77754116870043544</v>
      </c>
      <c r="I170" s="2">
        <v>60506.288950000002</v>
      </c>
      <c r="J170" s="3">
        <f t="shared" si="10"/>
        <v>-6.4206850187264797E-2</v>
      </c>
      <c r="K170" s="2">
        <v>136144.59265999999</v>
      </c>
      <c r="L170" s="2">
        <v>247233.11794</v>
      </c>
      <c r="M170" s="3">
        <f t="shared" si="11"/>
        <v>0.81595987846117657</v>
      </c>
    </row>
    <row r="171" spans="1:13" x14ac:dyDescent="0.25">
      <c r="A171" s="1" t="s">
        <v>137</v>
      </c>
      <c r="C171" s="2">
        <v>69.871480000000005</v>
      </c>
      <c r="D171" s="2">
        <v>0</v>
      </c>
      <c r="E171" s="3">
        <f t="shared" si="8"/>
        <v>-1</v>
      </c>
      <c r="F171" s="2">
        <v>1659.40291</v>
      </c>
      <c r="G171" s="2">
        <v>438.30786000000001</v>
      </c>
      <c r="H171" s="3">
        <f t="shared" si="9"/>
        <v>-0.73586411271268659</v>
      </c>
      <c r="I171" s="2">
        <v>2408.3581800000002</v>
      </c>
      <c r="J171" s="3">
        <f t="shared" si="10"/>
        <v>-0.81800553437612011</v>
      </c>
      <c r="K171" s="2">
        <v>5984.1983399999999</v>
      </c>
      <c r="L171" s="2">
        <v>4292.6089300000003</v>
      </c>
      <c r="M171" s="3">
        <f t="shared" si="11"/>
        <v>-0.28267602674412684</v>
      </c>
    </row>
    <row r="172" spans="1:13" x14ac:dyDescent="0.25">
      <c r="A172" s="1" t="s">
        <v>20</v>
      </c>
      <c r="C172" s="2">
        <v>1216.5602799999999</v>
      </c>
      <c r="D172" s="2">
        <v>2300.3249999999998</v>
      </c>
      <c r="E172" s="3">
        <f t="shared" si="8"/>
        <v>0.89084341961254898</v>
      </c>
      <c r="F172" s="2">
        <v>29123.897420000001</v>
      </c>
      <c r="G172" s="2">
        <v>39672.145949999998</v>
      </c>
      <c r="H172" s="3">
        <f t="shared" si="9"/>
        <v>0.36218533453411661</v>
      </c>
      <c r="I172" s="2">
        <v>30583.354230000001</v>
      </c>
      <c r="J172" s="3">
        <f t="shared" si="10"/>
        <v>0.2971809975991635</v>
      </c>
      <c r="K172" s="2">
        <v>217002.25143999999</v>
      </c>
      <c r="L172" s="2">
        <v>288140.72827000002</v>
      </c>
      <c r="M172" s="3">
        <f t="shared" si="11"/>
        <v>0.32782368089701341</v>
      </c>
    </row>
    <row r="173" spans="1:13" x14ac:dyDescent="0.25">
      <c r="A173" s="1" t="s">
        <v>136</v>
      </c>
      <c r="C173" s="2">
        <v>0</v>
      </c>
      <c r="D173" s="2">
        <v>0</v>
      </c>
      <c r="E173" s="3" t="str">
        <f t="shared" si="8"/>
        <v/>
      </c>
      <c r="F173" s="2">
        <v>567.22857999999997</v>
      </c>
      <c r="G173" s="2">
        <v>30.657800000000002</v>
      </c>
      <c r="H173" s="3">
        <f t="shared" si="9"/>
        <v>-0.94595159503422765</v>
      </c>
      <c r="I173" s="2">
        <v>79.248040000000003</v>
      </c>
      <c r="J173" s="3">
        <f t="shared" si="10"/>
        <v>-0.61314122090590506</v>
      </c>
      <c r="K173" s="2">
        <v>973.62495000000001</v>
      </c>
      <c r="L173" s="2">
        <v>778.15171999999995</v>
      </c>
      <c r="M173" s="3">
        <f t="shared" si="11"/>
        <v>-0.20076850947585112</v>
      </c>
    </row>
    <row r="174" spans="1:13" x14ac:dyDescent="0.25">
      <c r="A174" s="1" t="s">
        <v>19</v>
      </c>
      <c r="C174" s="2">
        <v>3225.2226000000001</v>
      </c>
      <c r="D174" s="2">
        <v>11454.232599999999</v>
      </c>
      <c r="E174" s="3">
        <f t="shared" si="8"/>
        <v>2.5514548980278136</v>
      </c>
      <c r="F174" s="2">
        <v>75382.497990000003</v>
      </c>
      <c r="G174" s="2">
        <v>109058.98305</v>
      </c>
      <c r="H174" s="3">
        <f t="shared" si="9"/>
        <v>0.44674143147216228</v>
      </c>
      <c r="I174" s="2">
        <v>90848.41502</v>
      </c>
      <c r="J174" s="3">
        <f t="shared" si="10"/>
        <v>0.20045003565544861</v>
      </c>
      <c r="K174" s="2">
        <v>390135.40778000001</v>
      </c>
      <c r="L174" s="2">
        <v>468587.53505000001</v>
      </c>
      <c r="M174" s="3">
        <f t="shared" si="11"/>
        <v>0.20108948253740588</v>
      </c>
    </row>
    <row r="175" spans="1:13" x14ac:dyDescent="0.25">
      <c r="A175" s="1" t="s">
        <v>135</v>
      </c>
      <c r="C175" s="2">
        <v>4709.7954600000003</v>
      </c>
      <c r="D175" s="2">
        <v>3435.9078800000002</v>
      </c>
      <c r="E175" s="3">
        <f t="shared" si="8"/>
        <v>-0.27047620025520169</v>
      </c>
      <c r="F175" s="2">
        <v>36374.739410000002</v>
      </c>
      <c r="G175" s="2">
        <v>58574.261469999998</v>
      </c>
      <c r="H175" s="3">
        <f t="shared" si="9"/>
        <v>0.61030051129100293</v>
      </c>
      <c r="I175" s="2">
        <v>31519.01485</v>
      </c>
      <c r="J175" s="3">
        <f t="shared" si="10"/>
        <v>0.85837856128298373</v>
      </c>
      <c r="K175" s="2">
        <v>177614.44128</v>
      </c>
      <c r="L175" s="2">
        <v>200896.21012999999</v>
      </c>
      <c r="M175" s="3">
        <f t="shared" si="11"/>
        <v>0.13108038221564144</v>
      </c>
    </row>
    <row r="176" spans="1:13" x14ac:dyDescent="0.25">
      <c r="A176" s="1" t="s">
        <v>134</v>
      </c>
      <c r="C176" s="2">
        <v>0</v>
      </c>
      <c r="D176" s="2">
        <v>3.8905500000000002</v>
      </c>
      <c r="E176" s="3" t="str">
        <f t="shared" si="8"/>
        <v/>
      </c>
      <c r="F176" s="2">
        <v>13.508100000000001</v>
      </c>
      <c r="G176" s="2">
        <v>3.8905500000000002</v>
      </c>
      <c r="H176" s="3">
        <f t="shared" si="9"/>
        <v>-0.71198392075865591</v>
      </c>
      <c r="I176" s="2">
        <v>19.44821</v>
      </c>
      <c r="J176" s="3">
        <f t="shared" si="10"/>
        <v>-0.79995331189862717</v>
      </c>
      <c r="K176" s="2">
        <v>40.124859999999998</v>
      </c>
      <c r="L176" s="2">
        <v>38.703330000000001</v>
      </c>
      <c r="M176" s="3">
        <f t="shared" si="11"/>
        <v>-3.5427662551345884E-2</v>
      </c>
    </row>
    <row r="177" spans="1:13" x14ac:dyDescent="0.25">
      <c r="A177" s="1" t="s">
        <v>18</v>
      </c>
      <c r="C177" s="2">
        <v>295.16532000000001</v>
      </c>
      <c r="D177" s="2">
        <v>1058.65308</v>
      </c>
      <c r="E177" s="3">
        <f t="shared" si="8"/>
        <v>2.5866445285645345</v>
      </c>
      <c r="F177" s="2">
        <v>17147.062020000001</v>
      </c>
      <c r="G177" s="2">
        <v>31373.574550000001</v>
      </c>
      <c r="H177" s="3">
        <f t="shared" si="9"/>
        <v>0.82967639082464806</v>
      </c>
      <c r="I177" s="2">
        <v>7301.9422199999999</v>
      </c>
      <c r="J177" s="3">
        <f t="shared" si="10"/>
        <v>3.2966067937469932</v>
      </c>
      <c r="K177" s="2">
        <v>81758.621180000002</v>
      </c>
      <c r="L177" s="2">
        <v>88224.148140000005</v>
      </c>
      <c r="M177" s="3">
        <f t="shared" si="11"/>
        <v>7.9080675122510602E-2</v>
      </c>
    </row>
    <row r="178" spans="1:13" x14ac:dyDescent="0.25">
      <c r="A178" s="1" t="s">
        <v>133</v>
      </c>
      <c r="C178" s="2">
        <v>0</v>
      </c>
      <c r="D178" s="2">
        <v>44.875</v>
      </c>
      <c r="E178" s="3" t="str">
        <f t="shared" si="8"/>
        <v/>
      </c>
      <c r="F178" s="2">
        <v>488.14262000000002</v>
      </c>
      <c r="G178" s="2">
        <v>828.51518999999996</v>
      </c>
      <c r="H178" s="3">
        <f t="shared" si="9"/>
        <v>0.69728099136272914</v>
      </c>
      <c r="I178" s="2">
        <v>236.17894999999999</v>
      </c>
      <c r="J178" s="3">
        <f t="shared" si="10"/>
        <v>2.507997600971636</v>
      </c>
      <c r="K178" s="2">
        <v>2399.0078199999998</v>
      </c>
      <c r="L178" s="2">
        <v>2716.5057299999999</v>
      </c>
      <c r="M178" s="3">
        <f t="shared" si="11"/>
        <v>0.13234550856945515</v>
      </c>
    </row>
    <row r="179" spans="1:13" x14ac:dyDescent="0.25">
      <c r="A179" s="1" t="s">
        <v>17</v>
      </c>
      <c r="C179" s="2">
        <v>194.30533</v>
      </c>
      <c r="D179" s="2">
        <v>318.8646</v>
      </c>
      <c r="E179" s="3">
        <f t="shared" si="8"/>
        <v>0.64104916730796835</v>
      </c>
      <c r="F179" s="2">
        <v>3349.38841</v>
      </c>
      <c r="G179" s="2">
        <v>6334.34908</v>
      </c>
      <c r="H179" s="3">
        <f t="shared" si="9"/>
        <v>0.89119573623890336</v>
      </c>
      <c r="I179" s="2">
        <v>2115.67191</v>
      </c>
      <c r="J179" s="3">
        <f t="shared" si="10"/>
        <v>1.9940129422052024</v>
      </c>
      <c r="K179" s="2">
        <v>17346.135010000002</v>
      </c>
      <c r="L179" s="2">
        <v>17227.81539</v>
      </c>
      <c r="M179" s="3">
        <f t="shared" si="11"/>
        <v>-6.8210941475891351E-3</v>
      </c>
    </row>
    <row r="180" spans="1:13" x14ac:dyDescent="0.25">
      <c r="A180" s="1" t="s">
        <v>16</v>
      </c>
      <c r="C180" s="2">
        <v>368.53321999999997</v>
      </c>
      <c r="D180" s="2">
        <v>3865.2876299999998</v>
      </c>
      <c r="E180" s="3">
        <f t="shared" si="8"/>
        <v>9.4883017872852822</v>
      </c>
      <c r="F180" s="2">
        <v>13575.636270000001</v>
      </c>
      <c r="G180" s="2">
        <v>16702.394560000001</v>
      </c>
      <c r="H180" s="3">
        <f t="shared" si="9"/>
        <v>0.23032130706902021</v>
      </c>
      <c r="I180" s="2">
        <v>19073.183590000001</v>
      </c>
      <c r="J180" s="3">
        <f t="shared" si="10"/>
        <v>-0.12429959680370273</v>
      </c>
      <c r="K180" s="2">
        <v>61867.264009999999</v>
      </c>
      <c r="L180" s="2">
        <v>84981.297019999998</v>
      </c>
      <c r="M180" s="3">
        <f t="shared" si="11"/>
        <v>0.37360684006106903</v>
      </c>
    </row>
    <row r="181" spans="1:13" x14ac:dyDescent="0.25">
      <c r="A181" s="1" t="s">
        <v>132</v>
      </c>
      <c r="C181" s="2">
        <v>12705.586939999999</v>
      </c>
      <c r="D181" s="2">
        <v>30823.2781</v>
      </c>
      <c r="E181" s="3">
        <f t="shared" si="8"/>
        <v>1.4259625506131872</v>
      </c>
      <c r="F181" s="2">
        <v>262757.09185000003</v>
      </c>
      <c r="G181" s="2">
        <v>293262.13618999999</v>
      </c>
      <c r="H181" s="3">
        <f t="shared" si="9"/>
        <v>0.11609598860005033</v>
      </c>
      <c r="I181" s="2">
        <v>298927.75575999997</v>
      </c>
      <c r="J181" s="3">
        <f t="shared" si="10"/>
        <v>-1.8953139883566839E-2</v>
      </c>
      <c r="K181" s="2">
        <v>1417936.3143800001</v>
      </c>
      <c r="L181" s="2">
        <v>1482754.5316900001</v>
      </c>
      <c r="M181" s="3">
        <f t="shared" si="11"/>
        <v>4.5713066696047022E-2</v>
      </c>
    </row>
    <row r="182" spans="1:13" x14ac:dyDescent="0.25">
      <c r="A182" s="1" t="s">
        <v>131</v>
      </c>
      <c r="C182" s="2">
        <v>4582.0539099999996</v>
      </c>
      <c r="D182" s="2">
        <v>14651.69167</v>
      </c>
      <c r="E182" s="3">
        <f t="shared" si="8"/>
        <v>2.1976253352287602</v>
      </c>
      <c r="F182" s="2">
        <v>104583.31163</v>
      </c>
      <c r="G182" s="2">
        <v>120974.81922</v>
      </c>
      <c r="H182" s="3">
        <f t="shared" si="9"/>
        <v>0.15673157920252789</v>
      </c>
      <c r="I182" s="2">
        <v>98440.031310000006</v>
      </c>
      <c r="J182" s="3">
        <f t="shared" si="10"/>
        <v>0.22891894293526915</v>
      </c>
      <c r="K182" s="2">
        <v>481935.67306</v>
      </c>
      <c r="L182" s="2">
        <v>491576.19689000002</v>
      </c>
      <c r="M182" s="3">
        <f t="shared" si="11"/>
        <v>2.0003756453197408E-2</v>
      </c>
    </row>
    <row r="183" spans="1:13" x14ac:dyDescent="0.25">
      <c r="A183" s="1" t="s">
        <v>15</v>
      </c>
      <c r="C183" s="2">
        <v>0</v>
      </c>
      <c r="D183" s="2">
        <v>0</v>
      </c>
      <c r="E183" s="3" t="str">
        <f t="shared" si="8"/>
        <v/>
      </c>
      <c r="F183" s="2">
        <v>0</v>
      </c>
      <c r="G183" s="2">
        <v>0</v>
      </c>
      <c r="H183" s="3" t="str">
        <f t="shared" si="9"/>
        <v/>
      </c>
      <c r="I183" s="2">
        <v>0</v>
      </c>
      <c r="J183" s="3" t="str">
        <f t="shared" si="10"/>
        <v/>
      </c>
      <c r="K183" s="2">
        <v>94.173400000000001</v>
      </c>
      <c r="L183" s="2">
        <v>0</v>
      </c>
      <c r="M183" s="3">
        <f t="shared" si="11"/>
        <v>-1</v>
      </c>
    </row>
    <row r="184" spans="1:13" x14ac:dyDescent="0.25">
      <c r="A184" s="1" t="s">
        <v>130</v>
      </c>
      <c r="C184" s="2">
        <v>17525.982110000001</v>
      </c>
      <c r="D184" s="2">
        <v>23359.637470000001</v>
      </c>
      <c r="E184" s="3">
        <f t="shared" si="8"/>
        <v>0.33285754392453848</v>
      </c>
      <c r="F184" s="2">
        <v>355607.40399999998</v>
      </c>
      <c r="G184" s="2">
        <v>339131.01023000001</v>
      </c>
      <c r="H184" s="3">
        <f t="shared" si="9"/>
        <v>-4.6333101011586275E-2</v>
      </c>
      <c r="I184" s="2">
        <v>315248.19695000001</v>
      </c>
      <c r="J184" s="3">
        <f t="shared" si="10"/>
        <v>7.5758762495913512E-2</v>
      </c>
      <c r="K184" s="2">
        <v>1610752.9345799999</v>
      </c>
      <c r="L184" s="2">
        <v>1668738.76153</v>
      </c>
      <c r="M184" s="3">
        <f t="shared" si="11"/>
        <v>3.5999206150830299E-2</v>
      </c>
    </row>
    <row r="185" spans="1:13" x14ac:dyDescent="0.25">
      <c r="A185" s="1" t="s">
        <v>14</v>
      </c>
      <c r="C185" s="2">
        <v>1.7824500000000001</v>
      </c>
      <c r="D185" s="2">
        <v>29.864989999999999</v>
      </c>
      <c r="E185" s="3">
        <f t="shared" si="8"/>
        <v>15.755022581278574</v>
      </c>
      <c r="F185" s="2">
        <v>1969.18073</v>
      </c>
      <c r="G185" s="2">
        <v>2861.2609699999998</v>
      </c>
      <c r="H185" s="3">
        <f t="shared" si="9"/>
        <v>0.45302100838656889</v>
      </c>
      <c r="I185" s="2">
        <v>4669.6629700000003</v>
      </c>
      <c r="J185" s="3">
        <f t="shared" si="10"/>
        <v>-0.38726606430013955</v>
      </c>
      <c r="K185" s="2">
        <v>9044.0896900000007</v>
      </c>
      <c r="L185" s="2">
        <v>19595.096659999999</v>
      </c>
      <c r="M185" s="3">
        <f t="shared" si="11"/>
        <v>1.1666190110505195</v>
      </c>
    </row>
    <row r="186" spans="1:13" x14ac:dyDescent="0.25">
      <c r="A186" s="1" t="s">
        <v>129</v>
      </c>
      <c r="C186" s="2">
        <v>13506.92647</v>
      </c>
      <c r="D186" s="2">
        <v>28636.06709</v>
      </c>
      <c r="E186" s="3">
        <f t="shared" si="8"/>
        <v>1.1201023899554849</v>
      </c>
      <c r="F186" s="2">
        <v>309737.32681</v>
      </c>
      <c r="G186" s="2">
        <v>335178.04752999998</v>
      </c>
      <c r="H186" s="3">
        <f t="shared" si="9"/>
        <v>8.213643793602543E-2</v>
      </c>
      <c r="I186" s="2">
        <v>280580.20019</v>
      </c>
      <c r="J186" s="3">
        <f t="shared" si="10"/>
        <v>0.19458909539243341</v>
      </c>
      <c r="K186" s="2">
        <v>1406200.21786</v>
      </c>
      <c r="L186" s="2">
        <v>1481628.9879000001</v>
      </c>
      <c r="M186" s="3">
        <f t="shared" si="11"/>
        <v>5.3640135367629238E-2</v>
      </c>
    </row>
    <row r="187" spans="1:13" x14ac:dyDescent="0.25">
      <c r="A187" s="1" t="s">
        <v>128</v>
      </c>
      <c r="C187" s="2">
        <v>0</v>
      </c>
      <c r="D187" s="2">
        <v>0</v>
      </c>
      <c r="E187" s="3" t="str">
        <f t="shared" si="8"/>
        <v/>
      </c>
      <c r="F187" s="2">
        <v>8.2010000000000005</v>
      </c>
      <c r="G187" s="2">
        <v>41.276699999999998</v>
      </c>
      <c r="H187" s="3">
        <f t="shared" si="9"/>
        <v>4.0331301060846236</v>
      </c>
      <c r="I187" s="2">
        <v>33.32</v>
      </c>
      <c r="J187" s="3">
        <f t="shared" si="10"/>
        <v>0.238796518607443</v>
      </c>
      <c r="K187" s="2">
        <v>342.42266000000001</v>
      </c>
      <c r="L187" s="2">
        <v>314.06544000000002</v>
      </c>
      <c r="M187" s="3">
        <f t="shared" si="11"/>
        <v>-8.2813503054967152E-2</v>
      </c>
    </row>
    <row r="188" spans="1:13" x14ac:dyDescent="0.25">
      <c r="A188" s="1" t="s">
        <v>127</v>
      </c>
      <c r="C188" s="2">
        <v>0</v>
      </c>
      <c r="D188" s="2">
        <v>0</v>
      </c>
      <c r="E188" s="3" t="str">
        <f t="shared" si="8"/>
        <v/>
      </c>
      <c r="F188" s="2">
        <v>508.41230999999999</v>
      </c>
      <c r="G188" s="2">
        <v>102.48568</v>
      </c>
      <c r="H188" s="3">
        <f t="shared" si="9"/>
        <v>-0.79842014446896459</v>
      </c>
      <c r="I188" s="2">
        <v>622.20540000000005</v>
      </c>
      <c r="J188" s="3">
        <f t="shared" si="10"/>
        <v>-0.835286418279237</v>
      </c>
      <c r="K188" s="2">
        <v>1681.97477</v>
      </c>
      <c r="L188" s="2">
        <v>1725.8812700000001</v>
      </c>
      <c r="M188" s="3">
        <f t="shared" si="11"/>
        <v>2.6104137103079239E-2</v>
      </c>
    </row>
    <row r="189" spans="1:13" x14ac:dyDescent="0.25">
      <c r="A189" s="1" t="s">
        <v>13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61.441800000000001</v>
      </c>
      <c r="H189" s="3" t="str">
        <f t="shared" si="9"/>
        <v/>
      </c>
      <c r="I189" s="2">
        <v>9.6533999999999995</v>
      </c>
      <c r="J189" s="3">
        <f t="shared" si="10"/>
        <v>5.3647833923798869</v>
      </c>
      <c r="K189" s="2">
        <v>37.767989999999998</v>
      </c>
      <c r="L189" s="2">
        <v>115.61472999999999</v>
      </c>
      <c r="M189" s="3">
        <f t="shared" si="11"/>
        <v>2.0611830282734136</v>
      </c>
    </row>
    <row r="190" spans="1:13" x14ac:dyDescent="0.25">
      <c r="A190" s="1" t="s">
        <v>126</v>
      </c>
      <c r="C190" s="2">
        <v>0</v>
      </c>
      <c r="D190" s="2">
        <v>0</v>
      </c>
      <c r="E190" s="3" t="str">
        <f t="shared" si="8"/>
        <v/>
      </c>
      <c r="F190" s="2">
        <v>89.802400000000006</v>
      </c>
      <c r="G190" s="2">
        <v>189.48784000000001</v>
      </c>
      <c r="H190" s="3">
        <f t="shared" si="9"/>
        <v>1.1100531834338501</v>
      </c>
      <c r="I190" s="2">
        <v>65.17389</v>
      </c>
      <c r="J190" s="3">
        <f t="shared" si="10"/>
        <v>1.9074195203017652</v>
      </c>
      <c r="K190" s="2">
        <v>895.14864999999998</v>
      </c>
      <c r="L190" s="2">
        <v>828.33775000000003</v>
      </c>
      <c r="M190" s="3">
        <f t="shared" si="11"/>
        <v>-7.4636653923345508E-2</v>
      </c>
    </row>
    <row r="191" spans="1:13" x14ac:dyDescent="0.25">
      <c r="A191" s="1" t="s">
        <v>125</v>
      </c>
      <c r="C191" s="2">
        <v>1399.4914699999999</v>
      </c>
      <c r="D191" s="2">
        <v>7015.6445000000003</v>
      </c>
      <c r="E191" s="3">
        <f t="shared" si="8"/>
        <v>4.012995541873507</v>
      </c>
      <c r="F191" s="2">
        <v>36811.231800000001</v>
      </c>
      <c r="G191" s="2">
        <v>35544.276080000003</v>
      </c>
      <c r="H191" s="3">
        <f t="shared" si="9"/>
        <v>-3.4417639890007679E-2</v>
      </c>
      <c r="I191" s="2">
        <v>26427.583030000002</v>
      </c>
      <c r="J191" s="3">
        <f t="shared" si="10"/>
        <v>0.34496885468682237</v>
      </c>
      <c r="K191" s="2">
        <v>150329.07865000001</v>
      </c>
      <c r="L191" s="2">
        <v>137628.20991999999</v>
      </c>
      <c r="M191" s="3">
        <f t="shared" si="11"/>
        <v>-8.4487105515829719E-2</v>
      </c>
    </row>
    <row r="192" spans="1:13" x14ac:dyDescent="0.25">
      <c r="A192" s="1" t="s">
        <v>124</v>
      </c>
      <c r="C192" s="2">
        <v>50.259399999999999</v>
      </c>
      <c r="D192" s="2">
        <v>96.936030000000002</v>
      </c>
      <c r="E192" s="3">
        <f t="shared" si="8"/>
        <v>0.92871442953954886</v>
      </c>
      <c r="F192" s="2">
        <v>333.01265999999998</v>
      </c>
      <c r="G192" s="2">
        <v>1183.36598</v>
      </c>
      <c r="H192" s="3">
        <f t="shared" si="9"/>
        <v>2.5535164939374981</v>
      </c>
      <c r="I192" s="2">
        <v>1464.7498900000001</v>
      </c>
      <c r="J192" s="3">
        <f t="shared" si="10"/>
        <v>-0.19210372495743966</v>
      </c>
      <c r="K192" s="2">
        <v>5189.14156</v>
      </c>
      <c r="L192" s="2">
        <v>8934.8588299999992</v>
      </c>
      <c r="M192" s="3">
        <f t="shared" si="11"/>
        <v>0.72183755765568258</v>
      </c>
    </row>
    <row r="193" spans="1:13" x14ac:dyDescent="0.25">
      <c r="A193" s="1" t="s">
        <v>12</v>
      </c>
      <c r="C193" s="2">
        <v>3154.3951999999999</v>
      </c>
      <c r="D193" s="2">
        <v>9760.9292499999992</v>
      </c>
      <c r="E193" s="3">
        <f t="shared" si="8"/>
        <v>2.0943900910069857</v>
      </c>
      <c r="F193" s="2">
        <v>73139.695009999996</v>
      </c>
      <c r="G193" s="2">
        <v>104924.01059000001</v>
      </c>
      <c r="H193" s="3">
        <f t="shared" si="9"/>
        <v>0.43456997702347966</v>
      </c>
      <c r="I193" s="2">
        <v>78065.945670000001</v>
      </c>
      <c r="J193" s="3">
        <f t="shared" si="10"/>
        <v>0.34404329172587356</v>
      </c>
      <c r="K193" s="2">
        <v>367148.68611000001</v>
      </c>
      <c r="L193" s="2">
        <v>393533.37052</v>
      </c>
      <c r="M193" s="3">
        <f t="shared" si="11"/>
        <v>7.1863758221635043E-2</v>
      </c>
    </row>
    <row r="194" spans="1:13" x14ac:dyDescent="0.25">
      <c r="A194" s="1" t="s">
        <v>123</v>
      </c>
      <c r="C194" s="2">
        <v>1266.4518</v>
      </c>
      <c r="D194" s="2">
        <v>439.50819999999999</v>
      </c>
      <c r="E194" s="3">
        <f t="shared" si="8"/>
        <v>-0.65296097332721237</v>
      </c>
      <c r="F194" s="2">
        <v>6145.9028099999996</v>
      </c>
      <c r="G194" s="2">
        <v>5843.3135700000003</v>
      </c>
      <c r="H194" s="3">
        <f t="shared" si="9"/>
        <v>-4.9234302811892228E-2</v>
      </c>
      <c r="I194" s="2">
        <v>4168.7930500000002</v>
      </c>
      <c r="J194" s="3">
        <f t="shared" si="10"/>
        <v>0.40167993467557706</v>
      </c>
      <c r="K194" s="2">
        <v>21613.43662</v>
      </c>
      <c r="L194" s="2">
        <v>24876.728609999998</v>
      </c>
      <c r="M194" s="3">
        <f t="shared" si="11"/>
        <v>0.15098441064112444</v>
      </c>
    </row>
    <row r="195" spans="1:13" x14ac:dyDescent="0.25">
      <c r="A195" s="1" t="s">
        <v>122</v>
      </c>
      <c r="C195" s="2">
        <v>1074.2048400000001</v>
      </c>
      <c r="D195" s="2">
        <v>890.25626999999997</v>
      </c>
      <c r="E195" s="3">
        <f t="shared" si="8"/>
        <v>-0.17124161347103972</v>
      </c>
      <c r="F195" s="2">
        <v>14926.656629999999</v>
      </c>
      <c r="G195" s="2">
        <v>99333.760899999994</v>
      </c>
      <c r="H195" s="3">
        <f t="shared" si="9"/>
        <v>5.6547897069164375</v>
      </c>
      <c r="I195" s="2">
        <v>14595.06078</v>
      </c>
      <c r="J195" s="3">
        <f t="shared" si="10"/>
        <v>5.8059847367076189</v>
      </c>
      <c r="K195" s="2">
        <v>87643.08941</v>
      </c>
      <c r="L195" s="2">
        <v>242756.80468</v>
      </c>
      <c r="M195" s="3">
        <f t="shared" si="11"/>
        <v>1.7698339517034603</v>
      </c>
    </row>
    <row r="196" spans="1:13" x14ac:dyDescent="0.25">
      <c r="A196" s="1" t="s">
        <v>11</v>
      </c>
      <c r="C196" s="2">
        <v>2016.3869099999999</v>
      </c>
      <c r="D196" s="2">
        <v>6940.9854100000002</v>
      </c>
      <c r="E196" s="3">
        <f t="shared" si="8"/>
        <v>2.4422884693295299</v>
      </c>
      <c r="F196" s="2">
        <v>45334.249179999999</v>
      </c>
      <c r="G196" s="2">
        <v>59061.771580000001</v>
      </c>
      <c r="H196" s="3">
        <f t="shared" si="9"/>
        <v>0.30280687666172135</v>
      </c>
      <c r="I196" s="2">
        <v>42474.171950000004</v>
      </c>
      <c r="J196" s="3">
        <f t="shared" si="10"/>
        <v>0.39053379662178433</v>
      </c>
      <c r="K196" s="2">
        <v>211442.56181000001</v>
      </c>
      <c r="L196" s="2">
        <v>253642.02205999999</v>
      </c>
      <c r="M196" s="3">
        <f t="shared" si="11"/>
        <v>0.19957883544714128</v>
      </c>
    </row>
    <row r="197" spans="1:13" x14ac:dyDescent="0.25">
      <c r="A197" s="1" t="s">
        <v>10</v>
      </c>
      <c r="C197" s="2">
        <v>7956.8404700000001</v>
      </c>
      <c r="D197" s="2">
        <v>12848.902599999999</v>
      </c>
      <c r="E197" s="3">
        <f t="shared" ref="E197:E260" si="12">IF(C197=0,"",(D197/C197-1))</f>
        <v>0.61482470943645784</v>
      </c>
      <c r="F197" s="2">
        <v>123460.53229</v>
      </c>
      <c r="G197" s="2">
        <v>153079.69532</v>
      </c>
      <c r="H197" s="3">
        <f t="shared" ref="H197:H260" si="13">IF(F197=0,"",(G197/F197-1))</f>
        <v>0.23990794856146169</v>
      </c>
      <c r="I197" s="2">
        <v>187599.30489</v>
      </c>
      <c r="J197" s="3">
        <f t="shared" ref="J197:J260" si="14">IF(I197=0,"",(G197/I197-1))</f>
        <v>-0.1840071293986979</v>
      </c>
      <c r="K197" s="2">
        <v>587754.88029999996</v>
      </c>
      <c r="L197" s="2">
        <v>749804.98815999995</v>
      </c>
      <c r="M197" s="3">
        <f t="shared" ref="M197:M260" si="15">IF(K197=0,"",(L197/K197-1))</f>
        <v>0.2757103569727688</v>
      </c>
    </row>
    <row r="198" spans="1:13" x14ac:dyDescent="0.25">
      <c r="A198" s="1" t="s">
        <v>121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16.274239999999999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30.989750000000001</v>
      </c>
      <c r="L198" s="2">
        <v>79.041020000000003</v>
      </c>
      <c r="M198" s="3">
        <f t="shared" si="15"/>
        <v>1.5505536508038951</v>
      </c>
    </row>
    <row r="199" spans="1:13" x14ac:dyDescent="0.25">
      <c r="A199" s="1" t="s">
        <v>120</v>
      </c>
      <c r="C199" s="2">
        <v>763.32326999999998</v>
      </c>
      <c r="D199" s="2">
        <v>2216.38132</v>
      </c>
      <c r="E199" s="3">
        <f t="shared" si="12"/>
        <v>1.9035945936771981</v>
      </c>
      <c r="F199" s="2">
        <v>18634.82084</v>
      </c>
      <c r="G199" s="2">
        <v>22270.690180000001</v>
      </c>
      <c r="H199" s="3">
        <f t="shared" si="13"/>
        <v>0.1951115801551222</v>
      </c>
      <c r="I199" s="2">
        <v>18983.025829999999</v>
      </c>
      <c r="J199" s="3">
        <f t="shared" si="14"/>
        <v>0.17318968953855141</v>
      </c>
      <c r="K199" s="2">
        <v>77352.957460000005</v>
      </c>
      <c r="L199" s="2">
        <v>94194.010899999994</v>
      </c>
      <c r="M199" s="3">
        <f t="shared" si="15"/>
        <v>0.21771699483770446</v>
      </c>
    </row>
    <row r="200" spans="1:13" x14ac:dyDescent="0.25">
      <c r="A200" s="1" t="s">
        <v>119</v>
      </c>
      <c r="C200" s="2">
        <v>118.98202999999999</v>
      </c>
      <c r="D200" s="2">
        <v>787.17358999999999</v>
      </c>
      <c r="E200" s="3">
        <f t="shared" si="12"/>
        <v>5.6159031746222521</v>
      </c>
      <c r="F200" s="2">
        <v>5944.3992799999996</v>
      </c>
      <c r="G200" s="2">
        <v>8679.0802700000004</v>
      </c>
      <c r="H200" s="3">
        <f t="shared" si="13"/>
        <v>0.46004328800739658</v>
      </c>
      <c r="I200" s="2">
        <v>8024.3284000000003</v>
      </c>
      <c r="J200" s="3">
        <f t="shared" si="14"/>
        <v>8.1595846700391883E-2</v>
      </c>
      <c r="K200" s="2">
        <v>29573.846010000001</v>
      </c>
      <c r="L200" s="2">
        <v>35084.450980000001</v>
      </c>
      <c r="M200" s="3">
        <f t="shared" si="15"/>
        <v>0.18633372771795265</v>
      </c>
    </row>
    <row r="201" spans="1:13" x14ac:dyDescent="0.25">
      <c r="A201" s="1" t="s">
        <v>118</v>
      </c>
      <c r="C201" s="2">
        <v>8.27271</v>
      </c>
      <c r="D201" s="2">
        <v>42.757980000000003</v>
      </c>
      <c r="E201" s="3">
        <f t="shared" si="12"/>
        <v>4.1685578244613923</v>
      </c>
      <c r="F201" s="2">
        <v>228.47161</v>
      </c>
      <c r="G201" s="2">
        <v>45.04683</v>
      </c>
      <c r="H201" s="3">
        <f t="shared" si="13"/>
        <v>-0.80283401513212083</v>
      </c>
      <c r="I201" s="2">
        <v>3245.0374900000002</v>
      </c>
      <c r="J201" s="3">
        <f t="shared" si="14"/>
        <v>-0.98611824050143715</v>
      </c>
      <c r="K201" s="2">
        <v>3401.0157399999998</v>
      </c>
      <c r="L201" s="2">
        <v>4491.3304900000003</v>
      </c>
      <c r="M201" s="3">
        <f t="shared" si="15"/>
        <v>0.32058503498722435</v>
      </c>
    </row>
    <row r="202" spans="1:13" x14ac:dyDescent="0.25">
      <c r="A202" s="1" t="s">
        <v>117</v>
      </c>
      <c r="C202" s="2">
        <v>0</v>
      </c>
      <c r="D202" s="2">
        <v>8.9559200000000008</v>
      </c>
      <c r="E202" s="3" t="str">
        <f t="shared" si="12"/>
        <v/>
      </c>
      <c r="F202" s="2">
        <v>232.12367</v>
      </c>
      <c r="G202" s="2">
        <v>345.68624</v>
      </c>
      <c r="H202" s="3">
        <f t="shared" si="13"/>
        <v>0.48923304547097679</v>
      </c>
      <c r="I202" s="2">
        <v>183.91406000000001</v>
      </c>
      <c r="J202" s="3">
        <f t="shared" si="14"/>
        <v>0.87960746448640181</v>
      </c>
      <c r="K202" s="2">
        <v>822.80890999999997</v>
      </c>
      <c r="L202" s="2">
        <v>798.36992999999995</v>
      </c>
      <c r="M202" s="3">
        <f t="shared" si="15"/>
        <v>-2.9701890321046753E-2</v>
      </c>
    </row>
    <row r="203" spans="1:13" x14ac:dyDescent="0.25">
      <c r="A203" s="1" t="s">
        <v>116</v>
      </c>
      <c r="C203" s="2">
        <v>52.741349999999997</v>
      </c>
      <c r="D203" s="2">
        <v>1.99</v>
      </c>
      <c r="E203" s="3">
        <f t="shared" si="12"/>
        <v>-0.96226869429773787</v>
      </c>
      <c r="F203" s="2">
        <v>160.40925999999999</v>
      </c>
      <c r="G203" s="2">
        <v>12.94073</v>
      </c>
      <c r="H203" s="3">
        <f t="shared" si="13"/>
        <v>-0.91932678948833746</v>
      </c>
      <c r="I203" s="2">
        <v>158.61329000000001</v>
      </c>
      <c r="J203" s="3">
        <f t="shared" si="14"/>
        <v>-0.91841333093841004</v>
      </c>
      <c r="K203" s="2">
        <v>307.84413000000001</v>
      </c>
      <c r="L203" s="2">
        <v>372.73032000000001</v>
      </c>
      <c r="M203" s="3">
        <f t="shared" si="15"/>
        <v>0.21077611582199074</v>
      </c>
    </row>
    <row r="204" spans="1:13" x14ac:dyDescent="0.25">
      <c r="A204" s="1" t="s">
        <v>115</v>
      </c>
      <c r="C204" s="2">
        <v>1113.5390600000001</v>
      </c>
      <c r="D204" s="2">
        <v>1105.3186599999999</v>
      </c>
      <c r="E204" s="3">
        <f t="shared" si="12"/>
        <v>-7.3822286934417392E-3</v>
      </c>
      <c r="F204" s="2">
        <v>34492.91418</v>
      </c>
      <c r="G204" s="2">
        <v>25347.33468</v>
      </c>
      <c r="H204" s="3">
        <f t="shared" si="13"/>
        <v>-0.26514371770022471</v>
      </c>
      <c r="I204" s="2">
        <v>22055.594089999999</v>
      </c>
      <c r="J204" s="3">
        <f t="shared" si="14"/>
        <v>0.14924742342317932</v>
      </c>
      <c r="K204" s="2">
        <v>149339.30815999999</v>
      </c>
      <c r="L204" s="2">
        <v>118017.63655</v>
      </c>
      <c r="M204" s="3">
        <f t="shared" si="15"/>
        <v>-0.20973494517895053</v>
      </c>
    </row>
    <row r="205" spans="1:13" x14ac:dyDescent="0.25">
      <c r="A205" s="1" t="s">
        <v>114</v>
      </c>
      <c r="C205" s="2">
        <v>43.528179999999999</v>
      </c>
      <c r="D205" s="2">
        <v>69.672600000000003</v>
      </c>
      <c r="E205" s="3">
        <f t="shared" si="12"/>
        <v>0.60063205031774825</v>
      </c>
      <c r="F205" s="2">
        <v>1168.0578800000001</v>
      </c>
      <c r="G205" s="2">
        <v>1246.8812</v>
      </c>
      <c r="H205" s="3">
        <f t="shared" si="13"/>
        <v>6.7482375102850156E-2</v>
      </c>
      <c r="I205" s="2">
        <v>1790.5452</v>
      </c>
      <c r="J205" s="3">
        <f t="shared" si="14"/>
        <v>-0.3036304249677696</v>
      </c>
      <c r="K205" s="2">
        <v>5921.0478199999998</v>
      </c>
      <c r="L205" s="2">
        <v>7118.2309500000001</v>
      </c>
      <c r="M205" s="3">
        <f t="shared" si="15"/>
        <v>0.2021910929271975</v>
      </c>
    </row>
    <row r="206" spans="1:13" x14ac:dyDescent="0.25">
      <c r="A206" s="1" t="s">
        <v>9</v>
      </c>
      <c r="C206" s="2">
        <v>4325.2049500000003</v>
      </c>
      <c r="D206" s="2">
        <v>3667.4784</v>
      </c>
      <c r="E206" s="3">
        <f t="shared" si="12"/>
        <v>-0.15206829678672229</v>
      </c>
      <c r="F206" s="2">
        <v>134065.83444999999</v>
      </c>
      <c r="G206" s="2">
        <v>101863.14865</v>
      </c>
      <c r="H206" s="3">
        <f t="shared" si="13"/>
        <v>-0.24020053977294287</v>
      </c>
      <c r="I206" s="2">
        <v>96428.013730000006</v>
      </c>
      <c r="J206" s="3">
        <f t="shared" si="14"/>
        <v>5.6364688120803308E-2</v>
      </c>
      <c r="K206" s="2">
        <v>516208.93040000001</v>
      </c>
      <c r="L206" s="2">
        <v>471750.42291000002</v>
      </c>
      <c r="M206" s="3">
        <f t="shared" si="15"/>
        <v>-8.612502587963744E-2</v>
      </c>
    </row>
    <row r="207" spans="1:13" x14ac:dyDescent="0.25">
      <c r="A207" s="1" t="s">
        <v>113</v>
      </c>
      <c r="C207" s="2">
        <v>9683.6381299999994</v>
      </c>
      <c r="D207" s="2">
        <v>38602.513809999997</v>
      </c>
      <c r="E207" s="3">
        <f t="shared" si="12"/>
        <v>2.9863647620628302</v>
      </c>
      <c r="F207" s="2">
        <v>232226.71831</v>
      </c>
      <c r="G207" s="2">
        <v>340291.84396999999</v>
      </c>
      <c r="H207" s="3">
        <f t="shared" si="13"/>
        <v>0.46534320618415492</v>
      </c>
      <c r="I207" s="2">
        <v>346755.06459000002</v>
      </c>
      <c r="J207" s="3">
        <f t="shared" si="14"/>
        <v>-1.8639152762316757E-2</v>
      </c>
      <c r="K207" s="2">
        <v>1105919.3230399999</v>
      </c>
      <c r="L207" s="2">
        <v>1528719.2886399999</v>
      </c>
      <c r="M207" s="3">
        <f t="shared" si="15"/>
        <v>0.3823063371727593</v>
      </c>
    </row>
    <row r="208" spans="1:13" x14ac:dyDescent="0.25">
      <c r="A208" s="1" t="s">
        <v>112</v>
      </c>
      <c r="C208" s="2">
        <v>0</v>
      </c>
      <c r="D208" s="2">
        <v>0</v>
      </c>
      <c r="E208" s="3" t="str">
        <f t="shared" si="12"/>
        <v/>
      </c>
      <c r="F208" s="2">
        <v>122.25523</v>
      </c>
      <c r="G208" s="2">
        <v>14.482379999999999</v>
      </c>
      <c r="H208" s="3">
        <f t="shared" si="13"/>
        <v>-0.88153979179459241</v>
      </c>
      <c r="I208" s="2">
        <v>28.501280000000001</v>
      </c>
      <c r="J208" s="3">
        <f t="shared" si="14"/>
        <v>-0.49186913710542124</v>
      </c>
      <c r="K208" s="2">
        <v>811.52385000000004</v>
      </c>
      <c r="L208" s="2">
        <v>102.83365999999999</v>
      </c>
      <c r="M208" s="3">
        <f t="shared" si="15"/>
        <v>-0.87328325593881195</v>
      </c>
    </row>
    <row r="209" spans="1:13" x14ac:dyDescent="0.25">
      <c r="A209" s="1" t="s">
        <v>8</v>
      </c>
      <c r="C209" s="2">
        <v>555.09090000000003</v>
      </c>
      <c r="D209" s="2">
        <v>2353.2730700000002</v>
      </c>
      <c r="E209" s="3">
        <f t="shared" si="12"/>
        <v>3.239437306574473</v>
      </c>
      <c r="F209" s="2">
        <v>30547.998100000001</v>
      </c>
      <c r="G209" s="2">
        <v>41108.02693</v>
      </c>
      <c r="H209" s="3">
        <f t="shared" si="13"/>
        <v>0.34568644385243696</v>
      </c>
      <c r="I209" s="2">
        <v>33359.265160000003</v>
      </c>
      <c r="J209" s="3">
        <f t="shared" si="14"/>
        <v>0.23228214808794068</v>
      </c>
      <c r="K209" s="2">
        <v>144808.57016999999</v>
      </c>
      <c r="L209" s="2">
        <v>157142.58337000001</v>
      </c>
      <c r="M209" s="3">
        <f t="shared" si="15"/>
        <v>8.5174608005039509E-2</v>
      </c>
    </row>
    <row r="210" spans="1:13" x14ac:dyDescent="0.25">
      <c r="A210" s="1" t="s">
        <v>7</v>
      </c>
      <c r="C210" s="2">
        <v>647.56606999999997</v>
      </c>
      <c r="D210" s="2">
        <v>1424.2913900000001</v>
      </c>
      <c r="E210" s="3">
        <f t="shared" si="12"/>
        <v>1.1994533932267331</v>
      </c>
      <c r="F210" s="2">
        <v>14036.892900000001</v>
      </c>
      <c r="G210" s="2">
        <v>15016.66164</v>
      </c>
      <c r="H210" s="3">
        <f t="shared" si="13"/>
        <v>6.9799545168574895E-2</v>
      </c>
      <c r="I210" s="2">
        <v>9861.3235800000002</v>
      </c>
      <c r="J210" s="3">
        <f t="shared" si="14"/>
        <v>0.52278358155244709</v>
      </c>
      <c r="K210" s="2">
        <v>72992.457750000001</v>
      </c>
      <c r="L210" s="2">
        <v>60569.96819</v>
      </c>
      <c r="M210" s="3">
        <f t="shared" si="15"/>
        <v>-0.17018867350031108</v>
      </c>
    </row>
    <row r="211" spans="1:13" x14ac:dyDescent="0.25">
      <c r="A211" s="1" t="s">
        <v>111</v>
      </c>
      <c r="C211" s="2">
        <v>320.97554000000002</v>
      </c>
      <c r="D211" s="2">
        <v>1272.26269</v>
      </c>
      <c r="E211" s="3">
        <f t="shared" si="12"/>
        <v>2.9637372056450157</v>
      </c>
      <c r="F211" s="2">
        <v>18470.518810000001</v>
      </c>
      <c r="G211" s="2">
        <v>19181.236000000001</v>
      </c>
      <c r="H211" s="3">
        <f t="shared" si="13"/>
        <v>3.8478463832603005E-2</v>
      </c>
      <c r="I211" s="2">
        <v>13429.683300000001</v>
      </c>
      <c r="J211" s="3">
        <f t="shared" si="14"/>
        <v>0.42827165551997792</v>
      </c>
      <c r="K211" s="2">
        <v>77769.387289999999</v>
      </c>
      <c r="L211" s="2">
        <v>79604.291700000002</v>
      </c>
      <c r="M211" s="3">
        <f t="shared" si="15"/>
        <v>2.3594173413732822E-2</v>
      </c>
    </row>
    <row r="212" spans="1:13" x14ac:dyDescent="0.25">
      <c r="A212" s="1" t="s">
        <v>110</v>
      </c>
      <c r="C212" s="2">
        <v>2131.6151599999998</v>
      </c>
      <c r="D212" s="2">
        <v>9762.4906800000008</v>
      </c>
      <c r="E212" s="3">
        <f t="shared" si="12"/>
        <v>3.5798560937237855</v>
      </c>
      <c r="F212" s="2">
        <v>18793.284299999999</v>
      </c>
      <c r="G212" s="2">
        <v>36392.24035</v>
      </c>
      <c r="H212" s="3">
        <f t="shared" si="13"/>
        <v>0.93644920010069765</v>
      </c>
      <c r="I212" s="2">
        <v>21040.099460000001</v>
      </c>
      <c r="J212" s="3">
        <f t="shared" si="14"/>
        <v>0.72966104172589286</v>
      </c>
      <c r="K212" s="2">
        <v>91995.911829999997</v>
      </c>
      <c r="L212" s="2">
        <v>112985.40859000001</v>
      </c>
      <c r="M212" s="3">
        <f t="shared" si="15"/>
        <v>0.2281568424343321</v>
      </c>
    </row>
    <row r="213" spans="1:13" x14ac:dyDescent="0.25">
      <c r="A213" s="1" t="s">
        <v>6</v>
      </c>
      <c r="C213" s="2">
        <v>1131.8425500000001</v>
      </c>
      <c r="D213" s="2">
        <v>1303.1134099999999</v>
      </c>
      <c r="E213" s="3">
        <f t="shared" si="12"/>
        <v>0.15132039345931969</v>
      </c>
      <c r="F213" s="2">
        <v>16447.814610000001</v>
      </c>
      <c r="G213" s="2">
        <v>21894.98113</v>
      </c>
      <c r="H213" s="3">
        <f t="shared" si="13"/>
        <v>0.33117874010375892</v>
      </c>
      <c r="I213" s="2">
        <v>19994.269130000001</v>
      </c>
      <c r="J213" s="3">
        <f t="shared" si="14"/>
        <v>9.5062839638790031E-2</v>
      </c>
      <c r="K213" s="2">
        <v>90917.544030000005</v>
      </c>
      <c r="L213" s="2">
        <v>132351.04618999999</v>
      </c>
      <c r="M213" s="3">
        <f t="shared" si="15"/>
        <v>0.45572614836943015</v>
      </c>
    </row>
    <row r="214" spans="1:13" x14ac:dyDescent="0.25">
      <c r="A214" s="1" t="s">
        <v>5</v>
      </c>
      <c r="C214" s="2">
        <v>175.30386999999999</v>
      </c>
      <c r="D214" s="2">
        <v>299.72885000000002</v>
      </c>
      <c r="E214" s="3">
        <f t="shared" si="12"/>
        <v>0.70976744552188165</v>
      </c>
      <c r="F214" s="2">
        <v>5027.67274</v>
      </c>
      <c r="G214" s="2">
        <v>7401.3377799999998</v>
      </c>
      <c r="H214" s="3">
        <f t="shared" si="13"/>
        <v>0.47212003699349769</v>
      </c>
      <c r="I214" s="2">
        <v>7224.3450400000002</v>
      </c>
      <c r="J214" s="3">
        <f t="shared" si="14"/>
        <v>2.44994859769323E-2</v>
      </c>
      <c r="K214" s="2">
        <v>27718.9241</v>
      </c>
      <c r="L214" s="2">
        <v>32511.810099999999</v>
      </c>
      <c r="M214" s="3">
        <f t="shared" si="15"/>
        <v>0.17291024654163967</v>
      </c>
    </row>
    <row r="215" spans="1:13" x14ac:dyDescent="0.25">
      <c r="A215" s="1" t="s">
        <v>109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8.2074999999999996</v>
      </c>
      <c r="H215" s="3" t="str">
        <f t="shared" si="13"/>
        <v/>
      </c>
      <c r="I215" s="2">
        <v>0</v>
      </c>
      <c r="J215" s="3" t="str">
        <f t="shared" si="14"/>
        <v/>
      </c>
      <c r="K215" s="2">
        <v>110.286</v>
      </c>
      <c r="L215" s="2">
        <v>25.782499999999999</v>
      </c>
      <c r="M215" s="3">
        <f t="shared" si="15"/>
        <v>-0.76622146056616436</v>
      </c>
    </row>
    <row r="216" spans="1:13" x14ac:dyDescent="0.25">
      <c r="A216" s="1" t="s">
        <v>108</v>
      </c>
      <c r="C216" s="2">
        <v>0</v>
      </c>
      <c r="D216" s="2">
        <v>0</v>
      </c>
      <c r="E216" s="3" t="str">
        <f t="shared" si="12"/>
        <v/>
      </c>
      <c r="F216" s="2">
        <v>69.033000000000001</v>
      </c>
      <c r="G216" s="2">
        <v>0</v>
      </c>
      <c r="H216" s="3">
        <f t="shared" si="13"/>
        <v>-1</v>
      </c>
      <c r="I216" s="2">
        <v>0</v>
      </c>
      <c r="J216" s="3" t="str">
        <f t="shared" si="14"/>
        <v/>
      </c>
      <c r="K216" s="2">
        <v>1207.1286299999999</v>
      </c>
      <c r="L216" s="2">
        <v>51.38</v>
      </c>
      <c r="M216" s="3">
        <f t="shared" si="15"/>
        <v>-0.95743618474196901</v>
      </c>
    </row>
    <row r="217" spans="1:13" x14ac:dyDescent="0.25">
      <c r="A217" s="1" t="s">
        <v>107</v>
      </c>
      <c r="C217" s="2">
        <v>1738.7480399999999</v>
      </c>
      <c r="D217" s="2">
        <v>549.42655999999999</v>
      </c>
      <c r="E217" s="3">
        <f t="shared" si="12"/>
        <v>-0.68401024912154607</v>
      </c>
      <c r="F217" s="2">
        <v>14986.19191</v>
      </c>
      <c r="G217" s="2">
        <v>18752.59503</v>
      </c>
      <c r="H217" s="3">
        <f t="shared" si="13"/>
        <v>0.25132489578534978</v>
      </c>
      <c r="I217" s="2">
        <v>13505.018910000001</v>
      </c>
      <c r="J217" s="3">
        <f t="shared" si="14"/>
        <v>0.38856488502317843</v>
      </c>
      <c r="K217" s="2">
        <v>71444.570470000006</v>
      </c>
      <c r="L217" s="2">
        <v>68445.789709999997</v>
      </c>
      <c r="M217" s="3">
        <f t="shared" si="15"/>
        <v>-4.1973529132759091E-2</v>
      </c>
    </row>
    <row r="218" spans="1:13" x14ac:dyDescent="0.25">
      <c r="A218" s="1" t="s">
        <v>106</v>
      </c>
      <c r="C218" s="2">
        <v>91.448830000000001</v>
      </c>
      <c r="D218" s="2">
        <v>691.37525000000005</v>
      </c>
      <c r="E218" s="3">
        <f t="shared" si="12"/>
        <v>6.5602416127139085</v>
      </c>
      <c r="F218" s="2">
        <v>12162.96682</v>
      </c>
      <c r="G218" s="2">
        <v>10026.26088</v>
      </c>
      <c r="H218" s="3">
        <f t="shared" si="13"/>
        <v>-0.17567308795799208</v>
      </c>
      <c r="I218" s="2">
        <v>6318.0716499999999</v>
      </c>
      <c r="J218" s="3">
        <f t="shared" si="14"/>
        <v>0.58691788181920979</v>
      </c>
      <c r="K218" s="2">
        <v>29045.813389999999</v>
      </c>
      <c r="L218" s="2">
        <v>29613.872859999999</v>
      </c>
      <c r="M218" s="3">
        <f t="shared" si="15"/>
        <v>1.9557361412904095E-2</v>
      </c>
    </row>
    <row r="219" spans="1:13" x14ac:dyDescent="0.25">
      <c r="A219" s="1" t="s">
        <v>105</v>
      </c>
      <c r="C219" s="2">
        <v>4863.8766400000004</v>
      </c>
      <c r="D219" s="2">
        <v>6841.2001200000004</v>
      </c>
      <c r="E219" s="3">
        <f t="shared" si="12"/>
        <v>0.40653240745020214</v>
      </c>
      <c r="F219" s="2">
        <v>68027.026280000005</v>
      </c>
      <c r="G219" s="2">
        <v>85316.819130000003</v>
      </c>
      <c r="H219" s="3">
        <f t="shared" si="13"/>
        <v>0.25416064460667465</v>
      </c>
      <c r="I219" s="2">
        <v>76496.20074</v>
      </c>
      <c r="J219" s="3">
        <f t="shared" si="14"/>
        <v>0.11530792777513299</v>
      </c>
      <c r="K219" s="2">
        <v>381086.21120999998</v>
      </c>
      <c r="L219" s="2">
        <v>360511.38679999998</v>
      </c>
      <c r="M219" s="3">
        <f t="shared" si="15"/>
        <v>-5.3989947168836538E-2</v>
      </c>
    </row>
    <row r="220" spans="1:13" x14ac:dyDescent="0.25">
      <c r="A220" s="1" t="s">
        <v>4</v>
      </c>
      <c r="C220" s="2">
        <v>0</v>
      </c>
      <c r="D220" s="2">
        <v>0</v>
      </c>
      <c r="E220" s="3" t="str">
        <f t="shared" si="12"/>
        <v/>
      </c>
      <c r="F220" s="2">
        <v>8.3295999999999992</v>
      </c>
      <c r="G220" s="2">
        <v>0.70840000000000003</v>
      </c>
      <c r="H220" s="3">
        <f t="shared" si="13"/>
        <v>-0.91495389934690741</v>
      </c>
      <c r="I220" s="2">
        <v>0</v>
      </c>
      <c r="J220" s="3" t="str">
        <f t="shared" si="14"/>
        <v/>
      </c>
      <c r="K220" s="2">
        <v>18.327580000000001</v>
      </c>
      <c r="L220" s="2">
        <v>21.846599999999999</v>
      </c>
      <c r="M220" s="3">
        <f t="shared" si="15"/>
        <v>0.19200680067963138</v>
      </c>
    </row>
    <row r="221" spans="1:13" x14ac:dyDescent="0.25">
      <c r="A221" s="1" t="s">
        <v>104</v>
      </c>
      <c r="C221" s="2">
        <v>41.687750000000001</v>
      </c>
      <c r="D221" s="2">
        <v>20.763999999999999</v>
      </c>
      <c r="E221" s="3">
        <f t="shared" si="12"/>
        <v>-0.50191603048857281</v>
      </c>
      <c r="F221" s="2">
        <v>180.00331</v>
      </c>
      <c r="G221" s="2">
        <v>116.48063</v>
      </c>
      <c r="H221" s="3">
        <f t="shared" si="13"/>
        <v>-0.35289728838875234</v>
      </c>
      <c r="I221" s="2">
        <v>48.88212</v>
      </c>
      <c r="J221" s="3">
        <f t="shared" si="14"/>
        <v>1.3828882626203609</v>
      </c>
      <c r="K221" s="2">
        <v>636.14436000000001</v>
      </c>
      <c r="L221" s="2">
        <v>612.41655000000003</v>
      </c>
      <c r="M221" s="3">
        <f t="shared" si="15"/>
        <v>-3.7299411095934265E-2</v>
      </c>
    </row>
    <row r="222" spans="1:13" x14ac:dyDescent="0.25">
      <c r="A222" s="1" t="s">
        <v>103</v>
      </c>
      <c r="C222" s="2">
        <v>0</v>
      </c>
      <c r="D222" s="2">
        <v>0</v>
      </c>
      <c r="E222" s="3" t="str">
        <f t="shared" si="12"/>
        <v/>
      </c>
      <c r="F222" s="2">
        <v>104.94419000000001</v>
      </c>
      <c r="G222" s="2">
        <v>116.25060000000001</v>
      </c>
      <c r="H222" s="3">
        <f t="shared" si="13"/>
        <v>0.10773736021022229</v>
      </c>
      <c r="I222" s="2">
        <v>197.30015</v>
      </c>
      <c r="J222" s="3">
        <f t="shared" si="14"/>
        <v>-0.41079314942233947</v>
      </c>
      <c r="K222" s="2">
        <v>273.56065999999998</v>
      </c>
      <c r="L222" s="2">
        <v>491.74964999999997</v>
      </c>
      <c r="M222" s="3">
        <f t="shared" si="15"/>
        <v>0.79758906123417006</v>
      </c>
    </row>
    <row r="223" spans="1:13" x14ac:dyDescent="0.25">
      <c r="A223" s="1" t="s">
        <v>3</v>
      </c>
      <c r="C223" s="2">
        <v>1847.19741</v>
      </c>
      <c r="D223" s="2">
        <v>6586.5342199999996</v>
      </c>
      <c r="E223" s="3">
        <f t="shared" si="12"/>
        <v>2.5656904802611216</v>
      </c>
      <c r="F223" s="2">
        <v>41912.666870000001</v>
      </c>
      <c r="G223" s="2">
        <v>67326.543959999995</v>
      </c>
      <c r="H223" s="3">
        <f t="shared" si="13"/>
        <v>0.60635313827263482</v>
      </c>
      <c r="I223" s="2">
        <v>53253.492140000002</v>
      </c>
      <c r="J223" s="3">
        <f t="shared" si="14"/>
        <v>0.26426533274105002</v>
      </c>
      <c r="K223" s="2">
        <v>203285.00245999999</v>
      </c>
      <c r="L223" s="2">
        <v>245773.53377000001</v>
      </c>
      <c r="M223" s="3">
        <f t="shared" si="15"/>
        <v>0.20900967014701632</v>
      </c>
    </row>
    <row r="224" spans="1:13" x14ac:dyDescent="0.25">
      <c r="A224" s="1" t="s">
        <v>2</v>
      </c>
      <c r="C224" s="2">
        <v>173.21125000000001</v>
      </c>
      <c r="D224" s="2">
        <v>25.16544</v>
      </c>
      <c r="E224" s="3">
        <f t="shared" si="12"/>
        <v>-0.85471243929017315</v>
      </c>
      <c r="F224" s="2">
        <v>1935.50911</v>
      </c>
      <c r="G224" s="2">
        <v>2396.5522500000002</v>
      </c>
      <c r="H224" s="3">
        <f t="shared" si="13"/>
        <v>0.23820251613282273</v>
      </c>
      <c r="I224" s="2">
        <v>1989.57124</v>
      </c>
      <c r="J224" s="3">
        <f t="shared" si="14"/>
        <v>0.20455714367885625</v>
      </c>
      <c r="K224" s="2">
        <v>12780.64869</v>
      </c>
      <c r="L224" s="2">
        <v>10999.81862</v>
      </c>
      <c r="M224" s="3">
        <f t="shared" si="15"/>
        <v>-0.13933800335137758</v>
      </c>
    </row>
    <row r="225" spans="1:13" x14ac:dyDescent="0.25">
      <c r="A225" s="1" t="s">
        <v>102</v>
      </c>
      <c r="C225" s="2">
        <v>7636.1264499999997</v>
      </c>
      <c r="D225" s="2">
        <v>10005.40949</v>
      </c>
      <c r="E225" s="3">
        <f t="shared" si="12"/>
        <v>0.31027289235106892</v>
      </c>
      <c r="F225" s="2">
        <v>109596.398</v>
      </c>
      <c r="G225" s="2">
        <v>149885.14473</v>
      </c>
      <c r="H225" s="3">
        <f t="shared" si="13"/>
        <v>0.36761013559952938</v>
      </c>
      <c r="I225" s="2">
        <v>154569.37981000001</v>
      </c>
      <c r="J225" s="3">
        <f t="shared" si="14"/>
        <v>-3.0305064856687491E-2</v>
      </c>
      <c r="K225" s="2">
        <v>555243.56238000002</v>
      </c>
      <c r="L225" s="2">
        <v>660439.67862000002</v>
      </c>
      <c r="M225" s="3">
        <f t="shared" si="15"/>
        <v>0.18945940730782462</v>
      </c>
    </row>
    <row r="226" spans="1:13" x14ac:dyDescent="0.25">
      <c r="A226" s="1" t="s">
        <v>101</v>
      </c>
      <c r="C226" s="2">
        <v>1094.7971199999999</v>
      </c>
      <c r="D226" s="2">
        <v>3328.1880900000001</v>
      </c>
      <c r="E226" s="3">
        <f t="shared" si="12"/>
        <v>2.0400044256601628</v>
      </c>
      <c r="F226" s="2">
        <v>25570.2291</v>
      </c>
      <c r="G226" s="2">
        <v>55367.362999999998</v>
      </c>
      <c r="H226" s="3">
        <f t="shared" si="13"/>
        <v>1.1653057070184794</v>
      </c>
      <c r="I226" s="2">
        <v>37485.507360000003</v>
      </c>
      <c r="J226" s="3">
        <f t="shared" si="14"/>
        <v>0.47703384319352571</v>
      </c>
      <c r="K226" s="2">
        <v>196801.18823999999</v>
      </c>
      <c r="L226" s="2">
        <v>235479.05015</v>
      </c>
      <c r="M226" s="3">
        <f t="shared" si="15"/>
        <v>0.19653266454281848</v>
      </c>
    </row>
    <row r="227" spans="1:13" x14ac:dyDescent="0.25">
      <c r="A227" s="1" t="s">
        <v>100</v>
      </c>
      <c r="C227" s="2">
        <v>296.86831000000001</v>
      </c>
      <c r="D227" s="2">
        <v>83.13588</v>
      </c>
      <c r="E227" s="3">
        <f t="shared" si="12"/>
        <v>-0.71995704088455925</v>
      </c>
      <c r="F227" s="2">
        <v>4429.9207999999999</v>
      </c>
      <c r="G227" s="2">
        <v>4619.4254000000001</v>
      </c>
      <c r="H227" s="3">
        <f t="shared" si="13"/>
        <v>4.2778326872119354E-2</v>
      </c>
      <c r="I227" s="2">
        <v>2530.5543299999999</v>
      </c>
      <c r="J227" s="3">
        <f t="shared" si="14"/>
        <v>0.82545987858715542</v>
      </c>
      <c r="K227" s="2">
        <v>18375.56667</v>
      </c>
      <c r="L227" s="2">
        <v>14954.26763</v>
      </c>
      <c r="M227" s="3">
        <f t="shared" si="15"/>
        <v>-0.18618740316648963</v>
      </c>
    </row>
    <row r="228" spans="1:13" x14ac:dyDescent="0.25">
      <c r="A228" s="1" t="s">
        <v>99</v>
      </c>
      <c r="C228" s="2">
        <v>3279.03188</v>
      </c>
      <c r="D228" s="2">
        <v>4976.2039299999997</v>
      </c>
      <c r="E228" s="3">
        <f t="shared" si="12"/>
        <v>0.51758327216995514</v>
      </c>
      <c r="F228" s="2">
        <v>78985.165139999997</v>
      </c>
      <c r="G228" s="2">
        <v>61973.734530000002</v>
      </c>
      <c r="H228" s="3">
        <f t="shared" si="13"/>
        <v>-0.21537500845693613</v>
      </c>
      <c r="I228" s="2">
        <v>54240.605779999998</v>
      </c>
      <c r="J228" s="3">
        <f t="shared" si="14"/>
        <v>0.14257084040258672</v>
      </c>
      <c r="K228" s="2">
        <v>313840.03489000001</v>
      </c>
      <c r="L228" s="2">
        <v>256298.17418</v>
      </c>
      <c r="M228" s="3">
        <f t="shared" si="15"/>
        <v>-0.18334773869805443</v>
      </c>
    </row>
    <row r="229" spans="1:13" x14ac:dyDescent="0.25">
      <c r="A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19.69116</v>
      </c>
      <c r="M229" s="3" t="str">
        <f t="shared" si="15"/>
        <v/>
      </c>
    </row>
    <row r="230" spans="1:13" x14ac:dyDescent="0.25">
      <c r="A230" s="1" t="s">
        <v>97</v>
      </c>
      <c r="C230" s="2">
        <v>8.1637799999999991</v>
      </c>
      <c r="D230" s="2">
        <v>0</v>
      </c>
      <c r="E230" s="3">
        <f t="shared" si="12"/>
        <v>-1</v>
      </c>
      <c r="F230" s="2">
        <v>23.109100000000002</v>
      </c>
      <c r="G230" s="2">
        <v>15.106249999999999</v>
      </c>
      <c r="H230" s="3">
        <f t="shared" si="13"/>
        <v>-0.34630729885629474</v>
      </c>
      <c r="I230" s="2">
        <v>1.6153900000000001</v>
      </c>
      <c r="J230" s="3">
        <f t="shared" si="14"/>
        <v>8.3514569237150145</v>
      </c>
      <c r="K230" s="2">
        <v>129.34039999999999</v>
      </c>
      <c r="L230" s="2">
        <v>85.69538</v>
      </c>
      <c r="M230" s="3">
        <f t="shared" si="15"/>
        <v>-0.337443057235017</v>
      </c>
    </row>
    <row r="231" spans="1:13" x14ac:dyDescent="0.25">
      <c r="A231" s="1" t="s">
        <v>238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</v>
      </c>
      <c r="M231" s="3" t="str">
        <f t="shared" si="15"/>
        <v/>
      </c>
    </row>
    <row r="232" spans="1:13" x14ac:dyDescent="0.25">
      <c r="A232" s="1" t="s">
        <v>96</v>
      </c>
      <c r="C232" s="2">
        <v>156.10160999999999</v>
      </c>
      <c r="D232" s="2">
        <v>526.87293</v>
      </c>
      <c r="E232" s="3">
        <f t="shared" si="12"/>
        <v>2.3751921584921516</v>
      </c>
      <c r="F232" s="2">
        <v>10245.402550000001</v>
      </c>
      <c r="G232" s="2">
        <v>11317.65049</v>
      </c>
      <c r="H232" s="3">
        <f t="shared" si="13"/>
        <v>0.10465649687917811</v>
      </c>
      <c r="I232" s="2">
        <v>6020.3076499999997</v>
      </c>
      <c r="J232" s="3">
        <f t="shared" si="14"/>
        <v>0.87991231478012599</v>
      </c>
      <c r="K232" s="2">
        <v>58329.116439999998</v>
      </c>
      <c r="L232" s="2">
        <v>36395.506759999997</v>
      </c>
      <c r="M232" s="3">
        <f t="shared" si="15"/>
        <v>-0.37603192056855372</v>
      </c>
    </row>
    <row r="233" spans="1:13" x14ac:dyDescent="0.25">
      <c r="A233" s="1" t="s">
        <v>95</v>
      </c>
      <c r="C233" s="2">
        <v>769.64490999999998</v>
      </c>
      <c r="D233" s="2">
        <v>1922.16929</v>
      </c>
      <c r="E233" s="3">
        <f t="shared" si="12"/>
        <v>1.4974754786593731</v>
      </c>
      <c r="F233" s="2">
        <v>22093.924319999998</v>
      </c>
      <c r="G233" s="2">
        <v>28009.690409999999</v>
      </c>
      <c r="H233" s="3">
        <f t="shared" si="13"/>
        <v>0.26775533419587649</v>
      </c>
      <c r="I233" s="2">
        <v>43072.720179999997</v>
      </c>
      <c r="J233" s="3">
        <f t="shared" si="14"/>
        <v>-0.34971159720240352</v>
      </c>
      <c r="K233" s="2">
        <v>113933.52349000001</v>
      </c>
      <c r="L233" s="2">
        <v>154341.95074</v>
      </c>
      <c r="M233" s="3">
        <f t="shared" si="15"/>
        <v>0.35466670398854694</v>
      </c>
    </row>
    <row r="234" spans="1:13" x14ac:dyDescent="0.25">
      <c r="A234" s="1" t="s">
        <v>94</v>
      </c>
      <c r="C234" s="2">
        <v>682.45513000000005</v>
      </c>
      <c r="D234" s="2">
        <v>11449.72869</v>
      </c>
      <c r="E234" s="3">
        <f t="shared" si="12"/>
        <v>15.777262250193647</v>
      </c>
      <c r="F234" s="2">
        <v>47421.35729</v>
      </c>
      <c r="G234" s="2">
        <v>91871.311079999999</v>
      </c>
      <c r="H234" s="3">
        <f t="shared" si="13"/>
        <v>0.93734039534489244</v>
      </c>
      <c r="I234" s="2">
        <v>55461.743130000003</v>
      </c>
      <c r="J234" s="3">
        <f t="shared" si="14"/>
        <v>0.65648077206404243</v>
      </c>
      <c r="K234" s="2">
        <v>301176.78365</v>
      </c>
      <c r="L234" s="2">
        <v>479905.87993</v>
      </c>
      <c r="M234" s="3">
        <f t="shared" si="15"/>
        <v>0.59343583563765834</v>
      </c>
    </row>
    <row r="235" spans="1:13" x14ac:dyDescent="0.25">
      <c r="A235" s="1" t="s">
        <v>93</v>
      </c>
      <c r="C235" s="2">
        <v>37.363680000000002</v>
      </c>
      <c r="D235" s="2">
        <v>0</v>
      </c>
      <c r="E235" s="3">
        <f t="shared" si="12"/>
        <v>-1</v>
      </c>
      <c r="F235" s="2">
        <v>596.94302000000005</v>
      </c>
      <c r="G235" s="2">
        <v>1743.0543500000001</v>
      </c>
      <c r="H235" s="3">
        <f t="shared" si="13"/>
        <v>1.9199677215423341</v>
      </c>
      <c r="I235" s="2">
        <v>1225.1562200000001</v>
      </c>
      <c r="J235" s="3">
        <f t="shared" si="14"/>
        <v>0.42272007564880165</v>
      </c>
      <c r="K235" s="2">
        <v>3045.2063199999998</v>
      </c>
      <c r="L235" s="2">
        <v>4736.4392600000001</v>
      </c>
      <c r="M235" s="3">
        <f t="shared" si="15"/>
        <v>0.55537548601961406</v>
      </c>
    </row>
    <row r="236" spans="1:13" x14ac:dyDescent="0.25">
      <c r="A236" s="1" t="s">
        <v>92</v>
      </c>
      <c r="C236" s="2">
        <v>150.56648000000001</v>
      </c>
      <c r="D236" s="2">
        <v>630.57574</v>
      </c>
      <c r="E236" s="3">
        <f t="shared" si="12"/>
        <v>3.1880220617497335</v>
      </c>
      <c r="F236" s="2">
        <v>11920.26755</v>
      </c>
      <c r="G236" s="2">
        <v>9637.4419600000001</v>
      </c>
      <c r="H236" s="3">
        <f t="shared" si="13"/>
        <v>-0.19150791544104229</v>
      </c>
      <c r="I236" s="2">
        <v>8335.4142300000003</v>
      </c>
      <c r="J236" s="3">
        <f t="shared" si="14"/>
        <v>0.15620432219359537</v>
      </c>
      <c r="K236" s="2">
        <v>51212.667520000003</v>
      </c>
      <c r="L236" s="2">
        <v>44190.474990000002</v>
      </c>
      <c r="M236" s="3">
        <f t="shared" si="15"/>
        <v>-0.13711827307682489</v>
      </c>
    </row>
    <row r="237" spans="1:13" x14ac:dyDescent="0.25">
      <c r="A237" s="1" t="s">
        <v>91</v>
      </c>
      <c r="C237" s="2">
        <v>228.01041000000001</v>
      </c>
      <c r="D237" s="2">
        <v>43.65634</v>
      </c>
      <c r="E237" s="3">
        <f t="shared" si="12"/>
        <v>-0.80853356651566921</v>
      </c>
      <c r="F237" s="2">
        <v>5141.65661</v>
      </c>
      <c r="G237" s="2">
        <v>3189.92004</v>
      </c>
      <c r="H237" s="3">
        <f t="shared" si="13"/>
        <v>-0.37959294407255251</v>
      </c>
      <c r="I237" s="2">
        <v>2870.4580900000001</v>
      </c>
      <c r="J237" s="3">
        <f t="shared" si="14"/>
        <v>0.11129302013254616</v>
      </c>
      <c r="K237" s="2">
        <v>31380.30819</v>
      </c>
      <c r="L237" s="2">
        <v>16357.909100000001</v>
      </c>
      <c r="M237" s="3">
        <f t="shared" si="15"/>
        <v>-0.47872057211940333</v>
      </c>
    </row>
    <row r="238" spans="1:13" x14ac:dyDescent="0.25">
      <c r="A238" s="1" t="s">
        <v>1</v>
      </c>
      <c r="C238" s="2">
        <v>6538.5077799999999</v>
      </c>
      <c r="D238" s="2">
        <v>11460.208919999999</v>
      </c>
      <c r="E238" s="3">
        <f t="shared" si="12"/>
        <v>0.75272543913681766</v>
      </c>
      <c r="F238" s="2">
        <v>168121.57459</v>
      </c>
      <c r="G238" s="2">
        <v>175605.45647999999</v>
      </c>
      <c r="H238" s="3">
        <f t="shared" si="13"/>
        <v>4.4514702579077081E-2</v>
      </c>
      <c r="I238" s="2">
        <v>157736.80259000001</v>
      </c>
      <c r="J238" s="3">
        <f t="shared" si="14"/>
        <v>0.11328145110463139</v>
      </c>
      <c r="K238" s="2">
        <v>835491.98025999998</v>
      </c>
      <c r="L238" s="2">
        <v>899101.83557999996</v>
      </c>
      <c r="M238" s="3">
        <f t="shared" si="15"/>
        <v>7.6134609096074168E-2</v>
      </c>
    </row>
    <row r="239" spans="1:13" x14ac:dyDescent="0.25">
      <c r="A239" s="1" t="s">
        <v>90</v>
      </c>
      <c r="C239" s="2">
        <v>89.401269999999997</v>
      </c>
      <c r="D239" s="2">
        <v>440.78473000000002</v>
      </c>
      <c r="E239" s="3">
        <f t="shared" si="12"/>
        <v>3.930407923735312</v>
      </c>
      <c r="F239" s="2">
        <v>1179.44253</v>
      </c>
      <c r="G239" s="2">
        <v>1862.2569599999999</v>
      </c>
      <c r="H239" s="3">
        <f t="shared" si="13"/>
        <v>0.57892980169199082</v>
      </c>
      <c r="I239" s="2">
        <v>870.55624</v>
      </c>
      <c r="J239" s="3">
        <f t="shared" si="14"/>
        <v>1.1391575574715311</v>
      </c>
      <c r="K239" s="2">
        <v>7898.2171799999996</v>
      </c>
      <c r="L239" s="2">
        <v>6619.2021299999997</v>
      </c>
      <c r="M239" s="3">
        <f t="shared" si="15"/>
        <v>-0.16193718415831149</v>
      </c>
    </row>
    <row r="240" spans="1:13" x14ac:dyDescent="0.25">
      <c r="A240" s="1" t="s">
        <v>89</v>
      </c>
      <c r="C240" s="2">
        <v>0</v>
      </c>
      <c r="D240" s="2">
        <v>116.22418</v>
      </c>
      <c r="E240" s="3" t="str">
        <f t="shared" si="12"/>
        <v/>
      </c>
      <c r="F240" s="2">
        <v>510.82535999999999</v>
      </c>
      <c r="G240" s="2">
        <v>525.46223999999995</v>
      </c>
      <c r="H240" s="3">
        <f t="shared" si="13"/>
        <v>2.8653393402394922E-2</v>
      </c>
      <c r="I240" s="2">
        <v>557.29097000000002</v>
      </c>
      <c r="J240" s="3">
        <f t="shared" si="14"/>
        <v>-5.7113306537157849E-2</v>
      </c>
      <c r="K240" s="2">
        <v>4307.0833000000002</v>
      </c>
      <c r="L240" s="2">
        <v>2062.9936499999999</v>
      </c>
      <c r="M240" s="3">
        <f t="shared" si="15"/>
        <v>-0.52102304359890139</v>
      </c>
    </row>
    <row r="241" spans="1:13" ht="13" x14ac:dyDescent="0.3">
      <c r="A241" s="6" t="s">
        <v>0</v>
      </c>
      <c r="C241" s="5">
        <v>680256.27165999997</v>
      </c>
      <c r="D241" s="5">
        <v>1312651.00144</v>
      </c>
      <c r="E241" s="4">
        <f t="shared" si="12"/>
        <v>0.92964189545330389</v>
      </c>
      <c r="F241" s="5">
        <v>13917248.90729</v>
      </c>
      <c r="G241" s="5">
        <v>15515953.175000001</v>
      </c>
      <c r="H241" s="4">
        <f t="shared" si="13"/>
        <v>0.11487214738773432</v>
      </c>
      <c r="I241" s="5">
        <v>14042890.139599999</v>
      </c>
      <c r="J241" s="4">
        <f t="shared" si="14"/>
        <v>0.1048974264383129</v>
      </c>
      <c r="K241" s="5">
        <v>67531698.067509994</v>
      </c>
      <c r="L241" s="5">
        <v>70499370.813830003</v>
      </c>
      <c r="M241" s="4">
        <f t="shared" si="15"/>
        <v>4.394488560547205E-2</v>
      </c>
    </row>
    <row r="242" spans="1:13" ht="13" x14ac:dyDescent="0.3">
      <c r="A242" s="6" t="s">
        <v>0</v>
      </c>
      <c r="C242" s="5"/>
      <c r="D242" s="5"/>
      <c r="E242" s="4" t="str">
        <f t="shared" si="12"/>
        <v/>
      </c>
      <c r="F242" s="5"/>
      <c r="G242" s="5"/>
      <c r="H242" s="4" t="str">
        <f t="shared" si="13"/>
        <v/>
      </c>
      <c r="I242" s="5"/>
      <c r="J242" s="4" t="str">
        <f t="shared" si="14"/>
        <v/>
      </c>
      <c r="K242" s="5"/>
      <c r="L242" s="5"/>
      <c r="M242" s="4" t="str">
        <f t="shared" si="15"/>
        <v/>
      </c>
    </row>
    <row r="243" spans="1:13" x14ac:dyDescent="0.25">
      <c r="C243" s="2"/>
      <c r="D243" s="2"/>
      <c r="E243" s="3" t="str">
        <f t="shared" si="12"/>
        <v/>
      </c>
      <c r="F243" s="2"/>
      <c r="G243" s="2"/>
      <c r="H243" s="3" t="str">
        <f t="shared" si="13"/>
        <v/>
      </c>
      <c r="I243" s="2"/>
      <c r="J243" s="3" t="str">
        <f t="shared" si="14"/>
        <v/>
      </c>
      <c r="K243" s="2"/>
      <c r="L243" s="2"/>
      <c r="M243" s="3" t="str">
        <f t="shared" si="15"/>
        <v/>
      </c>
    </row>
    <row r="244" spans="1:13" x14ac:dyDescent="0.25">
      <c r="C244" s="2"/>
      <c r="D244" s="2"/>
      <c r="E244" s="3" t="str">
        <f t="shared" si="12"/>
        <v/>
      </c>
      <c r="F244" s="2"/>
      <c r="G244" s="2"/>
      <c r="H244" s="3" t="str">
        <f t="shared" si="13"/>
        <v/>
      </c>
      <c r="I244" s="2"/>
      <c r="J244" s="3" t="str">
        <f t="shared" si="14"/>
        <v/>
      </c>
      <c r="K244" s="2"/>
      <c r="L244" s="2"/>
      <c r="M244" s="3" t="str">
        <f t="shared" si="15"/>
        <v/>
      </c>
    </row>
    <row r="245" spans="1:13" x14ac:dyDescent="0.25">
      <c r="C245" s="2"/>
      <c r="D245" s="2"/>
      <c r="E245" s="3" t="str">
        <f t="shared" si="12"/>
        <v/>
      </c>
      <c r="F245" s="2"/>
      <c r="G245" s="2"/>
      <c r="H245" s="3" t="str">
        <f t="shared" si="13"/>
        <v/>
      </c>
      <c r="I245" s="2"/>
      <c r="J245" s="3" t="str">
        <f t="shared" si="14"/>
        <v/>
      </c>
      <c r="K245" s="2"/>
      <c r="L245" s="2"/>
      <c r="M245" s="3" t="str">
        <f t="shared" si="15"/>
        <v/>
      </c>
    </row>
    <row r="246" spans="1:13" x14ac:dyDescent="0.25">
      <c r="C246" s="2"/>
      <c r="D246" s="2"/>
      <c r="E246" s="3" t="str">
        <f t="shared" si="12"/>
        <v/>
      </c>
      <c r="F246" s="2"/>
      <c r="G246" s="2"/>
      <c r="H246" s="3" t="str">
        <f t="shared" si="13"/>
        <v/>
      </c>
      <c r="I246" s="2"/>
      <c r="J246" s="3" t="str">
        <f t="shared" si="14"/>
        <v/>
      </c>
      <c r="K246" s="2"/>
      <c r="L246" s="2"/>
      <c r="M246" s="3" t="str">
        <f t="shared" si="15"/>
        <v/>
      </c>
    </row>
    <row r="247" spans="1:13" x14ac:dyDescent="0.25">
      <c r="C247" s="2"/>
      <c r="D247" s="2"/>
      <c r="E247" s="3" t="str">
        <f t="shared" si="12"/>
        <v/>
      </c>
      <c r="F247" s="2"/>
      <c r="G247" s="2"/>
      <c r="H247" s="3" t="str">
        <f t="shared" si="13"/>
        <v/>
      </c>
      <c r="I247" s="2"/>
      <c r="J247" s="3" t="str">
        <f t="shared" si="14"/>
        <v/>
      </c>
      <c r="K247" s="2"/>
      <c r="L247" s="2"/>
      <c r="M247" s="3" t="str">
        <f t="shared" si="15"/>
        <v/>
      </c>
    </row>
    <row r="248" spans="1:13" x14ac:dyDescent="0.25">
      <c r="C248" s="2"/>
      <c r="D248" s="2"/>
      <c r="E248" s="3" t="str">
        <f t="shared" si="12"/>
        <v/>
      </c>
      <c r="F248" s="2"/>
      <c r="G248" s="2"/>
      <c r="H248" s="3" t="str">
        <f t="shared" si="13"/>
        <v/>
      </c>
      <c r="I248" s="2"/>
      <c r="J248" s="3" t="str">
        <f t="shared" si="14"/>
        <v/>
      </c>
      <c r="K248" s="2"/>
      <c r="L248" s="2"/>
      <c r="M248" s="3" t="str">
        <f t="shared" si="15"/>
        <v/>
      </c>
    </row>
    <row r="249" spans="1:13" x14ac:dyDescent="0.25">
      <c r="C249" s="2"/>
      <c r="D249" s="2"/>
      <c r="E249" s="3" t="str">
        <f t="shared" si="12"/>
        <v/>
      </c>
      <c r="F249" s="2"/>
      <c r="G249" s="2"/>
      <c r="H249" s="3" t="str">
        <f t="shared" si="13"/>
        <v/>
      </c>
      <c r="I249" s="2"/>
      <c r="J249" s="3" t="str">
        <f t="shared" si="14"/>
        <v/>
      </c>
      <c r="K249" s="2"/>
      <c r="L249" s="2"/>
      <c r="M249" s="3" t="str">
        <f t="shared" si="15"/>
        <v/>
      </c>
    </row>
    <row r="250" spans="1:13" x14ac:dyDescent="0.25">
      <c r="C250" s="2"/>
      <c r="D250" s="2"/>
      <c r="E250" s="3" t="str">
        <f t="shared" si="12"/>
        <v/>
      </c>
      <c r="F250" s="2"/>
      <c r="G250" s="2"/>
      <c r="H250" s="3" t="str">
        <f t="shared" si="13"/>
        <v/>
      </c>
      <c r="I250" s="2"/>
      <c r="J250" s="3" t="str">
        <f t="shared" si="14"/>
        <v/>
      </c>
      <c r="K250" s="2"/>
      <c r="L250" s="2"/>
      <c r="M250" s="3" t="str">
        <f t="shared" si="15"/>
        <v/>
      </c>
    </row>
    <row r="251" spans="1:13" x14ac:dyDescent="0.25">
      <c r="C251" s="2"/>
      <c r="D251" s="2"/>
      <c r="E251" s="3" t="str">
        <f t="shared" si="12"/>
        <v/>
      </c>
      <c r="F251" s="2"/>
      <c r="G251" s="2"/>
      <c r="H251" s="3" t="str">
        <f t="shared" si="13"/>
        <v/>
      </c>
      <c r="I251" s="2"/>
      <c r="J251" s="3" t="str">
        <f t="shared" si="14"/>
        <v/>
      </c>
      <c r="K251" s="2"/>
      <c r="L251" s="2"/>
      <c r="M251" s="3" t="str">
        <f t="shared" si="15"/>
        <v/>
      </c>
    </row>
    <row r="252" spans="1:13" x14ac:dyDescent="0.25">
      <c r="C252" s="2"/>
      <c r="D252" s="2"/>
      <c r="E252" s="3" t="str">
        <f t="shared" si="12"/>
        <v/>
      </c>
      <c r="F252" s="2"/>
      <c r="G252" s="2"/>
      <c r="H252" s="3" t="str">
        <f t="shared" si="13"/>
        <v/>
      </c>
      <c r="I252" s="2"/>
      <c r="J252" s="3" t="str">
        <f t="shared" si="14"/>
        <v/>
      </c>
      <c r="K252" s="2"/>
      <c r="L252" s="2"/>
      <c r="M252" s="3" t="str">
        <f t="shared" si="15"/>
        <v/>
      </c>
    </row>
    <row r="253" spans="1:13" x14ac:dyDescent="0.25">
      <c r="C253" s="2"/>
      <c r="D253" s="2"/>
      <c r="E253" s="3" t="str">
        <f t="shared" si="12"/>
        <v/>
      </c>
      <c r="F253" s="2"/>
      <c r="G253" s="2"/>
      <c r="H253" s="3" t="str">
        <f t="shared" si="13"/>
        <v/>
      </c>
      <c r="I253" s="2"/>
      <c r="J253" s="3" t="str">
        <f t="shared" si="14"/>
        <v/>
      </c>
      <c r="K253" s="2"/>
      <c r="L253" s="2"/>
      <c r="M253" s="3" t="str">
        <f t="shared" si="15"/>
        <v/>
      </c>
    </row>
    <row r="254" spans="1:13" x14ac:dyDescent="0.25">
      <c r="C254" s="2"/>
      <c r="D254" s="2"/>
      <c r="E254" s="3" t="str">
        <f t="shared" si="12"/>
        <v/>
      </c>
      <c r="F254" s="2"/>
      <c r="G254" s="2"/>
      <c r="H254" s="3" t="str">
        <f t="shared" si="13"/>
        <v/>
      </c>
      <c r="I254" s="2"/>
      <c r="J254" s="3" t="str">
        <f t="shared" si="14"/>
        <v/>
      </c>
      <c r="K254" s="2"/>
      <c r="L254" s="2"/>
      <c r="M254" s="3" t="str">
        <f t="shared" si="15"/>
        <v/>
      </c>
    </row>
    <row r="255" spans="1:13" x14ac:dyDescent="0.25">
      <c r="C255" s="2"/>
      <c r="D255" s="2"/>
      <c r="E255" s="3" t="str">
        <f t="shared" si="12"/>
        <v/>
      </c>
      <c r="F255" s="2"/>
      <c r="G255" s="2"/>
      <c r="H255" s="3" t="str">
        <f t="shared" si="13"/>
        <v/>
      </c>
      <c r="I255" s="2"/>
      <c r="J255" s="3" t="str">
        <f t="shared" si="14"/>
        <v/>
      </c>
      <c r="K255" s="2"/>
      <c r="L255" s="2"/>
      <c r="M255" s="3" t="str">
        <f t="shared" si="15"/>
        <v/>
      </c>
    </row>
    <row r="256" spans="1:13" x14ac:dyDescent="0.25">
      <c r="C256" s="2"/>
      <c r="D256" s="2"/>
      <c r="E256" s="3" t="str">
        <f t="shared" si="12"/>
        <v/>
      </c>
      <c r="F256" s="2"/>
      <c r="G256" s="2"/>
      <c r="H256" s="3" t="str">
        <f t="shared" si="13"/>
        <v/>
      </c>
      <c r="I256" s="2"/>
      <c r="J256" s="3" t="str">
        <f t="shared" si="14"/>
        <v/>
      </c>
      <c r="K256" s="2"/>
      <c r="L256" s="2"/>
      <c r="M256" s="3" t="str">
        <f t="shared" si="15"/>
        <v/>
      </c>
    </row>
    <row r="257" spans="3:13" x14ac:dyDescent="0.25">
      <c r="C257" s="2"/>
      <c r="D257" s="2"/>
      <c r="E257" s="3" t="str">
        <f t="shared" si="12"/>
        <v/>
      </c>
      <c r="F257" s="2"/>
      <c r="G257" s="2"/>
      <c r="H257" s="3" t="str">
        <f t="shared" si="13"/>
        <v/>
      </c>
      <c r="I257" s="2"/>
      <c r="J257" s="3" t="str">
        <f t="shared" si="14"/>
        <v/>
      </c>
      <c r="K257" s="2"/>
      <c r="L257" s="2"/>
      <c r="M257" s="3" t="str">
        <f t="shared" si="15"/>
        <v/>
      </c>
    </row>
    <row r="258" spans="3:13" x14ac:dyDescent="0.25">
      <c r="C258" s="2"/>
      <c r="D258" s="2"/>
      <c r="E258" s="3" t="str">
        <f t="shared" si="12"/>
        <v/>
      </c>
      <c r="F258" s="2"/>
      <c r="G258" s="2"/>
      <c r="H258" s="3" t="str">
        <f t="shared" si="13"/>
        <v/>
      </c>
      <c r="I258" s="2"/>
      <c r="J258" s="3" t="str">
        <f t="shared" si="14"/>
        <v/>
      </c>
      <c r="K258" s="2"/>
      <c r="L258" s="2"/>
      <c r="M258" s="3" t="str">
        <f t="shared" si="15"/>
        <v/>
      </c>
    </row>
    <row r="259" spans="3:13" x14ac:dyDescent="0.25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3:13" x14ac:dyDescent="0.25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3:13" x14ac:dyDescent="0.2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3:13" x14ac:dyDescent="0.2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3:13" x14ac:dyDescent="0.2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3:13" x14ac:dyDescent="0.2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3:13" x14ac:dyDescent="0.2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3:13" x14ac:dyDescent="0.2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3:13" x14ac:dyDescent="0.2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3:13" x14ac:dyDescent="0.2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3:13" x14ac:dyDescent="0.2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3:13" x14ac:dyDescent="0.2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3:13" x14ac:dyDescent="0.2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3:13" x14ac:dyDescent="0.2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2019-06-03T08:35:23Z</dcterms:modified>
</cp:coreProperties>
</file>