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Nisan 2019\"/>
    </mc:Choice>
  </mc:AlternateContent>
  <bookViews>
    <workbookView xWindow="0" yWindow="0" windowWidth="8780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<sst xmlns="http://schemas.openxmlformats.org/spreadsheetml/2006/main" count="248" uniqueCount="244">
  <si>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</si>
  <si>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</si>
  <si>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</si>
  <si>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</si>
  <si>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</si>
  <si>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</si>
  <si>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</si>
  <si>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</si>
  <si>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</si>
  <si>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</si>
  <si>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</si>
  <si>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</si>
  <si>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</si>
  <si>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</si>
  <si>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</si>
  <si>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</si>
  <si>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</si>
  <si>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</si>
  <si>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</si>
  <si>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</si>
  <si>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</si>
  <si>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</si>
  <si>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</si>
  <si>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</si>
  <si>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</si>
  <si>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</si>
  <si>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</si>
  <si>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</si>
  <si>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</si>
  <si>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</si>
  <si>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</si>
  <si>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</si>
  <si>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</si>
  <si>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</si>
  <si>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</si>
  <si>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</si>
  <si>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</si>
  <si>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</si>
  <si>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</si>
  <si>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</si>
  <si>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</si>
  <si>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</si>
  <si>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</si>
  <si>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</si>
  <si>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</si>
  <si>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</si>
  <si>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</si>
  <si>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</si>
  <si>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</si>
  <si>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</si>
  <si>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</si>
  <si>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</si>
  <si>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</si>
  <si>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</si>
  <si>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</si>
  <si>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</si>
  <si>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</si>
  <si>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</si>
  <si>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</si>
  <si>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</si>
  <si>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</si>
  <si>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</si>
  <si>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</si>
  <si>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</si>
  <si>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</si>
  <si>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</si>
  <si>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</si>
  <si>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</si>
  <si>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</si>
  <si>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</si>
  <si>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</si>
  <si>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</si>
  <si>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</si>
  <si>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</si>
  <si>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</si>
  <si>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</si>
  <si>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</si>
  <si>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</si>
  <si>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</si>
  <si>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</si>
  <si>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</si>
  <si>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</si>
  <si>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</si>
  <si>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</si>
  <si>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</si>
  <si>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</si>
  <si>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</si>
  <si>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</si>
  <si>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</si>
  <si>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</si>
  <si>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</si>
  <si>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</si>
  <si>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</si>
  <si>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</si>
  <si>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</si>
  <si>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</si>
  <si>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</si>
  <si>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</si>
  <si>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</si>
  <si>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</si>
  <si>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</si>
  <si>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</si>
  <si>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</si>
  <si>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</si>
  <si>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</si>
  <si>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</si>
  <si>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</si>
  <si>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</si>
  <si>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</si>
  <si>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</si>
  <si>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</si>
  <si>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</si>
  <si>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</si>
  <si>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</si>
  <si>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</si>
  <si>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</si>
  <si>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</si>
  <si>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</si>
  <si>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</si>
  <si>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</si>
  <si>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</si>
  <si>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</si>
  <si>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</si>
  <si>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</si>
  <si>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</si>
  <si>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</si>
  <si>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</si>
  <si>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</si>
  <si>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</si>
  <si>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</si>
  <si>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</si>
  <si>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</si>
  <si>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</si>
  <si>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</si>
  <si>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</si>
  <si>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</si>
  <si>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</si>
  <si>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</si>
  <si>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</si>
  <si>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</si>
  <si>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</si>
  <si>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</si>
  <si>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</si>
  <si>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</si>
  <si>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</si>
  <si>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</si>
  <si>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</si>
  <si>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</si>
  <si>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</si>
  <si>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</si>
  <si>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</si>
  <si>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</si>
  <si>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</si>
  <si>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</si>
  <si>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</si>
  <si>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</si>
  <si>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</si>
  <si>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</si>
  <si>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</si>
  <si>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</si>
  <si>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</si>
  <si>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</si>
  <si>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</si>
  <si>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</si>
  <si>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</si>
  <si>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</si>
  <si>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</si>
  <si>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</si>
  <si>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</si>
  <si>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</si>
  <si>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</si>
  <si>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</si>
  <si>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</si>
  <si>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</si>
  <si>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</si>
  <si>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</si>
  <si>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</si>
  <si>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</si>
  <si>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</si>
  <si>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</si>
  <si>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</si>
  <si>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</si>
  <si>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</si>
  <si>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</si>
  <si>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</si>
  <si>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</si>
  <si>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</si>
  <si>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</si>
  <si>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</si>
  <si>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</si>
  <si>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</si>
  <si>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</si>
  <si>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</si>
  <si>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</si>
  <si>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</si>
  <si>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</si>
  <si>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</si>
  <si>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</si>
  <si>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</si>
  <si>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</si>
  <si>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</si>
  <si>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</si>
  <si>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</si>
  <si>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</si>
  <si>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</si>
  <si>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</si>
  <si>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</si>
  <si>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</si>
  <si>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</si>
  <si>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</si>
  <si>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</si>
  <si>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</si>
  <si>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</si>
  <si>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</si>
  <si>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</si>
  <si>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</si>
  <si>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</si>
  <si>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</si>
  <si>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</si>
  <si>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</si>
  <si>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</si>
  <si>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</si>
  <si>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</si>
  <si>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</si>
  <si>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</si>
  <si>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</si>
  <si>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</si>
  <si>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</si>
  <si>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</si>
  <si>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</si>
  <si>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</si>
  <si>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</si>
  <si>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</si>
  <si>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</si>
  <si>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</si>
  <si>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</si>
  <si>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</si>
  <si>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</si>
  <si>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</si>
  <si>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30.04.2019 Konsolide Ülkelere Göre İhracat  (1000 $)</t>
  </si>
  <si>
    <t>30 NISAN</t>
  </si>
  <si>
    <t>1 - 30 NISAN</t>
  </si>
  <si>
    <t>1 - 30 MART</t>
  </si>
  <si>
    <t>1 OCAK  - 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</si>
</sst>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240</v>
      </c>
      <c r="D3" s="11"/>
      <c r="E3" s="11"/>
      <c r="F3" s="11" t="s">
        <v>241</v>
      </c>
      <c r="G3" s="11"/>
      <c r="H3" s="11"/>
      <c r="I3" s="11" t="s">
        <v>242</v>
      </c>
      <c r="J3" s="11"/>
      <c r="K3" s="11" t="s">
        <v>243</v>
      </c>
      <c r="L3" s="11"/>
      <c r="M3" s="11"/>
    </row>
    <row r="4" spans="1:13" ht="13" x14ac:dyDescent="0.3">
      <c r="A4" s="6" t="s">
        <v>86</v>
      </c>
      <c r="B4" s="6"/>
      <c r="C4" s="8">
        <v>2018</v>
      </c>
      <c r="D4" s="8">
        <v>2019</v>
      </c>
      <c r="E4" s="7" t="s">
        <v>85</v>
      </c>
      <c r="F4" s="8">
        <v>2018</v>
      </c>
      <c r="G4" s="8">
        <v>2019</v>
      </c>
      <c r="H4" s="7" t="s">
        <v>85</v>
      </c>
      <c r="I4" s="8">
        <v>2019</v>
      </c>
      <c r="J4" s="7" t="s">
        <v>85</v>
      </c>
      <c r="K4" s="8">
        <v>2018</v>
      </c>
      <c r="L4" s="8">
        <v>2019</v>
      </c>
      <c r="M4" s="7" t="s">
        <v>85</v>
      </c>
    </row>
    <row r="5" spans="1:13" x14ac:dyDescent="0.25">
      <c r="A5" s="1" t="s">
        <v>237</v>
      </c>
      <c r="C5" s="2">
        <v>25709.67843</v>
      </c>
      <c r="D5" s="2">
        <v>47518.949289999997</v>
      </c>
      <c r="E5" s="3">
        <f t="shared" ref="E5:E68" si="0">IF(C5=0,"",(D5/C5-1))</f>
        <v>0.84829030123345639</v>
      </c>
      <c r="F5" s="2">
        <v>646453.25294000003</v>
      </c>
      <c r="G5" s="2">
        <v>759638.11690999998</v>
      </c>
      <c r="H5" s="3">
        <f t="shared" ref="H5:H68" si="1">IF(F5=0,"",(G5/F5-1))</f>
        <v>0.17508592223064445</v>
      </c>
      <c r="I5" s="2">
        <v>668697.75957999995</v>
      </c>
      <c r="J5" s="3">
        <f t="shared" ref="J5:J68" si="2">IF(I5=0,"",(G5/I5-1))</f>
        <v>0.13599620460388318</v>
      </c>
      <c r="K5" s="2">
        <v>2579626.2358300001</v>
      </c>
      <c r="L5" s="2">
        <v>2607344.8190799998</v>
      </c>
      <c r="M5" s="3">
        <f t="shared" ref="M5:M68" si="3">IF(K5=0,"",(L5/K5-1))</f>
        <v>1.0745193573006517E-2</v>
      </c>
    </row>
    <row r="6" spans="1:13" x14ac:dyDescent="0.25">
      <c r="A6" s="1" t="s">
        <v>236</v>
      </c>
      <c r="C6" s="2">
        <v>0</v>
      </c>
      <c r="D6" s="2">
        <v>44.869729999999997</v>
      </c>
      <c r="E6" s="3" t="str">
        <f t="shared" si="0"/>
        <v/>
      </c>
      <c r="F6" s="2">
        <v>0</v>
      </c>
      <c r="G6" s="2">
        <v>45.368549999999999</v>
      </c>
      <c r="H6" s="3" t="str">
        <f t="shared" si="1"/>
        <v/>
      </c>
      <c r="I6" s="2">
        <v>0</v>
      </c>
      <c r="J6" s="3" t="str">
        <f t="shared" si="2"/>
        <v/>
      </c>
      <c r="K6" s="2">
        <v>0.57499999999999996</v>
      </c>
      <c r="L6" s="2">
        <v>222.59637000000001</v>
      </c>
      <c r="M6" s="3">
        <f t="shared" si="3"/>
        <v>386.12412173913049</v>
      </c>
    </row>
    <row r="7" spans="1:13" x14ac:dyDescent="0.25">
      <c r="A7" s="1" t="s">
        <v>84</v>
      </c>
      <c r="C7" s="2">
        <v>0</v>
      </c>
      <c r="D7" s="2">
        <v>0</v>
      </c>
      <c r="E7" s="3" t="str">
        <f t="shared" si="0"/>
        <v/>
      </c>
      <c r="F7" s="2">
        <v>0</v>
      </c>
      <c r="G7" s="2">
        <v>116.36069999999999</v>
      </c>
      <c r="H7" s="3" t="str">
        <f t="shared" si="1"/>
        <v/>
      </c>
      <c r="I7" s="2">
        <v>103.49471</v>
      </c>
      <c r="J7" s="3">
        <f t="shared" si="2"/>
        <v>0.1243154360256673</v>
      </c>
      <c r="K7" s="2">
        <v>12.42516</v>
      </c>
      <c r="L7" s="2">
        <v>224.41541000000001</v>
      </c>
      <c r="M7" s="3">
        <f t="shared" si="3"/>
        <v>17.061369833466934</v>
      </c>
    </row>
    <row r="8" spans="1:13" x14ac:dyDescent="0.25">
      <c r="A8" s="1" t="s">
        <v>83</v>
      </c>
      <c r="C8" s="2">
        <v>459.30203</v>
      </c>
      <c r="D8" s="2">
        <v>1187.5287699999999</v>
      </c>
      <c r="E8" s="3">
        <f t="shared" si="0"/>
        <v>1.5855073403442175</v>
      </c>
      <c r="F8" s="2">
        <v>12819.07806</v>
      </c>
      <c r="G8" s="2">
        <v>13699.87383</v>
      </c>
      <c r="H8" s="3">
        <f t="shared" si="1"/>
        <v>6.8709759459878006E-2</v>
      </c>
      <c r="I8" s="2">
        <v>10081.733099999999</v>
      </c>
      <c r="J8" s="3">
        <f t="shared" si="2"/>
        <v>0.35888082873370264</v>
      </c>
      <c r="K8" s="2">
        <v>45934.66388</v>
      </c>
      <c r="L8" s="2">
        <v>43814.253250000002</v>
      </c>
      <c r="M8" s="3">
        <f t="shared" si="3"/>
        <v>-4.6161448694593044E-2</v>
      </c>
    </row>
    <row r="9" spans="1:13" x14ac:dyDescent="0.25">
      <c r="A9" s="1" t="s">
        <v>235</v>
      </c>
      <c r="C9" s="2">
        <v>176.02083999999999</v>
      </c>
      <c r="D9" s="2">
        <v>122.89134</v>
      </c>
      <c r="E9" s="3">
        <f t="shared" si="0"/>
        <v>-0.30183641891494206</v>
      </c>
      <c r="F9" s="2">
        <v>6503.7837399999999</v>
      </c>
      <c r="G9" s="2">
        <v>3474.6413299999999</v>
      </c>
      <c r="H9" s="3">
        <f t="shared" si="1"/>
        <v>-0.46575078924749114</v>
      </c>
      <c r="I9" s="2">
        <v>3749.2143099999998</v>
      </c>
      <c r="J9" s="3">
        <f t="shared" si="2"/>
        <v>-7.3234805294445815E-2</v>
      </c>
      <c r="K9" s="2">
        <v>18717.21862</v>
      </c>
      <c r="L9" s="2">
        <v>15017.009910000001</v>
      </c>
      <c r="M9" s="3">
        <f t="shared" si="3"/>
        <v>-0.19769009408514349</v>
      </c>
    </row>
    <row r="10" spans="1:13" x14ac:dyDescent="0.25">
      <c r="A10" s="1" t="s">
        <v>234</v>
      </c>
      <c r="C10" s="2">
        <v>97240.829079999996</v>
      </c>
      <c r="D10" s="2">
        <v>63760.93174</v>
      </c>
      <c r="E10" s="3">
        <f t="shared" si="0"/>
        <v>-0.34429876479617527</v>
      </c>
      <c r="F10" s="2">
        <v>1340456.36078</v>
      </c>
      <c r="G10" s="2">
        <v>1225259.8814399999</v>
      </c>
      <c r="H10" s="3">
        <f t="shared" si="1"/>
        <v>-8.5938254098006039E-2</v>
      </c>
      <c r="I10" s="2">
        <v>1332615.1189900001</v>
      </c>
      <c r="J10" s="3">
        <f t="shared" si="2"/>
        <v>-8.0559822577553786E-2</v>
      </c>
      <c r="K10" s="2">
        <v>5454154.7732999995</v>
      </c>
      <c r="L10" s="2">
        <v>4986315.1319599999</v>
      </c>
      <c r="M10" s="3">
        <f t="shared" si="3"/>
        <v>-8.5776744662663162E-2</v>
      </c>
    </row>
    <row r="11" spans="1:13" x14ac:dyDescent="0.25">
      <c r="A11" s="1" t="s">
        <v>82</v>
      </c>
      <c r="C11" s="2">
        <v>0</v>
      </c>
      <c r="D11" s="2">
        <v>0</v>
      </c>
      <c r="E11" s="3" t="str">
        <f t="shared" si="0"/>
        <v/>
      </c>
      <c r="F11" s="2">
        <v>27.021740000000001</v>
      </c>
      <c r="G11" s="2">
        <v>0</v>
      </c>
      <c r="H11" s="3">
        <f t="shared" si="1"/>
        <v>-1</v>
      </c>
      <c r="I11" s="2">
        <v>0</v>
      </c>
      <c r="J11" s="3" t="str">
        <f t="shared" si="2"/>
        <v/>
      </c>
      <c r="K11" s="2">
        <v>46.970759999999999</v>
      </c>
      <c r="L11" s="2">
        <v>60.924880000000002</v>
      </c>
      <c r="M11" s="3">
        <f t="shared" si="3"/>
        <v>0.2970809925153437</v>
      </c>
    </row>
    <row r="12" spans="1:13" x14ac:dyDescent="0.25">
      <c r="A12" s="1" t="s">
        <v>233</v>
      </c>
      <c r="C12" s="2">
        <v>1.3518399999999999</v>
      </c>
      <c r="D12" s="2">
        <v>0</v>
      </c>
      <c r="E12" s="3">
        <f t="shared" si="0"/>
        <v>-1</v>
      </c>
      <c r="F12" s="2">
        <v>1.3518399999999999</v>
      </c>
      <c r="G12" s="2">
        <v>6.2992499999999998</v>
      </c>
      <c r="H12" s="3">
        <f t="shared" si="1"/>
        <v>3.6597600307728726</v>
      </c>
      <c r="I12" s="2">
        <v>136.56910999999999</v>
      </c>
      <c r="J12" s="3">
        <f t="shared" si="2"/>
        <v>-0.95387500145530713</v>
      </c>
      <c r="K12" s="2">
        <v>126.80546</v>
      </c>
      <c r="L12" s="2">
        <v>170.31310999999999</v>
      </c>
      <c r="M12" s="3">
        <f t="shared" si="3"/>
        <v>0.34310549403787505</v>
      </c>
    </row>
    <row r="13" spans="1:13" x14ac:dyDescent="0.25">
      <c r="A13" s="1" t="s">
        <v>81</v>
      </c>
      <c r="C13" s="2">
        <v>516.13163999999995</v>
      </c>
      <c r="D13" s="2">
        <v>1232.1688300000001</v>
      </c>
      <c r="E13" s="3">
        <f t="shared" si="0"/>
        <v>1.3873150462157295</v>
      </c>
      <c r="F13" s="2">
        <v>15070.460059999999</v>
      </c>
      <c r="G13" s="2">
        <v>21623.25692</v>
      </c>
      <c r="H13" s="3">
        <f t="shared" si="1"/>
        <v>0.43481067159936471</v>
      </c>
      <c r="I13" s="2">
        <v>17611.619750000002</v>
      </c>
      <c r="J13" s="3">
        <f t="shared" si="2"/>
        <v>0.22778354444087956</v>
      </c>
      <c r="K13" s="2">
        <v>65972.137459999998</v>
      </c>
      <c r="L13" s="2">
        <v>77092.155429999999</v>
      </c>
      <c r="M13" s="3">
        <f t="shared" si="3"/>
        <v>0.1685562784249981</v>
      </c>
    </row>
    <row r="14" spans="1:13" x14ac:dyDescent="0.25">
      <c r="A14" s="1" t="s">
        <v>232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68.518299999999996</v>
      </c>
      <c r="H14" s="3" t="str">
        <f t="shared" si="1"/>
        <v/>
      </c>
      <c r="I14" s="2">
        <v>66.834130000000002</v>
      </c>
      <c r="J14" s="3">
        <f t="shared" si="2"/>
        <v>2.5199250742098389E-2</v>
      </c>
      <c r="K14" s="2">
        <v>1.728</v>
      </c>
      <c r="L14" s="2">
        <v>144.43339</v>
      </c>
      <c r="M14" s="3">
        <f t="shared" si="3"/>
        <v>82.584137731481491</v>
      </c>
    </row>
    <row r="15" spans="1:13" x14ac:dyDescent="0.25">
      <c r="A15" s="1" t="s">
        <v>231</v>
      </c>
      <c r="C15" s="2">
        <v>209.4093</v>
      </c>
      <c r="D15" s="2">
        <v>86.642939999999996</v>
      </c>
      <c r="E15" s="3">
        <f t="shared" si="0"/>
        <v>-0.58625075390634518</v>
      </c>
      <c r="F15" s="2">
        <v>4591.5894500000004</v>
      </c>
      <c r="G15" s="2">
        <v>10053.982770000001</v>
      </c>
      <c r="H15" s="3">
        <f t="shared" si="1"/>
        <v>1.1896519450361573</v>
      </c>
      <c r="I15" s="2">
        <v>9831.2195100000008</v>
      </c>
      <c r="J15" s="3">
        <f t="shared" si="2"/>
        <v>2.2658761690084628E-2</v>
      </c>
      <c r="K15" s="2">
        <v>17482.92424</v>
      </c>
      <c r="L15" s="2">
        <v>32709.696980000001</v>
      </c>
      <c r="M15" s="3">
        <f t="shared" si="3"/>
        <v>0.87095113671899083</v>
      </c>
    </row>
    <row r="16" spans="1:13" x14ac:dyDescent="0.25">
      <c r="A16" s="1" t="s">
        <v>230</v>
      </c>
      <c r="C16" s="2">
        <v>17.054559999999999</v>
      </c>
      <c r="D16" s="2">
        <v>0</v>
      </c>
      <c r="E16" s="3">
        <f t="shared" si="0"/>
        <v>-1</v>
      </c>
      <c r="F16" s="2">
        <v>51.490160000000003</v>
      </c>
      <c r="G16" s="2">
        <v>286.98410999999999</v>
      </c>
      <c r="H16" s="3">
        <f t="shared" si="1"/>
        <v>4.5735719213146737</v>
      </c>
      <c r="I16" s="2">
        <v>260.77042</v>
      </c>
      <c r="J16" s="3">
        <f t="shared" si="2"/>
        <v>0.10052401648929354</v>
      </c>
      <c r="K16" s="2">
        <v>224.07192000000001</v>
      </c>
      <c r="L16" s="2">
        <v>687.14793999999995</v>
      </c>
      <c r="M16" s="3">
        <f t="shared" si="3"/>
        <v>2.0666401216180943</v>
      </c>
    </row>
    <row r="17" spans="1:13" x14ac:dyDescent="0.25">
      <c r="A17" s="1" t="s">
        <v>80</v>
      </c>
      <c r="C17" s="2">
        <v>551.39998000000003</v>
      </c>
      <c r="D17" s="2">
        <v>372.04473999999999</v>
      </c>
      <c r="E17" s="3">
        <f t="shared" si="0"/>
        <v>-0.32527248187422864</v>
      </c>
      <c r="F17" s="2">
        <v>11440.75784</v>
      </c>
      <c r="G17" s="2">
        <v>19222.557529999998</v>
      </c>
      <c r="H17" s="3">
        <f t="shared" si="1"/>
        <v>0.68018218712686229</v>
      </c>
      <c r="I17" s="2">
        <v>12617.966329999999</v>
      </c>
      <c r="J17" s="3">
        <f t="shared" si="2"/>
        <v>0.52342754983401507</v>
      </c>
      <c r="K17" s="2">
        <v>62661.268179999999</v>
      </c>
      <c r="L17" s="2">
        <v>63255.330609999997</v>
      </c>
      <c r="M17" s="3">
        <f t="shared" si="3"/>
        <v>9.4805363385481733E-3</v>
      </c>
    </row>
    <row r="18" spans="1:13" x14ac:dyDescent="0.25">
      <c r="A18" s="1" t="s">
        <v>79</v>
      </c>
      <c r="C18" s="2">
        <v>4204.7559899999997</v>
      </c>
      <c r="D18" s="2">
        <v>1259.3233700000001</v>
      </c>
      <c r="E18" s="3">
        <f t="shared" si="0"/>
        <v>-0.70050024948058875</v>
      </c>
      <c r="F18" s="2">
        <v>35409.501940000002</v>
      </c>
      <c r="G18" s="2">
        <v>37722.44038</v>
      </c>
      <c r="H18" s="3">
        <f t="shared" si="1"/>
        <v>6.5319711187104001E-2</v>
      </c>
      <c r="I18" s="2">
        <v>35615.71211</v>
      </c>
      <c r="J18" s="3">
        <f t="shared" si="2"/>
        <v>5.9151653727807396E-2</v>
      </c>
      <c r="K18" s="2">
        <v>123516.24389</v>
      </c>
      <c r="L18" s="2">
        <v>133677.77338999999</v>
      </c>
      <c r="M18" s="3">
        <f t="shared" si="3"/>
        <v>8.2268770325055751E-2</v>
      </c>
    </row>
    <row r="19" spans="1:13" x14ac:dyDescent="0.25">
      <c r="A19" s="1" t="s">
        <v>229</v>
      </c>
      <c r="C19" s="2">
        <v>0</v>
      </c>
      <c r="D19" s="2">
        <v>0</v>
      </c>
      <c r="E19" s="3" t="str">
        <f t="shared" si="0"/>
        <v/>
      </c>
      <c r="F19" s="2">
        <v>153.00711000000001</v>
      </c>
      <c r="G19" s="2">
        <v>22.00836</v>
      </c>
      <c r="H19" s="3">
        <f t="shared" si="1"/>
        <v>-0.85616119407784386</v>
      </c>
      <c r="I19" s="2">
        <v>116.49758</v>
      </c>
      <c r="J19" s="3">
        <f t="shared" si="2"/>
        <v>-0.81108311434452118</v>
      </c>
      <c r="K19" s="2">
        <v>518.47801000000004</v>
      </c>
      <c r="L19" s="2">
        <v>309.58870999999999</v>
      </c>
      <c r="M19" s="3">
        <f t="shared" si="3"/>
        <v>-0.40288941087395402</v>
      </c>
    </row>
    <row r="20" spans="1:13" x14ac:dyDescent="0.25">
      <c r="A20" s="1" t="s">
        <v>78</v>
      </c>
      <c r="C20" s="2">
        <v>2366.1680000000001</v>
      </c>
      <c r="D20" s="2">
        <v>3025.5009599999998</v>
      </c>
      <c r="E20" s="3">
        <f t="shared" si="0"/>
        <v>0.27865010430366732</v>
      </c>
      <c r="F20" s="2">
        <v>51073.824840000001</v>
      </c>
      <c r="G20" s="2">
        <v>49838.32346</v>
      </c>
      <c r="H20" s="3">
        <f t="shared" si="1"/>
        <v>-2.4190500395662173E-2</v>
      </c>
      <c r="I20" s="2">
        <v>47860.49134</v>
      </c>
      <c r="J20" s="3">
        <f t="shared" si="2"/>
        <v>4.1324943907272482E-2</v>
      </c>
      <c r="K20" s="2">
        <v>217688.93351999999</v>
      </c>
      <c r="L20" s="2">
        <v>194661.90031</v>
      </c>
      <c r="M20" s="3">
        <f t="shared" si="3"/>
        <v>-0.10577953062498879</v>
      </c>
    </row>
    <row r="21" spans="1:13" x14ac:dyDescent="0.25">
      <c r="A21" s="1" t="s">
        <v>228</v>
      </c>
      <c r="C21" s="2">
        <v>4186.5235400000001</v>
      </c>
      <c r="D21" s="2">
        <v>5345.8338400000002</v>
      </c>
      <c r="E21" s="3">
        <f t="shared" si="0"/>
        <v>0.2769147931269007</v>
      </c>
      <c r="F21" s="2">
        <v>91069.979009999995</v>
      </c>
      <c r="G21" s="2">
        <v>90435.204070000007</v>
      </c>
      <c r="H21" s="3">
        <f t="shared" si="1"/>
        <v>-6.9701887153206243E-3</v>
      </c>
      <c r="I21" s="2">
        <v>104922.42435</v>
      </c>
      <c r="J21" s="3">
        <f t="shared" si="2"/>
        <v>-0.13807553885405421</v>
      </c>
      <c r="K21" s="2">
        <v>391237.13659000001</v>
      </c>
      <c r="L21" s="2">
        <v>377171.94909000001</v>
      </c>
      <c r="M21" s="3">
        <f t="shared" si="3"/>
        <v>-3.5950542994439005E-2</v>
      </c>
    </row>
    <row r="22" spans="1:13" x14ac:dyDescent="0.25">
      <c r="A22" s="1" t="s">
        <v>227</v>
      </c>
      <c r="C22" s="2">
        <v>6505.1611800000001</v>
      </c>
      <c r="D22" s="2">
        <v>11125.04069</v>
      </c>
      <c r="E22" s="3">
        <f t="shared" si="0"/>
        <v>0.71018678587146078</v>
      </c>
      <c r="F22" s="2">
        <v>129193.57567999999</v>
      </c>
      <c r="G22" s="2">
        <v>118081.99522</v>
      </c>
      <c r="H22" s="3">
        <f t="shared" si="1"/>
        <v>-8.6007221346069973E-2</v>
      </c>
      <c r="I22" s="2">
        <v>121893.09136999999</v>
      </c>
      <c r="J22" s="3">
        <f t="shared" si="2"/>
        <v>-3.1265891341057395E-2</v>
      </c>
      <c r="K22" s="2">
        <v>461458.05618999997</v>
      </c>
      <c r="L22" s="2">
        <v>433463.74179</v>
      </c>
      <c r="M22" s="3">
        <f t="shared" si="3"/>
        <v>-6.0664916398108448E-2</v>
      </c>
    </row>
    <row r="23" spans="1:13" x14ac:dyDescent="0.25">
      <c r="A23" s="1" t="s">
        <v>226</v>
      </c>
      <c r="C23" s="2">
        <v>7059.6629300000004</v>
      </c>
      <c r="D23" s="2">
        <v>13463.53962</v>
      </c>
      <c r="E23" s="3">
        <f t="shared" si="0"/>
        <v>0.90710799559377819</v>
      </c>
      <c r="F23" s="2">
        <v>155710.64394000001</v>
      </c>
      <c r="G23" s="2">
        <v>209094.53427999999</v>
      </c>
      <c r="H23" s="3">
        <f t="shared" si="1"/>
        <v>0.34284034147704379</v>
      </c>
      <c r="I23" s="2">
        <v>243331.60696999999</v>
      </c>
      <c r="J23" s="3">
        <f t="shared" si="2"/>
        <v>-0.14070129695161648</v>
      </c>
      <c r="K23" s="2">
        <v>604087.1875</v>
      </c>
      <c r="L23" s="2">
        <v>767798.10861999996</v>
      </c>
      <c r="M23" s="3">
        <f t="shared" si="3"/>
        <v>0.27100545170890578</v>
      </c>
    </row>
    <row r="24" spans="1:13" x14ac:dyDescent="0.25">
      <c r="A24" s="1" t="s">
        <v>225</v>
      </c>
      <c r="C24" s="2">
        <v>0</v>
      </c>
      <c r="D24" s="2">
        <v>8.75</v>
      </c>
      <c r="E24" s="3" t="str">
        <f t="shared" si="0"/>
        <v/>
      </c>
      <c r="F24" s="2">
        <v>84.425200000000004</v>
      </c>
      <c r="G24" s="2">
        <v>24203.857499999998</v>
      </c>
      <c r="H24" s="3">
        <f t="shared" si="1"/>
        <v>285.68996342324328</v>
      </c>
      <c r="I24" s="2">
        <v>356.49392</v>
      </c>
      <c r="J24" s="3">
        <f t="shared" si="2"/>
        <v>66.894166329681013</v>
      </c>
      <c r="K24" s="2">
        <v>665.22136</v>
      </c>
      <c r="L24" s="2">
        <v>45198.712939999998</v>
      </c>
      <c r="M24" s="3">
        <f t="shared" si="3"/>
        <v>66.945372259243143</v>
      </c>
    </row>
    <row r="25" spans="1:13" x14ac:dyDescent="0.25">
      <c r="A25" s="1" t="s">
        <v>224</v>
      </c>
      <c r="C25" s="2">
        <v>1351.02953</v>
      </c>
      <c r="D25" s="2">
        <v>318.57341000000002</v>
      </c>
      <c r="E25" s="3">
        <f t="shared" si="0"/>
        <v>-0.76419952123474311</v>
      </c>
      <c r="F25" s="2">
        <v>22094.901160000001</v>
      </c>
      <c r="G25" s="2">
        <v>23204.177489999998</v>
      </c>
      <c r="H25" s="3">
        <f t="shared" si="1"/>
        <v>5.020508224803466E-2</v>
      </c>
      <c r="I25" s="2">
        <v>20375.13639</v>
      </c>
      <c r="J25" s="3">
        <f t="shared" si="2"/>
        <v>0.13884771349989466</v>
      </c>
      <c r="K25" s="2">
        <v>97814.420570000002</v>
      </c>
      <c r="L25" s="2">
        <v>88074.159050000002</v>
      </c>
      <c r="M25" s="3">
        <f t="shared" si="3"/>
        <v>-9.957899319180108E-2</v>
      </c>
    </row>
    <row r="26" spans="1:13" x14ac:dyDescent="0.25">
      <c r="A26" s="1" t="s">
        <v>77</v>
      </c>
      <c r="C26" s="2">
        <v>1173.30693</v>
      </c>
      <c r="D26" s="2">
        <v>1851.95991</v>
      </c>
      <c r="E26" s="3">
        <f t="shared" si="0"/>
        <v>0.57841044201452063</v>
      </c>
      <c r="F26" s="2">
        <v>32111.655940000001</v>
      </c>
      <c r="G26" s="2">
        <v>30447.143609999999</v>
      </c>
      <c r="H26" s="3">
        <f t="shared" si="1"/>
        <v>-5.1835144631286245E-2</v>
      </c>
      <c r="I26" s="2">
        <v>26202.95449</v>
      </c>
      <c r="J26" s="3">
        <f t="shared" si="2"/>
        <v>0.16197368589178507</v>
      </c>
      <c r="K26" s="2">
        <v>111969.07535</v>
      </c>
      <c r="L26" s="2">
        <v>115695.42528</v>
      </c>
      <c r="M26" s="3">
        <f t="shared" si="3"/>
        <v>3.3280170603820158E-2</v>
      </c>
    </row>
    <row r="27" spans="1:13" x14ac:dyDescent="0.25">
      <c r="A27" s="1" t="s">
        <v>76</v>
      </c>
      <c r="C27" s="2">
        <v>0</v>
      </c>
      <c r="D27" s="2">
        <v>0</v>
      </c>
      <c r="E27" s="3" t="str">
        <f t="shared" si="0"/>
        <v/>
      </c>
      <c r="F27" s="2">
        <v>205.73012</v>
      </c>
      <c r="G27" s="2">
        <v>424.90266000000003</v>
      </c>
      <c r="H27" s="3">
        <f t="shared" si="1"/>
        <v>1.0653400678519995</v>
      </c>
      <c r="I27" s="2">
        <v>883.81852000000003</v>
      </c>
      <c r="J27" s="3">
        <f t="shared" si="2"/>
        <v>-0.51924218560163227</v>
      </c>
      <c r="K27" s="2">
        <v>1487.09431</v>
      </c>
      <c r="L27" s="2">
        <v>2041.5594699999999</v>
      </c>
      <c r="M27" s="3">
        <f t="shared" si="3"/>
        <v>0.37285137618474251</v>
      </c>
    </row>
    <row r="28" spans="1:13" x14ac:dyDescent="0.25">
      <c r="A28" s="1" t="s">
        <v>223</v>
      </c>
      <c r="C28" s="2">
        <v>1147.0194799999999</v>
      </c>
      <c r="D28" s="2">
        <v>2378.51845</v>
      </c>
      <c r="E28" s="3">
        <f t="shared" si="0"/>
        <v>1.0736513123560902</v>
      </c>
      <c r="F28" s="2">
        <v>35663.237939999999</v>
      </c>
      <c r="G28" s="2">
        <v>45280.302839999997</v>
      </c>
      <c r="H28" s="3">
        <f t="shared" si="1"/>
        <v>0.26966325705421901</v>
      </c>
      <c r="I28" s="2">
        <v>47970.647700000001</v>
      </c>
      <c r="J28" s="3">
        <f t="shared" si="2"/>
        <v>-5.6083146444570575E-2</v>
      </c>
      <c r="K28" s="2">
        <v>144292.83179</v>
      </c>
      <c r="L28" s="2">
        <v>173428.18294999999</v>
      </c>
      <c r="M28" s="3">
        <f t="shared" si="3"/>
        <v>0.20191821588478365</v>
      </c>
    </row>
    <row r="29" spans="1:13" x14ac:dyDescent="0.25">
      <c r="A29" s="1" t="s">
        <v>75</v>
      </c>
      <c r="C29" s="2">
        <v>17149.884020000001</v>
      </c>
      <c r="D29" s="2">
        <v>20364.936310000001</v>
      </c>
      <c r="E29" s="3">
        <f t="shared" si="0"/>
        <v>0.1874678736165587</v>
      </c>
      <c r="F29" s="2">
        <v>304734.29777</v>
      </c>
      <c r="G29" s="2">
        <v>314034.32186999999</v>
      </c>
      <c r="H29" s="3">
        <f t="shared" si="1"/>
        <v>3.0518468607098503E-2</v>
      </c>
      <c r="I29" s="2">
        <v>279125.83961000002</v>
      </c>
      <c r="J29" s="3">
        <f t="shared" si="2"/>
        <v>0.12506359966090841</v>
      </c>
      <c r="K29" s="2">
        <v>1328305.8796399999</v>
      </c>
      <c r="L29" s="2">
        <v>1150300.96199</v>
      </c>
      <c r="M29" s="3">
        <f t="shared" si="3"/>
        <v>-0.13400898119809812</v>
      </c>
    </row>
    <row r="30" spans="1:13" x14ac:dyDescent="0.25">
      <c r="A30" s="1" t="s">
        <v>222</v>
      </c>
      <c r="C30" s="2">
        <v>0</v>
      </c>
      <c r="D30" s="2">
        <v>0</v>
      </c>
      <c r="E30" s="3" t="str">
        <f t="shared" si="0"/>
        <v/>
      </c>
      <c r="F30" s="2">
        <v>269.64873999999998</v>
      </c>
      <c r="G30" s="2">
        <v>389.71836000000002</v>
      </c>
      <c r="H30" s="3">
        <f t="shared" si="1"/>
        <v>0.44528159115447763</v>
      </c>
      <c r="I30" s="2">
        <v>107.04128</v>
      </c>
      <c r="J30" s="3">
        <f t="shared" si="2"/>
        <v>2.6408230544328322</v>
      </c>
      <c r="K30" s="2">
        <v>2351.5568800000001</v>
      </c>
      <c r="L30" s="2">
        <v>897.01165000000003</v>
      </c>
      <c r="M30" s="3">
        <f t="shared" si="3"/>
        <v>-0.61854562922585998</v>
      </c>
    </row>
    <row r="31" spans="1:13" x14ac:dyDescent="0.25">
      <c r="A31" s="1" t="s">
        <v>74</v>
      </c>
      <c r="C31" s="2">
        <v>3.7629100000000002</v>
      </c>
      <c r="D31" s="2">
        <v>0</v>
      </c>
      <c r="E31" s="3">
        <f t="shared" si="0"/>
        <v>-1</v>
      </c>
      <c r="F31" s="2">
        <v>135.89997</v>
      </c>
      <c r="G31" s="2">
        <v>117.22408</v>
      </c>
      <c r="H31" s="3">
        <f t="shared" si="1"/>
        <v>-0.1374237978124645</v>
      </c>
      <c r="I31" s="2">
        <v>255.08392000000001</v>
      </c>
      <c r="J31" s="3">
        <f t="shared" si="2"/>
        <v>-0.54044896283544652</v>
      </c>
      <c r="K31" s="2">
        <v>347.83427999999998</v>
      </c>
      <c r="L31" s="2">
        <v>1114.0145299999999</v>
      </c>
      <c r="M31" s="3">
        <f t="shared" si="3"/>
        <v>2.2027163337667579</v>
      </c>
    </row>
    <row r="32" spans="1:13" x14ac:dyDescent="0.25">
      <c r="A32" s="1" t="s">
        <v>221</v>
      </c>
      <c r="C32" s="2">
        <v>170.1086</v>
      </c>
      <c r="D32" s="2">
        <v>271.57832999999999</v>
      </c>
      <c r="E32" s="3">
        <f t="shared" si="0"/>
        <v>0.59649970665798202</v>
      </c>
      <c r="F32" s="2">
        <v>10665.07201</v>
      </c>
      <c r="G32" s="2">
        <v>12736.6474</v>
      </c>
      <c r="H32" s="3">
        <f t="shared" si="1"/>
        <v>0.19423923139549437</v>
      </c>
      <c r="I32" s="2">
        <v>13106.15315</v>
      </c>
      <c r="J32" s="3">
        <f t="shared" si="2"/>
        <v>-2.8193303234824496E-2</v>
      </c>
      <c r="K32" s="2">
        <v>40783.454259999999</v>
      </c>
      <c r="L32" s="2">
        <v>44232.131479999996</v>
      </c>
      <c r="M32" s="3">
        <f t="shared" si="3"/>
        <v>8.4560694589875141E-2</v>
      </c>
    </row>
    <row r="33" spans="1:13" x14ac:dyDescent="0.25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68.514610000000005</v>
      </c>
      <c r="G33" s="2">
        <v>0</v>
      </c>
      <c r="H33" s="3">
        <f t="shared" si="1"/>
        <v>-1</v>
      </c>
      <c r="I33" s="2">
        <v>165.16878</v>
      </c>
      <c r="J33" s="3">
        <f t="shared" si="2"/>
        <v>-1</v>
      </c>
      <c r="K33" s="2">
        <v>245.51401000000001</v>
      </c>
      <c r="L33" s="2">
        <v>354.36137000000002</v>
      </c>
      <c r="M33" s="3">
        <f t="shared" si="3"/>
        <v>0.44334480138221033</v>
      </c>
    </row>
    <row r="34" spans="1:13" x14ac:dyDescent="0.25">
      <c r="A34" s="1" t="s">
        <v>73</v>
      </c>
      <c r="C34" s="2">
        <v>41742.504970000002</v>
      </c>
      <c r="D34" s="2">
        <v>51674.871030000002</v>
      </c>
      <c r="E34" s="3">
        <f t="shared" si="0"/>
        <v>0.23794369952494021</v>
      </c>
      <c r="F34" s="2">
        <v>839373.97176999995</v>
      </c>
      <c r="G34" s="2">
        <v>818102.60536000005</v>
      </c>
      <c r="H34" s="3">
        <f t="shared" si="1"/>
        <v>-2.5341941882168095E-2</v>
      </c>
      <c r="I34" s="2">
        <v>848300.36968</v>
      </c>
      <c r="J34" s="3">
        <f t="shared" si="2"/>
        <v>-3.5597961994748739E-2</v>
      </c>
      <c r="K34" s="2">
        <v>3444711.7999</v>
      </c>
      <c r="L34" s="2">
        <v>3445891.9518499998</v>
      </c>
      <c r="M34" s="3">
        <f t="shared" si="3"/>
        <v>3.4259816743853477E-4</v>
      </c>
    </row>
    <row r="35" spans="1:13" x14ac:dyDescent="0.25">
      <c r="A35" s="1" t="s">
        <v>219</v>
      </c>
      <c r="C35" s="2">
        <v>24.071249999999999</v>
      </c>
      <c r="D35" s="2">
        <v>216.81619000000001</v>
      </c>
      <c r="E35" s="3">
        <f t="shared" si="0"/>
        <v>8.0072675910058688</v>
      </c>
      <c r="F35" s="2">
        <v>1298.6706899999999</v>
      </c>
      <c r="G35" s="2">
        <v>2042.8788400000001</v>
      </c>
      <c r="H35" s="3">
        <f t="shared" si="1"/>
        <v>0.57305378163266329</v>
      </c>
      <c r="I35" s="2">
        <v>1285.21255</v>
      </c>
      <c r="J35" s="3">
        <f t="shared" si="2"/>
        <v>0.58952605932769653</v>
      </c>
      <c r="K35" s="2">
        <v>8432.1796200000008</v>
      </c>
      <c r="L35" s="2">
        <v>7429.6770399999996</v>
      </c>
      <c r="M35" s="3">
        <f t="shared" si="3"/>
        <v>-0.11889008834942261</v>
      </c>
    </row>
    <row r="36" spans="1:13" x14ac:dyDescent="0.25">
      <c r="A36" s="1" t="s">
        <v>72</v>
      </c>
      <c r="C36" s="2">
        <v>1882.8813</v>
      </c>
      <c r="D36" s="2">
        <v>1801.3540700000001</v>
      </c>
      <c r="E36" s="3">
        <f t="shared" si="0"/>
        <v>-4.3299187261565564E-2</v>
      </c>
      <c r="F36" s="2">
        <v>37928.624049999999</v>
      </c>
      <c r="G36" s="2">
        <v>42264.257440000001</v>
      </c>
      <c r="H36" s="3">
        <f t="shared" si="1"/>
        <v>0.11431032626663407</v>
      </c>
      <c r="I36" s="2">
        <v>43244.120649999997</v>
      </c>
      <c r="J36" s="3">
        <f t="shared" si="2"/>
        <v>-2.2658876981927811E-2</v>
      </c>
      <c r="K36" s="2">
        <v>136740.41042999999</v>
      </c>
      <c r="L36" s="2">
        <v>151867.63071</v>
      </c>
      <c r="M36" s="3">
        <f t="shared" si="3"/>
        <v>0.11062728444671377</v>
      </c>
    </row>
    <row r="37" spans="1:13" x14ac:dyDescent="0.25">
      <c r="A37" s="1" t="s">
        <v>218</v>
      </c>
      <c r="C37" s="2">
        <v>0</v>
      </c>
      <c r="D37" s="2">
        <v>0</v>
      </c>
      <c r="E37" s="3" t="str">
        <f t="shared" si="0"/>
        <v/>
      </c>
      <c r="F37" s="2">
        <v>119.23350000000001</v>
      </c>
      <c r="G37" s="2">
        <v>97.323859999999996</v>
      </c>
      <c r="H37" s="3">
        <f t="shared" si="1"/>
        <v>-0.1837540624069578</v>
      </c>
      <c r="I37" s="2">
        <v>299.54032000000001</v>
      </c>
      <c r="J37" s="3">
        <f t="shared" si="2"/>
        <v>-0.67508928347275587</v>
      </c>
      <c r="K37" s="2">
        <v>329.44537000000003</v>
      </c>
      <c r="L37" s="2">
        <v>552.24260000000004</v>
      </c>
      <c r="M37" s="3">
        <f t="shared" si="3"/>
        <v>0.67627974252605227</v>
      </c>
    </row>
    <row r="38" spans="1:13" x14ac:dyDescent="0.25">
      <c r="A38" s="1" t="s">
        <v>71</v>
      </c>
      <c r="C38" s="2">
        <v>2072.7652499999999</v>
      </c>
      <c r="D38" s="2">
        <v>1842.83863</v>
      </c>
      <c r="E38" s="3">
        <f t="shared" si="0"/>
        <v>-0.11092747719501761</v>
      </c>
      <c r="F38" s="2">
        <v>48344.611669999998</v>
      </c>
      <c r="G38" s="2">
        <v>59759.298909999998</v>
      </c>
      <c r="H38" s="3">
        <f t="shared" si="1"/>
        <v>0.2361108476352356</v>
      </c>
      <c r="I38" s="2">
        <v>35616.073210000002</v>
      </c>
      <c r="J38" s="3">
        <f t="shared" si="2"/>
        <v>0.67787444049899492</v>
      </c>
      <c r="K38" s="2">
        <v>165428.98198000001</v>
      </c>
      <c r="L38" s="2">
        <v>169727.60045999999</v>
      </c>
      <c r="M38" s="3">
        <f t="shared" si="3"/>
        <v>2.5984675892641862E-2</v>
      </c>
    </row>
    <row r="39" spans="1:13" x14ac:dyDescent="0.25">
      <c r="A39" s="1" t="s">
        <v>217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29.918119999999998</v>
      </c>
      <c r="J39" s="3">
        <f t="shared" si="2"/>
        <v>-1</v>
      </c>
      <c r="K39" s="2">
        <v>0</v>
      </c>
      <c r="L39" s="2">
        <v>67.214280000000002</v>
      </c>
      <c r="M39" s="3" t="str">
        <f t="shared" si="3"/>
        <v/>
      </c>
    </row>
    <row r="40" spans="1:13" x14ac:dyDescent="0.25">
      <c r="A40" s="1" t="s">
        <v>216</v>
      </c>
      <c r="C40" s="2">
        <v>0</v>
      </c>
      <c r="D40" s="2">
        <v>0</v>
      </c>
      <c r="E40" s="3" t="str">
        <f t="shared" si="0"/>
        <v/>
      </c>
      <c r="F40" s="2">
        <v>22.114570000000001</v>
      </c>
      <c r="G40" s="2">
        <v>11.1</v>
      </c>
      <c r="H40" s="3">
        <f t="shared" si="1"/>
        <v>-0.49806846798287285</v>
      </c>
      <c r="I40" s="2">
        <v>0</v>
      </c>
      <c r="J40" s="3" t="str">
        <f t="shared" si="2"/>
        <v/>
      </c>
      <c r="K40" s="2">
        <v>145.59962999999999</v>
      </c>
      <c r="L40" s="2">
        <v>146.54075</v>
      </c>
      <c r="M40" s="3">
        <f t="shared" si="3"/>
        <v>6.4637526894815167E-3</v>
      </c>
    </row>
    <row r="41" spans="1:13" x14ac:dyDescent="0.25">
      <c r="A41" s="1" t="s">
        <v>215</v>
      </c>
      <c r="C41" s="2">
        <v>46.73977</v>
      </c>
      <c r="D41" s="2">
        <v>0</v>
      </c>
      <c r="E41" s="3">
        <f t="shared" si="0"/>
        <v>-1</v>
      </c>
      <c r="F41" s="2">
        <v>192.60332</v>
      </c>
      <c r="G41" s="2">
        <v>614.34212000000002</v>
      </c>
      <c r="H41" s="3">
        <f t="shared" si="1"/>
        <v>2.1896756504508854</v>
      </c>
      <c r="I41" s="2">
        <v>897.75259000000005</v>
      </c>
      <c r="J41" s="3">
        <f t="shared" si="2"/>
        <v>-0.31568883582947949</v>
      </c>
      <c r="K41" s="2">
        <v>1044.19633</v>
      </c>
      <c r="L41" s="2">
        <v>3343.81158</v>
      </c>
      <c r="M41" s="3">
        <f t="shared" si="3"/>
        <v>2.202282448167578</v>
      </c>
    </row>
    <row r="42" spans="1:13" x14ac:dyDescent="0.25">
      <c r="A42" s="1" t="s">
        <v>70</v>
      </c>
      <c r="C42" s="2">
        <v>6997.5740599999999</v>
      </c>
      <c r="D42" s="2">
        <v>14227.319589999999</v>
      </c>
      <c r="E42" s="3">
        <f t="shared" si="0"/>
        <v>1.0331788514146858</v>
      </c>
      <c r="F42" s="2">
        <v>221800.5925</v>
      </c>
      <c r="G42" s="2">
        <v>231382.06107</v>
      </c>
      <c r="H42" s="3">
        <f t="shared" si="1"/>
        <v>4.3198570671086012E-2</v>
      </c>
      <c r="I42" s="2">
        <v>232043.67090999999</v>
      </c>
      <c r="J42" s="3">
        <f t="shared" si="2"/>
        <v>-2.8512298456810914E-3</v>
      </c>
      <c r="K42" s="2">
        <v>896602.77781999996</v>
      </c>
      <c r="L42" s="2">
        <v>898632.55793999997</v>
      </c>
      <c r="M42" s="3">
        <f t="shared" si="3"/>
        <v>2.2638566042982866E-3</v>
      </c>
    </row>
    <row r="43" spans="1:13" x14ac:dyDescent="0.25">
      <c r="A43" s="1" t="s">
        <v>69</v>
      </c>
      <c r="C43" s="2">
        <v>112.46344999999999</v>
      </c>
      <c r="D43" s="2">
        <v>35.068559999999998</v>
      </c>
      <c r="E43" s="3">
        <f t="shared" si="0"/>
        <v>-0.68817815921528291</v>
      </c>
      <c r="F43" s="2">
        <v>3141.11501</v>
      </c>
      <c r="G43" s="2">
        <v>2190.7499800000001</v>
      </c>
      <c r="H43" s="3">
        <f t="shared" si="1"/>
        <v>-0.30255658483514103</v>
      </c>
      <c r="I43" s="2">
        <v>1944.83358</v>
      </c>
      <c r="J43" s="3">
        <f t="shared" si="2"/>
        <v>0.12644598619075675</v>
      </c>
      <c r="K43" s="2">
        <v>14877.66936</v>
      </c>
      <c r="L43" s="2">
        <v>8183.3717900000001</v>
      </c>
      <c r="M43" s="3">
        <f t="shared" si="3"/>
        <v>-0.44995606556482848</v>
      </c>
    </row>
    <row r="44" spans="1:13" x14ac:dyDescent="0.25">
      <c r="A44" s="1" t="s">
        <v>214</v>
      </c>
      <c r="C44" s="2">
        <v>416.06697000000003</v>
      </c>
      <c r="D44" s="2">
        <v>497.67743999999999</v>
      </c>
      <c r="E44" s="3">
        <f t="shared" si="0"/>
        <v>0.19614743751468655</v>
      </c>
      <c r="F44" s="2">
        <v>22163.921620000001</v>
      </c>
      <c r="G44" s="2">
        <v>19966.811430000002</v>
      </c>
      <c r="H44" s="3">
        <f t="shared" si="1"/>
        <v>-9.9130028867156716E-2</v>
      </c>
      <c r="I44" s="2">
        <v>19939.045730000002</v>
      </c>
      <c r="J44" s="3">
        <f t="shared" si="2"/>
        <v>1.3925290295224713E-3</v>
      </c>
      <c r="K44" s="2">
        <v>92671.391910000006</v>
      </c>
      <c r="L44" s="2">
        <v>79935.125950000001</v>
      </c>
      <c r="M44" s="3">
        <f t="shared" si="3"/>
        <v>-0.13743471094476634</v>
      </c>
    </row>
    <row r="45" spans="1:13" x14ac:dyDescent="0.25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140.83251999999999</v>
      </c>
      <c r="G45" s="2">
        <v>277.01051999999999</v>
      </c>
      <c r="H45" s="3">
        <f t="shared" si="1"/>
        <v>0.96694996297730107</v>
      </c>
      <c r="I45" s="2">
        <v>254.49885</v>
      </c>
      <c r="J45" s="3">
        <f t="shared" si="2"/>
        <v>8.8454898715652375E-2</v>
      </c>
      <c r="K45" s="2">
        <v>701.77589</v>
      </c>
      <c r="L45" s="2">
        <v>817.34851000000003</v>
      </c>
      <c r="M45" s="3">
        <f t="shared" si="3"/>
        <v>0.16468593698766143</v>
      </c>
    </row>
    <row r="46" spans="1:13" x14ac:dyDescent="0.25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8.1280000000000001</v>
      </c>
      <c r="G46" s="2">
        <v>0</v>
      </c>
      <c r="H46" s="3">
        <f t="shared" si="1"/>
        <v>-1</v>
      </c>
      <c r="I46" s="2">
        <v>64.402259999999998</v>
      </c>
      <c r="J46" s="3">
        <f t="shared" si="2"/>
        <v>-1</v>
      </c>
      <c r="K46" s="2">
        <v>18.143750000000001</v>
      </c>
      <c r="L46" s="2">
        <v>64.402259999999998</v>
      </c>
      <c r="M46" s="3">
        <f t="shared" si="3"/>
        <v>2.5495561832586975</v>
      </c>
    </row>
    <row r="47" spans="1:13" x14ac:dyDescent="0.25">
      <c r="A47" s="1" t="s">
        <v>211</v>
      </c>
      <c r="C47" s="2">
        <v>0</v>
      </c>
      <c r="D47" s="2">
        <v>0</v>
      </c>
      <c r="E47" s="3" t="str">
        <f t="shared" si="0"/>
        <v/>
      </c>
      <c r="F47" s="2">
        <v>244.8143</v>
      </c>
      <c r="G47" s="2">
        <v>612.19284000000005</v>
      </c>
      <c r="H47" s="3">
        <f t="shared" si="1"/>
        <v>1.500641670033164</v>
      </c>
      <c r="I47" s="2">
        <v>319.46613000000002</v>
      </c>
      <c r="J47" s="3">
        <f t="shared" si="2"/>
        <v>0.91629967158020786</v>
      </c>
      <c r="K47" s="2">
        <v>1131.19244</v>
      </c>
      <c r="L47" s="2">
        <v>1510.0662600000001</v>
      </c>
      <c r="M47" s="3">
        <f t="shared" si="3"/>
        <v>0.3349331259674968</v>
      </c>
    </row>
    <row r="48" spans="1:13" x14ac:dyDescent="0.25">
      <c r="A48" s="1" t="s">
        <v>68</v>
      </c>
      <c r="C48" s="2">
        <v>0</v>
      </c>
      <c r="D48" s="2">
        <v>0</v>
      </c>
      <c r="E48" s="3" t="str">
        <f t="shared" si="0"/>
        <v/>
      </c>
      <c r="F48" s="2">
        <v>66.679730000000006</v>
      </c>
      <c r="G48" s="2">
        <v>394.76902999999999</v>
      </c>
      <c r="H48" s="3">
        <f t="shared" si="1"/>
        <v>4.9203753524496872</v>
      </c>
      <c r="I48" s="2">
        <v>148.75650999999999</v>
      </c>
      <c r="J48" s="3">
        <f t="shared" si="2"/>
        <v>1.6537933028947776</v>
      </c>
      <c r="K48" s="2">
        <v>534.36112000000003</v>
      </c>
      <c r="L48" s="2">
        <v>1186.0808400000001</v>
      </c>
      <c r="M48" s="3">
        <f t="shared" si="3"/>
        <v>1.2196241373249612</v>
      </c>
    </row>
    <row r="49" spans="1:13" x14ac:dyDescent="0.25">
      <c r="A49" s="1" t="s">
        <v>210</v>
      </c>
      <c r="C49" s="2">
        <v>0</v>
      </c>
      <c r="D49" s="2">
        <v>0</v>
      </c>
      <c r="E49" s="3" t="str">
        <f t="shared" si="0"/>
        <v/>
      </c>
      <c r="F49" s="2">
        <v>28207.628949999998</v>
      </c>
      <c r="G49" s="2">
        <v>40837.607519999998</v>
      </c>
      <c r="H49" s="3">
        <f t="shared" si="1"/>
        <v>0.44775045050356854</v>
      </c>
      <c r="I49" s="2">
        <v>33346.756029999997</v>
      </c>
      <c r="J49" s="3">
        <f t="shared" si="2"/>
        <v>0.22463508844041535</v>
      </c>
      <c r="K49" s="2">
        <v>135447.73357000001</v>
      </c>
      <c r="L49" s="2">
        <v>94584.139460000006</v>
      </c>
      <c r="M49" s="3">
        <f t="shared" si="3"/>
        <v>-0.30169271225850014</v>
      </c>
    </row>
    <row r="50" spans="1:13" x14ac:dyDescent="0.25">
      <c r="A50" s="1" t="s">
        <v>67</v>
      </c>
      <c r="C50" s="2">
        <v>10129.284299999999</v>
      </c>
      <c r="D50" s="2">
        <v>6717.83536</v>
      </c>
      <c r="E50" s="3">
        <f t="shared" si="0"/>
        <v>-0.33679071876776123</v>
      </c>
      <c r="F50" s="2">
        <v>180278.92025</v>
      </c>
      <c r="G50" s="2">
        <v>189237.71488000001</v>
      </c>
      <c r="H50" s="3">
        <f t="shared" si="1"/>
        <v>4.9694077474928822E-2</v>
      </c>
      <c r="I50" s="2">
        <v>189062.03718000001</v>
      </c>
      <c r="J50" s="3">
        <f t="shared" si="2"/>
        <v>9.292066383095321E-4</v>
      </c>
      <c r="K50" s="2">
        <v>673546.66891999997</v>
      </c>
      <c r="L50" s="2">
        <v>719260.40943</v>
      </c>
      <c r="M50" s="3">
        <f t="shared" si="3"/>
        <v>6.7870190173013212E-2</v>
      </c>
    </row>
    <row r="51" spans="1:13" x14ac:dyDescent="0.25">
      <c r="A51" s="1" t="s">
        <v>209</v>
      </c>
      <c r="C51" s="2">
        <v>8309.4906200000005</v>
      </c>
      <c r="D51" s="2">
        <v>113.64357</v>
      </c>
      <c r="E51" s="3">
        <f t="shared" si="0"/>
        <v>-0.98632364182150067</v>
      </c>
      <c r="F51" s="2">
        <v>24183.799299999999</v>
      </c>
      <c r="G51" s="2">
        <v>18160.915150000001</v>
      </c>
      <c r="H51" s="3">
        <f t="shared" si="1"/>
        <v>-0.24904623443513274</v>
      </c>
      <c r="I51" s="2">
        <v>13928.583339999999</v>
      </c>
      <c r="J51" s="3">
        <f t="shared" si="2"/>
        <v>0.30385945983793072</v>
      </c>
      <c r="K51" s="2">
        <v>71863.018779999999</v>
      </c>
      <c r="L51" s="2">
        <v>68875.929749999996</v>
      </c>
      <c r="M51" s="3">
        <f t="shared" si="3"/>
        <v>-4.1566428473379546E-2</v>
      </c>
    </row>
    <row r="52" spans="1:13" x14ac:dyDescent="0.25">
      <c r="A52" s="1" t="s">
        <v>66</v>
      </c>
      <c r="C52" s="2">
        <v>2.0721699999999998</v>
      </c>
      <c r="D52" s="2">
        <v>0</v>
      </c>
      <c r="E52" s="3">
        <f t="shared" si="0"/>
        <v>-1</v>
      </c>
      <c r="F52" s="2">
        <v>6.0771800000000002</v>
      </c>
      <c r="G52" s="2">
        <v>10.280860000000001</v>
      </c>
      <c r="H52" s="3">
        <f t="shared" si="1"/>
        <v>0.69171556544318258</v>
      </c>
      <c r="I52" s="2">
        <v>25.573630000000001</v>
      </c>
      <c r="J52" s="3">
        <f t="shared" si="2"/>
        <v>-0.59798980434142512</v>
      </c>
      <c r="K52" s="2">
        <v>83.258160000000004</v>
      </c>
      <c r="L52" s="2">
        <v>49.805889999999998</v>
      </c>
      <c r="M52" s="3">
        <f t="shared" si="3"/>
        <v>-0.40178968644034418</v>
      </c>
    </row>
    <row r="53" spans="1:13" x14ac:dyDescent="0.25">
      <c r="A53" s="1" t="s">
        <v>208</v>
      </c>
      <c r="C53" s="2">
        <v>58.827179999999998</v>
      </c>
      <c r="D53" s="2">
        <v>90.638509999999997</v>
      </c>
      <c r="E53" s="3">
        <f t="shared" si="0"/>
        <v>0.5407590504933264</v>
      </c>
      <c r="F53" s="2">
        <v>1442.9536900000001</v>
      </c>
      <c r="G53" s="2">
        <v>2678.3241499999999</v>
      </c>
      <c r="H53" s="3">
        <f t="shared" si="1"/>
        <v>0.85614006087749073</v>
      </c>
      <c r="I53" s="2">
        <v>2420.4790499999999</v>
      </c>
      <c r="J53" s="3">
        <f t="shared" si="2"/>
        <v>0.10652647458361608</v>
      </c>
      <c r="K53" s="2">
        <v>6353.4236600000004</v>
      </c>
      <c r="L53" s="2">
        <v>9718.6916700000002</v>
      </c>
      <c r="M53" s="3">
        <f t="shared" si="3"/>
        <v>0.52967788551346184</v>
      </c>
    </row>
    <row r="54" spans="1:13" x14ac:dyDescent="0.25">
      <c r="A54" s="1" t="s">
        <v>207</v>
      </c>
      <c r="C54" s="2">
        <v>2827.2285099999999</v>
      </c>
      <c r="D54" s="2">
        <v>4341.0290199999999</v>
      </c>
      <c r="E54" s="3">
        <f t="shared" si="0"/>
        <v>0.53543620710021766</v>
      </c>
      <c r="F54" s="2">
        <v>76240.146410000001</v>
      </c>
      <c r="G54" s="2">
        <v>69895.135550000006</v>
      </c>
      <c r="H54" s="3">
        <f t="shared" si="1"/>
        <v>-8.3224012003835224E-2</v>
      </c>
      <c r="I54" s="2">
        <v>80305.324389999994</v>
      </c>
      <c r="J54" s="3">
        <f t="shared" si="2"/>
        <v>-0.12963261052832897</v>
      </c>
      <c r="K54" s="2">
        <v>323347.80991000001</v>
      </c>
      <c r="L54" s="2">
        <v>301574.00530000002</v>
      </c>
      <c r="M54" s="3">
        <f t="shared" si="3"/>
        <v>-6.7338648794499245E-2</v>
      </c>
    </row>
    <row r="55" spans="1:13" x14ac:dyDescent="0.25">
      <c r="A55" s="1" t="s">
        <v>206</v>
      </c>
      <c r="C55" s="2">
        <v>15087.15014</v>
      </c>
      <c r="D55" s="2">
        <v>11297.443730000001</v>
      </c>
      <c r="E55" s="3">
        <f t="shared" si="0"/>
        <v>-0.25118769116988449</v>
      </c>
      <c r="F55" s="2">
        <v>220287.3273</v>
      </c>
      <c r="G55" s="2">
        <v>218784.08152000001</v>
      </c>
      <c r="H55" s="3">
        <f t="shared" si="1"/>
        <v>-6.824022963212939E-3</v>
      </c>
      <c r="I55" s="2">
        <v>206996.88237000001</v>
      </c>
      <c r="J55" s="3">
        <f t="shared" si="2"/>
        <v>5.6943848694932298E-2</v>
      </c>
      <c r="K55" s="2">
        <v>922876.29380999994</v>
      </c>
      <c r="L55" s="2">
        <v>789482.04989999998</v>
      </c>
      <c r="M55" s="3">
        <f t="shared" si="3"/>
        <v>-0.14454184683766824</v>
      </c>
    </row>
    <row r="56" spans="1:13" x14ac:dyDescent="0.25">
      <c r="A56" s="1" t="s">
        <v>205</v>
      </c>
      <c r="C56" s="2">
        <v>1070.7979800000001</v>
      </c>
      <c r="D56" s="2">
        <v>1487.87113</v>
      </c>
      <c r="E56" s="3">
        <f t="shared" si="0"/>
        <v>0.38949751287353007</v>
      </c>
      <c r="F56" s="2">
        <v>16374.524950000001</v>
      </c>
      <c r="G56" s="2">
        <v>16752.462080000001</v>
      </c>
      <c r="H56" s="3">
        <f t="shared" si="1"/>
        <v>2.3080799666191254E-2</v>
      </c>
      <c r="I56" s="2">
        <v>17069.990760000001</v>
      </c>
      <c r="J56" s="3">
        <f t="shared" si="2"/>
        <v>-1.8601573045022524E-2</v>
      </c>
      <c r="K56" s="2">
        <v>68424.169009999998</v>
      </c>
      <c r="L56" s="2">
        <v>67870.060509999996</v>
      </c>
      <c r="M56" s="3">
        <f t="shared" si="3"/>
        <v>-8.0981399996106207E-3</v>
      </c>
    </row>
    <row r="57" spans="1:13" x14ac:dyDescent="0.25">
      <c r="A57" s="1" t="s">
        <v>65</v>
      </c>
      <c r="C57" s="2">
        <v>2310.09076</v>
      </c>
      <c r="D57" s="2">
        <v>4252.1361900000002</v>
      </c>
      <c r="E57" s="3">
        <f t="shared" si="0"/>
        <v>0.8406792770341196</v>
      </c>
      <c r="F57" s="2">
        <v>67967.974449999994</v>
      </c>
      <c r="G57" s="2">
        <v>63468.45233</v>
      </c>
      <c r="H57" s="3">
        <f t="shared" si="1"/>
        <v>-6.6200621048520758E-2</v>
      </c>
      <c r="I57" s="2">
        <v>92948.988500000007</v>
      </c>
      <c r="J57" s="3">
        <f t="shared" si="2"/>
        <v>-0.31716898317833775</v>
      </c>
      <c r="K57" s="2">
        <v>315238.11271000002</v>
      </c>
      <c r="L57" s="2">
        <v>303385.20958000002</v>
      </c>
      <c r="M57" s="3">
        <f t="shared" si="3"/>
        <v>-3.7599841681909663E-2</v>
      </c>
    </row>
    <row r="58" spans="1:13" x14ac:dyDescent="0.25">
      <c r="A58" s="1" t="s">
        <v>204</v>
      </c>
      <c r="C58" s="2">
        <v>35.611829999999998</v>
      </c>
      <c r="D58" s="2">
        <v>40.911630000000002</v>
      </c>
      <c r="E58" s="3">
        <f t="shared" si="0"/>
        <v>0.14882133268635744</v>
      </c>
      <c r="F58" s="2">
        <v>205.61775</v>
      </c>
      <c r="G58" s="2">
        <v>229.91531000000001</v>
      </c>
      <c r="H58" s="3">
        <f t="shared" si="1"/>
        <v>0.11816859196251306</v>
      </c>
      <c r="I58" s="2">
        <v>196.86108999999999</v>
      </c>
      <c r="J58" s="3">
        <f t="shared" si="2"/>
        <v>0.16790631404103284</v>
      </c>
      <c r="K58" s="2">
        <v>1215.6909000000001</v>
      </c>
      <c r="L58" s="2">
        <v>764.71425999999997</v>
      </c>
      <c r="M58" s="3">
        <f t="shared" si="3"/>
        <v>-0.37096324402856029</v>
      </c>
    </row>
    <row r="59" spans="1:13" x14ac:dyDescent="0.25">
      <c r="A59" s="1" t="s">
        <v>203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5">
      <c r="A60" s="1" t="s">
        <v>202</v>
      </c>
      <c r="C60" s="2">
        <v>0</v>
      </c>
      <c r="D60" s="2">
        <v>0</v>
      </c>
      <c r="E60" s="3" t="str">
        <f t="shared" si="0"/>
        <v/>
      </c>
      <c r="F60" s="2">
        <v>71.489999999999995</v>
      </c>
      <c r="G60" s="2">
        <v>21.324000000000002</v>
      </c>
      <c r="H60" s="3">
        <f t="shared" si="1"/>
        <v>-0.70172052035249677</v>
      </c>
      <c r="I60" s="2">
        <v>42.676270000000002</v>
      </c>
      <c r="J60" s="3">
        <f t="shared" si="2"/>
        <v>-0.50033121451335827</v>
      </c>
      <c r="K60" s="2">
        <v>290.45139</v>
      </c>
      <c r="L60" s="2">
        <v>227.96194</v>
      </c>
      <c r="M60" s="3">
        <f t="shared" si="3"/>
        <v>-0.21514598363602255</v>
      </c>
    </row>
    <row r="61" spans="1:13" x14ac:dyDescent="0.25">
      <c r="A61" s="1" t="s">
        <v>201</v>
      </c>
      <c r="C61" s="2">
        <v>50.577069999999999</v>
      </c>
      <c r="D61" s="2">
        <v>329.65974999999997</v>
      </c>
      <c r="E61" s="3">
        <f t="shared" si="0"/>
        <v>5.5179685181446843</v>
      </c>
      <c r="F61" s="2">
        <v>6836.8607000000002</v>
      </c>
      <c r="G61" s="2">
        <v>11565.277910000001</v>
      </c>
      <c r="H61" s="3">
        <f t="shared" si="1"/>
        <v>0.69160648687781512</v>
      </c>
      <c r="I61" s="2">
        <v>11928.494339999999</v>
      </c>
      <c r="J61" s="3">
        <f t="shared" si="2"/>
        <v>-3.0449478337095659E-2</v>
      </c>
      <c r="K61" s="2">
        <v>25859.325850000001</v>
      </c>
      <c r="L61" s="2">
        <v>42861.905809999997</v>
      </c>
      <c r="M61" s="3">
        <f t="shared" si="3"/>
        <v>0.65750283122713338</v>
      </c>
    </row>
    <row r="62" spans="1:13" x14ac:dyDescent="0.25">
      <c r="A62" s="1" t="s">
        <v>200</v>
      </c>
      <c r="C62" s="2">
        <v>1763.66821</v>
      </c>
      <c r="D62" s="2">
        <v>2129.2696500000002</v>
      </c>
      <c r="E62" s="3">
        <f t="shared" si="0"/>
        <v>0.20729604237749455</v>
      </c>
      <c r="F62" s="2">
        <v>39110.479010000003</v>
      </c>
      <c r="G62" s="2">
        <v>37615.294829999999</v>
      </c>
      <c r="H62" s="3">
        <f t="shared" si="1"/>
        <v>-3.8229758822890036E-2</v>
      </c>
      <c r="I62" s="2">
        <v>37992.843070000003</v>
      </c>
      <c r="J62" s="3">
        <f t="shared" si="2"/>
        <v>-9.9373516034161335E-3</v>
      </c>
      <c r="K62" s="2">
        <v>160027.07096000001</v>
      </c>
      <c r="L62" s="2">
        <v>144029.28370999999</v>
      </c>
      <c r="M62" s="3">
        <f t="shared" si="3"/>
        <v>-9.9969256164157305E-2</v>
      </c>
    </row>
    <row r="63" spans="1:13" x14ac:dyDescent="0.25">
      <c r="A63" s="1" t="s">
        <v>199</v>
      </c>
      <c r="C63" s="2">
        <v>1189.04385</v>
      </c>
      <c r="D63" s="2">
        <v>36.150700000000001</v>
      </c>
      <c r="E63" s="3">
        <f t="shared" si="0"/>
        <v>-0.96959683194190016</v>
      </c>
      <c r="F63" s="2">
        <v>4158.4520899999998</v>
      </c>
      <c r="G63" s="2">
        <v>2440.9013300000001</v>
      </c>
      <c r="H63" s="3">
        <f t="shared" si="1"/>
        <v>-0.41302646341177396</v>
      </c>
      <c r="I63" s="2">
        <v>13344.35204</v>
      </c>
      <c r="J63" s="3">
        <f t="shared" si="2"/>
        <v>-0.81708356294233375</v>
      </c>
      <c r="K63" s="2">
        <v>17327.808089999999</v>
      </c>
      <c r="L63" s="2">
        <v>25073.647809999999</v>
      </c>
      <c r="M63" s="3">
        <f t="shared" si="3"/>
        <v>0.44701786168039215</v>
      </c>
    </row>
    <row r="64" spans="1:13" x14ac:dyDescent="0.25">
      <c r="A64" s="1" t="s">
        <v>64</v>
      </c>
      <c r="C64" s="2">
        <v>171.20330000000001</v>
      </c>
      <c r="D64" s="2">
        <v>0</v>
      </c>
      <c r="E64" s="3">
        <f t="shared" si="0"/>
        <v>-1</v>
      </c>
      <c r="F64" s="2">
        <v>1792.45237</v>
      </c>
      <c r="G64" s="2">
        <v>967.37266999999997</v>
      </c>
      <c r="H64" s="3">
        <f t="shared" si="1"/>
        <v>-0.46030774028321886</v>
      </c>
      <c r="I64" s="2">
        <v>2092.6499699999999</v>
      </c>
      <c r="J64" s="3">
        <f t="shared" si="2"/>
        <v>-0.53772839038150266</v>
      </c>
      <c r="K64" s="2">
        <v>7721.29151</v>
      </c>
      <c r="L64" s="2">
        <v>6450.44146</v>
      </c>
      <c r="M64" s="3">
        <f t="shared" si="3"/>
        <v>-0.16459034713999554</v>
      </c>
    </row>
    <row r="65" spans="1:13" x14ac:dyDescent="0.25">
      <c r="A65" s="1" t="s">
        <v>198</v>
      </c>
      <c r="C65" s="2">
        <v>80.905010000000004</v>
      </c>
      <c r="D65" s="2">
        <v>94.977599999999995</v>
      </c>
      <c r="E65" s="3">
        <f t="shared" si="0"/>
        <v>0.17393966084424184</v>
      </c>
      <c r="F65" s="2">
        <v>771.28036999999995</v>
      </c>
      <c r="G65" s="2">
        <v>1191.59842</v>
      </c>
      <c r="H65" s="3">
        <f t="shared" si="1"/>
        <v>0.54496142563566097</v>
      </c>
      <c r="I65" s="2">
        <v>1026.9083000000001</v>
      </c>
      <c r="J65" s="3">
        <f t="shared" si="2"/>
        <v>0.16037470921210772</v>
      </c>
      <c r="K65" s="2">
        <v>7652.5252399999999</v>
      </c>
      <c r="L65" s="2">
        <v>4442.9486800000004</v>
      </c>
      <c r="M65" s="3">
        <f t="shared" si="3"/>
        <v>-0.41941404429787932</v>
      </c>
    </row>
    <row r="66" spans="1:13" x14ac:dyDescent="0.25">
      <c r="A66" s="1" t="s">
        <v>197</v>
      </c>
      <c r="C66" s="2">
        <v>1152.6743200000001</v>
      </c>
      <c r="D66" s="2">
        <v>652.65011000000004</v>
      </c>
      <c r="E66" s="3">
        <f t="shared" si="0"/>
        <v>-0.43379487277898232</v>
      </c>
      <c r="F66" s="2">
        <v>19860.309580000001</v>
      </c>
      <c r="G66" s="2">
        <v>17093.429120000001</v>
      </c>
      <c r="H66" s="3">
        <f t="shared" si="1"/>
        <v>-0.13931708611361937</v>
      </c>
      <c r="I66" s="2">
        <v>26586.103340000001</v>
      </c>
      <c r="J66" s="3">
        <f t="shared" si="2"/>
        <v>-0.35705398788990039</v>
      </c>
      <c r="K66" s="2">
        <v>81406.476089999996</v>
      </c>
      <c r="L66" s="2">
        <v>85002.339980000004</v>
      </c>
      <c r="M66" s="3">
        <f t="shared" si="3"/>
        <v>4.4171717813022093E-2</v>
      </c>
    </row>
    <row r="67" spans="1:13" x14ac:dyDescent="0.25">
      <c r="A67" s="1" t="s">
        <v>63</v>
      </c>
      <c r="C67" s="2">
        <v>0.10002999999999999</v>
      </c>
      <c r="D67" s="2">
        <v>0</v>
      </c>
      <c r="E67" s="3">
        <f t="shared" si="0"/>
        <v>-1</v>
      </c>
      <c r="F67" s="2">
        <v>750.06187</v>
      </c>
      <c r="G67" s="2">
        <v>321.50177000000002</v>
      </c>
      <c r="H67" s="3">
        <f t="shared" si="1"/>
        <v>-0.57136633275332338</v>
      </c>
      <c r="I67" s="2">
        <v>1856.9497100000001</v>
      </c>
      <c r="J67" s="3">
        <f t="shared" si="2"/>
        <v>-0.82686565593636896</v>
      </c>
      <c r="K67" s="2">
        <v>5441.5725700000003</v>
      </c>
      <c r="L67" s="2">
        <v>7086.2322700000004</v>
      </c>
      <c r="M67" s="3">
        <f t="shared" si="3"/>
        <v>0.30223978065958246</v>
      </c>
    </row>
    <row r="68" spans="1:13" x14ac:dyDescent="0.25">
      <c r="A68" s="1" t="s">
        <v>196</v>
      </c>
      <c r="C68" s="2">
        <v>297.45535000000001</v>
      </c>
      <c r="D68" s="2">
        <v>475.04581999999999</v>
      </c>
      <c r="E68" s="3">
        <f t="shared" si="0"/>
        <v>0.59703236132750681</v>
      </c>
      <c r="F68" s="2">
        <v>7201.0540700000001</v>
      </c>
      <c r="G68" s="2">
        <v>7647.7577700000002</v>
      </c>
      <c r="H68" s="3">
        <f t="shared" si="1"/>
        <v>6.2033098996019609E-2</v>
      </c>
      <c r="I68" s="2">
        <v>7675.7981499999996</v>
      </c>
      <c r="J68" s="3">
        <f t="shared" si="2"/>
        <v>-3.6530898092987929E-3</v>
      </c>
      <c r="K68" s="2">
        <v>29419.699110000001</v>
      </c>
      <c r="L68" s="2">
        <v>28909.482970000001</v>
      </c>
      <c r="M68" s="3">
        <f t="shared" si="3"/>
        <v>-1.734267023236058E-2</v>
      </c>
    </row>
    <row r="69" spans="1:13" x14ac:dyDescent="0.25">
      <c r="A69" s="1" t="s">
        <v>62</v>
      </c>
      <c r="C69" s="2">
        <v>1693.97801</v>
      </c>
      <c r="D69" s="2">
        <v>3307.9860199999998</v>
      </c>
      <c r="E69" s="3">
        <f t="shared" ref="E69:E132" si="4">IF(C69=0,"",(D69/C69-1))</f>
        <v>0.95279159497471855</v>
      </c>
      <c r="F69" s="2">
        <v>29019.329099999999</v>
      </c>
      <c r="G69" s="2">
        <v>34634.366909999997</v>
      </c>
      <c r="H69" s="3">
        <f t="shared" ref="H69:H132" si="5">IF(F69=0,"",(G69/F69-1))</f>
        <v>0.19349302634291421</v>
      </c>
      <c r="I69" s="2">
        <v>47341.63708</v>
      </c>
      <c r="J69" s="3">
        <f t="shared" ref="J69:J132" si="6">IF(I69=0,"",(G69/I69-1))</f>
        <v>-0.26841636567249871</v>
      </c>
      <c r="K69" s="2">
        <v>93476.967480000007</v>
      </c>
      <c r="L69" s="2">
        <v>129875.98992000001</v>
      </c>
      <c r="M69" s="3">
        <f t="shared" ref="M69:M132" si="7">IF(K69=0,"",(L69/K69-1))</f>
        <v>0.3893902789239263</v>
      </c>
    </row>
    <row r="70" spans="1:13" x14ac:dyDescent="0.25">
      <c r="A70" s="1" t="s">
        <v>88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18.877389999999998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18.877389999999998</v>
      </c>
      <c r="M70" s="3" t="str">
        <f t="shared" si="7"/>
        <v/>
      </c>
    </row>
    <row r="71" spans="1:13" x14ac:dyDescent="0.25">
      <c r="A71" s="1" t="s">
        <v>195</v>
      </c>
      <c r="C71" s="2">
        <v>0</v>
      </c>
      <c r="D71" s="2">
        <v>0</v>
      </c>
      <c r="E71" s="3" t="str">
        <f t="shared" si="4"/>
        <v/>
      </c>
      <c r="F71" s="2">
        <v>208.26355000000001</v>
      </c>
      <c r="G71" s="2">
        <v>0</v>
      </c>
      <c r="H71" s="3">
        <f t="shared" si="5"/>
        <v>-1</v>
      </c>
      <c r="I71" s="2">
        <v>2.79291</v>
      </c>
      <c r="J71" s="3">
        <f t="shared" si="6"/>
        <v>-1</v>
      </c>
      <c r="K71" s="2">
        <v>296.63690000000003</v>
      </c>
      <c r="L71" s="2">
        <v>59.067639999999997</v>
      </c>
      <c r="M71" s="3">
        <f t="shared" si="7"/>
        <v>-0.80087561594663381</v>
      </c>
    </row>
    <row r="72" spans="1:13" x14ac:dyDescent="0.25">
      <c r="A72" s="1" t="s">
        <v>194</v>
      </c>
      <c r="C72" s="2">
        <v>7581.1695300000001</v>
      </c>
      <c r="D72" s="2">
        <v>12281.00258</v>
      </c>
      <c r="E72" s="3">
        <f t="shared" si="4"/>
        <v>0.61993509463176455</v>
      </c>
      <c r="F72" s="2">
        <v>165627.94834</v>
      </c>
      <c r="G72" s="2">
        <v>187071.52484</v>
      </c>
      <c r="H72" s="3">
        <f t="shared" si="5"/>
        <v>0.12946834586141676</v>
      </c>
      <c r="I72" s="2">
        <v>211788.33643</v>
      </c>
      <c r="J72" s="3">
        <f t="shared" si="6"/>
        <v>-0.11670525396552878</v>
      </c>
      <c r="K72" s="2">
        <v>662796.53738999995</v>
      </c>
      <c r="L72" s="2">
        <v>775850.05952999997</v>
      </c>
      <c r="M72" s="3">
        <f t="shared" si="7"/>
        <v>0.17057047791044444</v>
      </c>
    </row>
    <row r="73" spans="1:13" x14ac:dyDescent="0.25">
      <c r="A73" s="1" t="s">
        <v>61</v>
      </c>
      <c r="C73" s="2">
        <v>0</v>
      </c>
      <c r="D73" s="2">
        <v>40.528080000000003</v>
      </c>
      <c r="E73" s="3" t="str">
        <f t="shared" si="4"/>
        <v/>
      </c>
      <c r="F73" s="2">
        <v>55.511850000000003</v>
      </c>
      <c r="G73" s="2">
        <v>264.29386</v>
      </c>
      <c r="H73" s="3">
        <f t="shared" si="5"/>
        <v>3.7610349862236623</v>
      </c>
      <c r="I73" s="2">
        <v>232.08967999999999</v>
      </c>
      <c r="J73" s="3">
        <f t="shared" si="6"/>
        <v>0.13875748374507646</v>
      </c>
      <c r="K73" s="2">
        <v>434.05149999999998</v>
      </c>
      <c r="L73" s="2">
        <v>628.78450999999995</v>
      </c>
      <c r="M73" s="3">
        <f t="shared" si="7"/>
        <v>0.44864033415389648</v>
      </c>
    </row>
    <row r="74" spans="1:13" x14ac:dyDescent="0.25">
      <c r="A74" s="1" t="s">
        <v>193</v>
      </c>
      <c r="C74" s="2">
        <v>189.68483000000001</v>
      </c>
      <c r="D74" s="2">
        <v>227.84102999999999</v>
      </c>
      <c r="E74" s="3">
        <f t="shared" si="4"/>
        <v>0.20115578035418014</v>
      </c>
      <c r="F74" s="2">
        <v>12153.31012</v>
      </c>
      <c r="G74" s="2">
        <v>9070.8849300000002</v>
      </c>
      <c r="H74" s="3">
        <f t="shared" si="5"/>
        <v>-0.25362844851028943</v>
      </c>
      <c r="I74" s="2">
        <v>9022.5921899999994</v>
      </c>
      <c r="J74" s="3">
        <f t="shared" si="6"/>
        <v>5.3524241130531447E-3</v>
      </c>
      <c r="K74" s="2">
        <v>33117.161610000003</v>
      </c>
      <c r="L74" s="2">
        <v>31371.426650000001</v>
      </c>
      <c r="M74" s="3">
        <f t="shared" si="7"/>
        <v>-5.2713906480223893E-2</v>
      </c>
    </row>
    <row r="75" spans="1:13" x14ac:dyDescent="0.25">
      <c r="A75" s="1" t="s">
        <v>192</v>
      </c>
      <c r="C75" s="2">
        <v>43.562249999999999</v>
      </c>
      <c r="D75" s="2">
        <v>86.375320000000002</v>
      </c>
      <c r="E75" s="3">
        <f t="shared" si="4"/>
        <v>0.98280208207794595</v>
      </c>
      <c r="F75" s="2">
        <v>7637.1963500000002</v>
      </c>
      <c r="G75" s="2">
        <v>5137.43318</v>
      </c>
      <c r="H75" s="3">
        <f t="shared" si="5"/>
        <v>-0.32731424667378106</v>
      </c>
      <c r="I75" s="2">
        <v>6647.1176500000001</v>
      </c>
      <c r="J75" s="3">
        <f t="shared" si="6"/>
        <v>-0.22711866247771317</v>
      </c>
      <c r="K75" s="2">
        <v>27104.921450000002</v>
      </c>
      <c r="L75" s="2">
        <v>21595.492010000002</v>
      </c>
      <c r="M75" s="3">
        <f t="shared" si="7"/>
        <v>-0.20326306608794842</v>
      </c>
    </row>
    <row r="76" spans="1:13" x14ac:dyDescent="0.25">
      <c r="A76" s="1" t="s">
        <v>60</v>
      </c>
      <c r="C76" s="2">
        <v>302.02080999999998</v>
      </c>
      <c r="D76" s="2">
        <v>1237.9246599999999</v>
      </c>
      <c r="E76" s="3">
        <f t="shared" si="4"/>
        <v>3.0988058405644301</v>
      </c>
      <c r="F76" s="2">
        <v>28889.157749999998</v>
      </c>
      <c r="G76" s="2">
        <v>27669.926319999999</v>
      </c>
      <c r="H76" s="3">
        <f t="shared" si="5"/>
        <v>-4.2203772105470994E-2</v>
      </c>
      <c r="I76" s="2">
        <v>31764.751980000001</v>
      </c>
      <c r="J76" s="3">
        <f t="shared" si="6"/>
        <v>-0.12891099110669024</v>
      </c>
      <c r="K76" s="2">
        <v>113800.33636</v>
      </c>
      <c r="L76" s="2">
        <v>105882.48619</v>
      </c>
      <c r="M76" s="3">
        <f t="shared" si="7"/>
        <v>-6.9576685124658977E-2</v>
      </c>
    </row>
    <row r="77" spans="1:13" x14ac:dyDescent="0.25">
      <c r="A77" s="1" t="s">
        <v>59</v>
      </c>
      <c r="C77" s="2">
        <v>38618.599730000002</v>
      </c>
      <c r="D77" s="2">
        <v>35071.971649999999</v>
      </c>
      <c r="E77" s="3">
        <f t="shared" si="4"/>
        <v>-9.1837303910449197E-2</v>
      </c>
      <c r="F77" s="2">
        <v>690633.70660999999</v>
      </c>
      <c r="G77" s="2">
        <v>684265.34493999998</v>
      </c>
      <c r="H77" s="3">
        <f t="shared" si="5"/>
        <v>-9.2210409208947075E-3</v>
      </c>
      <c r="I77" s="2">
        <v>684794.02095000003</v>
      </c>
      <c r="J77" s="3">
        <f t="shared" si="6"/>
        <v>-7.7202194211134501E-4</v>
      </c>
      <c r="K77" s="2">
        <v>2562299.9413899998</v>
      </c>
      <c r="L77" s="2">
        <v>2498027.8157799998</v>
      </c>
      <c r="M77" s="3">
        <f t="shared" si="7"/>
        <v>-2.508376344696539E-2</v>
      </c>
    </row>
    <row r="78" spans="1:13" x14ac:dyDescent="0.25">
      <c r="A78" s="1" t="s">
        <v>191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32.838560000000001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32.838560000000001</v>
      </c>
      <c r="M78" s="3" t="str">
        <f t="shared" si="7"/>
        <v/>
      </c>
    </row>
    <row r="79" spans="1:13" x14ac:dyDescent="0.25">
      <c r="A79" s="1" t="s">
        <v>58</v>
      </c>
      <c r="C79" s="2">
        <v>0</v>
      </c>
      <c r="D79" s="2">
        <v>33.472499999999997</v>
      </c>
      <c r="E79" s="3" t="str">
        <f t="shared" si="4"/>
        <v/>
      </c>
      <c r="F79" s="2">
        <v>713.37053000000003</v>
      </c>
      <c r="G79" s="2">
        <v>434.5256</v>
      </c>
      <c r="H79" s="3">
        <f t="shared" si="5"/>
        <v>-0.39088372489959744</v>
      </c>
      <c r="I79" s="2">
        <v>313.86842000000001</v>
      </c>
      <c r="J79" s="3">
        <f t="shared" si="6"/>
        <v>0.38441962399402896</v>
      </c>
      <c r="K79" s="2">
        <v>2276.0923699999998</v>
      </c>
      <c r="L79" s="2">
        <v>1698.4060300000001</v>
      </c>
      <c r="M79" s="3">
        <f t="shared" si="7"/>
        <v>-0.25380619328731369</v>
      </c>
    </row>
    <row r="80" spans="1:13" x14ac:dyDescent="0.25">
      <c r="A80" s="1" t="s">
        <v>190</v>
      </c>
      <c r="C80" s="2">
        <v>173.26066</v>
      </c>
      <c r="D80" s="2">
        <v>140.02318</v>
      </c>
      <c r="E80" s="3">
        <f t="shared" si="4"/>
        <v>-0.19183512287209348</v>
      </c>
      <c r="F80" s="2">
        <v>2376.7159099999999</v>
      </c>
      <c r="G80" s="2">
        <v>9541.5156399999996</v>
      </c>
      <c r="H80" s="3">
        <f t="shared" si="5"/>
        <v>3.0145797820657494</v>
      </c>
      <c r="I80" s="2">
        <v>3561.3231000000001</v>
      </c>
      <c r="J80" s="3">
        <f t="shared" si="6"/>
        <v>1.6792052762637568</v>
      </c>
      <c r="K80" s="2">
        <v>9912.8735500000003</v>
      </c>
      <c r="L80" s="2">
        <v>29098.319390000001</v>
      </c>
      <c r="M80" s="3">
        <f t="shared" si="7"/>
        <v>1.9354070989839269</v>
      </c>
    </row>
    <row r="81" spans="1:13" x14ac:dyDescent="0.25">
      <c r="A81" s="1" t="s">
        <v>189</v>
      </c>
      <c r="C81" s="2">
        <v>35.533200000000001</v>
      </c>
      <c r="D81" s="2">
        <v>200.96122</v>
      </c>
      <c r="E81" s="3">
        <f t="shared" si="4"/>
        <v>4.6555902648790424</v>
      </c>
      <c r="F81" s="2">
        <v>4349.2880100000002</v>
      </c>
      <c r="G81" s="2">
        <v>5709.8242499999997</v>
      </c>
      <c r="H81" s="3">
        <f t="shared" si="5"/>
        <v>0.31281815250491984</v>
      </c>
      <c r="I81" s="2">
        <v>5020.1689100000003</v>
      </c>
      <c r="J81" s="3">
        <f t="shared" si="6"/>
        <v>0.13737691945508645</v>
      </c>
      <c r="K81" s="2">
        <v>15998.037689999999</v>
      </c>
      <c r="L81" s="2">
        <v>17531.117289999998</v>
      </c>
      <c r="M81" s="3">
        <f t="shared" si="7"/>
        <v>9.5829227915764426E-2</v>
      </c>
    </row>
    <row r="82" spans="1:13" x14ac:dyDescent="0.25">
      <c r="A82" s="1" t="s">
        <v>57</v>
      </c>
      <c r="C82" s="2">
        <v>283.38949000000002</v>
      </c>
      <c r="D82" s="2">
        <v>2275.52484</v>
      </c>
      <c r="E82" s="3">
        <f t="shared" si="4"/>
        <v>7.0296726600552475</v>
      </c>
      <c r="F82" s="2">
        <v>19757.567910000002</v>
      </c>
      <c r="G82" s="2">
        <v>26735.033210000001</v>
      </c>
      <c r="H82" s="3">
        <f t="shared" si="5"/>
        <v>0.353154058828691</v>
      </c>
      <c r="I82" s="2">
        <v>23912.946110000001</v>
      </c>
      <c r="J82" s="3">
        <f t="shared" si="6"/>
        <v>0.11801503198386132</v>
      </c>
      <c r="K82" s="2">
        <v>81666.25202</v>
      </c>
      <c r="L82" s="2">
        <v>90155.851710000003</v>
      </c>
      <c r="M82" s="3">
        <f t="shared" si="7"/>
        <v>0.10395480972875926</v>
      </c>
    </row>
    <row r="83" spans="1:13" x14ac:dyDescent="0.25">
      <c r="A83" s="1" t="s">
        <v>188</v>
      </c>
      <c r="C83" s="2">
        <v>0</v>
      </c>
      <c r="D83" s="2">
        <v>0</v>
      </c>
      <c r="E83" s="3" t="str">
        <f t="shared" si="4"/>
        <v/>
      </c>
      <c r="F83" s="2">
        <v>675.26122999999995</v>
      </c>
      <c r="G83" s="2">
        <v>1247.00386</v>
      </c>
      <c r="H83" s="3">
        <f t="shared" si="5"/>
        <v>0.8466984399504176</v>
      </c>
      <c r="I83" s="2">
        <v>1074.3327899999999</v>
      </c>
      <c r="J83" s="3">
        <f t="shared" si="6"/>
        <v>0.16072400619923366</v>
      </c>
      <c r="K83" s="2">
        <v>2249.5495799999999</v>
      </c>
      <c r="L83" s="2">
        <v>8858.6388200000001</v>
      </c>
      <c r="M83" s="3">
        <f t="shared" si="7"/>
        <v>2.9379611362022082</v>
      </c>
    </row>
    <row r="84" spans="1:13" x14ac:dyDescent="0.25">
      <c r="A84" s="1" t="s">
        <v>187</v>
      </c>
      <c r="C84" s="2">
        <v>471.17781000000002</v>
      </c>
      <c r="D84" s="2">
        <v>545.44029</v>
      </c>
      <c r="E84" s="3">
        <f t="shared" si="4"/>
        <v>0.15761030851601432</v>
      </c>
      <c r="F84" s="2">
        <v>7375.5079800000003</v>
      </c>
      <c r="G84" s="2">
        <v>10410.85981</v>
      </c>
      <c r="H84" s="3">
        <f t="shared" si="5"/>
        <v>0.41154478284490992</v>
      </c>
      <c r="I84" s="2">
        <v>13336.68317</v>
      </c>
      <c r="J84" s="3">
        <f t="shared" si="6"/>
        <v>-0.21938163505161834</v>
      </c>
      <c r="K84" s="2">
        <v>29495.036199999999</v>
      </c>
      <c r="L84" s="2">
        <v>46627.839260000001</v>
      </c>
      <c r="M84" s="3">
        <f t="shared" si="7"/>
        <v>0.58087072495269565</v>
      </c>
    </row>
    <row r="85" spans="1:13" x14ac:dyDescent="0.25">
      <c r="A85" s="1" t="s">
        <v>186</v>
      </c>
      <c r="C85" s="2">
        <v>0</v>
      </c>
      <c r="D85" s="2">
        <v>0</v>
      </c>
      <c r="E85" s="3" t="str">
        <f t="shared" si="4"/>
        <v/>
      </c>
      <c r="F85" s="2">
        <v>253.43781000000001</v>
      </c>
      <c r="G85" s="2">
        <v>200.13513</v>
      </c>
      <c r="H85" s="3">
        <f t="shared" si="5"/>
        <v>-0.21031857874718851</v>
      </c>
      <c r="I85" s="2">
        <v>158.05930000000001</v>
      </c>
      <c r="J85" s="3">
        <f t="shared" si="6"/>
        <v>0.26620281122338252</v>
      </c>
      <c r="K85" s="2">
        <v>930.20997999999997</v>
      </c>
      <c r="L85" s="2">
        <v>743.02530000000002</v>
      </c>
      <c r="M85" s="3">
        <f t="shared" si="7"/>
        <v>-0.2012284151154774</v>
      </c>
    </row>
    <row r="86" spans="1:13" x14ac:dyDescent="0.25">
      <c r="A86" s="1" t="s">
        <v>185</v>
      </c>
      <c r="C86" s="2">
        <v>0</v>
      </c>
      <c r="D86" s="2">
        <v>0</v>
      </c>
      <c r="E86" s="3" t="str">
        <f t="shared" si="4"/>
        <v/>
      </c>
      <c r="F86" s="2">
        <v>105.10589</v>
      </c>
      <c r="G86" s="2">
        <v>90.069810000000004</v>
      </c>
      <c r="H86" s="3">
        <f t="shared" si="5"/>
        <v>-0.14305649283784194</v>
      </c>
      <c r="I86" s="2">
        <v>119.52446</v>
      </c>
      <c r="J86" s="3">
        <f t="shared" si="6"/>
        <v>-0.24643198555341728</v>
      </c>
      <c r="K86" s="2">
        <v>399.35320999999999</v>
      </c>
      <c r="L86" s="2">
        <v>242.57871</v>
      </c>
      <c r="M86" s="3">
        <f t="shared" si="7"/>
        <v>-0.39257102753725204</v>
      </c>
    </row>
    <row r="87" spans="1:13" x14ac:dyDescent="0.25">
      <c r="A87" s="1" t="s">
        <v>56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22.855630000000001</v>
      </c>
      <c r="L87" s="2">
        <v>0</v>
      </c>
      <c r="M87" s="3">
        <f t="shared" si="7"/>
        <v>-1</v>
      </c>
    </row>
    <row r="88" spans="1:13" x14ac:dyDescent="0.25">
      <c r="A88" s="1" t="s">
        <v>55</v>
      </c>
      <c r="C88" s="2">
        <v>0</v>
      </c>
      <c r="D88" s="2">
        <v>27.450030000000002</v>
      </c>
      <c r="E88" s="3" t="str">
        <f t="shared" si="4"/>
        <v/>
      </c>
      <c r="F88" s="2">
        <v>200.20639</v>
      </c>
      <c r="G88" s="2">
        <v>34.594810000000003</v>
      </c>
      <c r="H88" s="3">
        <f t="shared" si="5"/>
        <v>-0.82720426655712642</v>
      </c>
      <c r="I88" s="2">
        <v>21.184760000000001</v>
      </c>
      <c r="J88" s="3">
        <f t="shared" si="6"/>
        <v>0.63300457498692464</v>
      </c>
      <c r="K88" s="2">
        <v>505.28910000000002</v>
      </c>
      <c r="L88" s="2">
        <v>195.5976</v>
      </c>
      <c r="M88" s="3">
        <f t="shared" si="7"/>
        <v>-0.61289962518486951</v>
      </c>
    </row>
    <row r="89" spans="1:13" x14ac:dyDescent="0.25">
      <c r="A89" s="1" t="s">
        <v>184</v>
      </c>
      <c r="C89" s="2">
        <v>49.45</v>
      </c>
      <c r="D89" s="2">
        <v>42.305</v>
      </c>
      <c r="E89" s="3">
        <f t="shared" si="4"/>
        <v>-0.14448938321536908</v>
      </c>
      <c r="F89" s="2">
        <v>2721.2903999999999</v>
      </c>
      <c r="G89" s="2">
        <v>3433.66518</v>
      </c>
      <c r="H89" s="3">
        <f t="shared" si="5"/>
        <v>0.26177830194087348</v>
      </c>
      <c r="I89" s="2">
        <v>2486.4412299999999</v>
      </c>
      <c r="J89" s="3">
        <f t="shared" si="6"/>
        <v>0.38095569626634607</v>
      </c>
      <c r="K89" s="2">
        <v>12898.4987</v>
      </c>
      <c r="L89" s="2">
        <v>18094.925190000002</v>
      </c>
      <c r="M89" s="3">
        <f t="shared" si="7"/>
        <v>0.40287064493792601</v>
      </c>
    </row>
    <row r="90" spans="1:13" x14ac:dyDescent="0.25">
      <c r="A90" s="1" t="s">
        <v>54</v>
      </c>
      <c r="C90" s="2">
        <v>81.038520000000005</v>
      </c>
      <c r="D90" s="2">
        <v>411.72433999999998</v>
      </c>
      <c r="E90" s="3">
        <f t="shared" si="4"/>
        <v>4.0806004354472414</v>
      </c>
      <c r="F90" s="2">
        <v>1078.2303899999999</v>
      </c>
      <c r="G90" s="2">
        <v>2708.3000299999999</v>
      </c>
      <c r="H90" s="3">
        <f t="shared" si="5"/>
        <v>1.5118008684581778</v>
      </c>
      <c r="I90" s="2">
        <v>1994.2270799999999</v>
      </c>
      <c r="J90" s="3">
        <f t="shared" si="6"/>
        <v>0.3580700298182693</v>
      </c>
      <c r="K90" s="2">
        <v>9436.5115100000003</v>
      </c>
      <c r="L90" s="2">
        <v>10341.349749999999</v>
      </c>
      <c r="M90" s="3">
        <f t="shared" si="7"/>
        <v>9.588694286454591E-2</v>
      </c>
    </row>
    <row r="91" spans="1:13" x14ac:dyDescent="0.25">
      <c r="A91" s="1" t="s">
        <v>183</v>
      </c>
      <c r="C91" s="2">
        <v>1478.01109</v>
      </c>
      <c r="D91" s="2">
        <v>2684.1518999999998</v>
      </c>
      <c r="E91" s="3">
        <f t="shared" si="4"/>
        <v>0.81605667113093161</v>
      </c>
      <c r="F91" s="2">
        <v>39731.511359999997</v>
      </c>
      <c r="G91" s="2">
        <v>46595.287109999997</v>
      </c>
      <c r="H91" s="3">
        <f t="shared" si="5"/>
        <v>0.172753955614942</v>
      </c>
      <c r="I91" s="2">
        <v>45563.002229999998</v>
      </c>
      <c r="J91" s="3">
        <f t="shared" si="6"/>
        <v>2.2656208534922007E-2</v>
      </c>
      <c r="K91" s="2">
        <v>173476.2757</v>
      </c>
      <c r="L91" s="2">
        <v>174992.68158999999</v>
      </c>
      <c r="M91" s="3">
        <f t="shared" si="7"/>
        <v>8.7412868640457386E-3</v>
      </c>
    </row>
    <row r="92" spans="1:13" x14ac:dyDescent="0.25">
      <c r="A92" s="1" t="s">
        <v>182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13.806979999999999</v>
      </c>
      <c r="J92" s="3">
        <f t="shared" si="6"/>
        <v>-1</v>
      </c>
      <c r="K92" s="2">
        <v>9.7935800000000004</v>
      </c>
      <c r="L92" s="2">
        <v>59.907879999999999</v>
      </c>
      <c r="M92" s="3">
        <f t="shared" si="7"/>
        <v>5.1170562756417972</v>
      </c>
    </row>
    <row r="93" spans="1:13" x14ac:dyDescent="0.25">
      <c r="A93" s="1" t="s">
        <v>181</v>
      </c>
      <c r="C93" s="2">
        <v>2350.05753</v>
      </c>
      <c r="D93" s="2">
        <v>1580.7893899999999</v>
      </c>
      <c r="E93" s="3">
        <f t="shared" si="4"/>
        <v>-0.32734013111585403</v>
      </c>
      <c r="F93" s="2">
        <v>59455.357539999997</v>
      </c>
      <c r="G93" s="2">
        <v>43172.330999999998</v>
      </c>
      <c r="H93" s="3">
        <f t="shared" si="5"/>
        <v>-0.27386979430819514</v>
      </c>
      <c r="I93" s="2">
        <v>54932.467320000003</v>
      </c>
      <c r="J93" s="3">
        <f t="shared" si="6"/>
        <v>-0.2140835264415355</v>
      </c>
      <c r="K93" s="2">
        <v>178909.55734</v>
      </c>
      <c r="L93" s="2">
        <v>174752.38973</v>
      </c>
      <c r="M93" s="3">
        <f t="shared" si="7"/>
        <v>-2.3236140493599899E-2</v>
      </c>
    </row>
    <row r="94" spans="1:13" x14ac:dyDescent="0.25">
      <c r="A94" s="1" t="s">
        <v>53</v>
      </c>
      <c r="C94" s="2">
        <v>30.662500000000001</v>
      </c>
      <c r="D94" s="2">
        <v>0</v>
      </c>
      <c r="E94" s="3">
        <f t="shared" si="4"/>
        <v>-1</v>
      </c>
      <c r="F94" s="2">
        <v>183.49</v>
      </c>
      <c r="G94" s="2">
        <v>262.82348999999999</v>
      </c>
      <c r="H94" s="3">
        <f t="shared" si="5"/>
        <v>0.43235865714752841</v>
      </c>
      <c r="I94" s="2">
        <v>246.12343999999999</v>
      </c>
      <c r="J94" s="3">
        <f t="shared" si="6"/>
        <v>6.7852334584629581E-2</v>
      </c>
      <c r="K94" s="2">
        <v>717.53431999999998</v>
      </c>
      <c r="L94" s="2">
        <v>967.45279000000005</v>
      </c>
      <c r="M94" s="3">
        <f t="shared" si="7"/>
        <v>0.34830176485495512</v>
      </c>
    </row>
    <row r="95" spans="1:13" x14ac:dyDescent="0.25">
      <c r="A95" s="1" t="s">
        <v>52</v>
      </c>
      <c r="C95" s="2">
        <v>5375.6975400000001</v>
      </c>
      <c r="D95" s="2">
        <v>5930.1806999999999</v>
      </c>
      <c r="E95" s="3">
        <f t="shared" si="4"/>
        <v>0.10314627187897929</v>
      </c>
      <c r="F95" s="2">
        <v>110292.64939000001</v>
      </c>
      <c r="G95" s="2">
        <v>121584.64707000001</v>
      </c>
      <c r="H95" s="3">
        <f t="shared" si="5"/>
        <v>0.10238214189660977</v>
      </c>
      <c r="I95" s="2">
        <v>121422.33082</v>
      </c>
      <c r="J95" s="3">
        <f t="shared" si="6"/>
        <v>1.3367907608414775E-3</v>
      </c>
      <c r="K95" s="2">
        <v>409648.77763999999</v>
      </c>
      <c r="L95" s="2">
        <v>419476.86531999998</v>
      </c>
      <c r="M95" s="3">
        <f t="shared" si="7"/>
        <v>2.3991497635169168E-2</v>
      </c>
    </row>
    <row r="96" spans="1:13" x14ac:dyDescent="0.25">
      <c r="A96" s="1" t="s">
        <v>180</v>
      </c>
      <c r="C96" s="2">
        <v>90</v>
      </c>
      <c r="D96" s="2">
        <v>10.777900000000001</v>
      </c>
      <c r="E96" s="3">
        <f t="shared" si="4"/>
        <v>-0.8802455555555555</v>
      </c>
      <c r="F96" s="2">
        <v>5403.4068200000002</v>
      </c>
      <c r="G96" s="2">
        <v>10177.084049999999</v>
      </c>
      <c r="H96" s="3">
        <f t="shared" si="5"/>
        <v>0.88345693541542358</v>
      </c>
      <c r="I96" s="2">
        <v>15498.87847</v>
      </c>
      <c r="J96" s="3">
        <f t="shared" si="6"/>
        <v>-0.34336642037041543</v>
      </c>
      <c r="K96" s="2">
        <v>19043.31682</v>
      </c>
      <c r="L96" s="2">
        <v>50461.349240000003</v>
      </c>
      <c r="M96" s="3">
        <f t="shared" si="7"/>
        <v>1.6498193417127638</v>
      </c>
    </row>
    <row r="97" spans="1:13" x14ac:dyDescent="0.25">
      <c r="A97" s="1" t="s">
        <v>51</v>
      </c>
      <c r="C97" s="2">
        <v>1175.69346</v>
      </c>
      <c r="D97" s="2">
        <v>1106.3440000000001</v>
      </c>
      <c r="E97" s="3">
        <f t="shared" si="4"/>
        <v>-5.8986004736302555E-2</v>
      </c>
      <c r="F97" s="2">
        <v>48472.081709999999</v>
      </c>
      <c r="G97" s="2">
        <v>31956.470880000001</v>
      </c>
      <c r="H97" s="3">
        <f t="shared" si="5"/>
        <v>-0.34072419106755125</v>
      </c>
      <c r="I97" s="2">
        <v>60081.79221</v>
      </c>
      <c r="J97" s="3">
        <f t="shared" si="6"/>
        <v>-0.46811721647209492</v>
      </c>
      <c r="K97" s="2">
        <v>154507.92287000001</v>
      </c>
      <c r="L97" s="2">
        <v>147353.13646000001</v>
      </c>
      <c r="M97" s="3">
        <f t="shared" si="7"/>
        <v>-4.6306922500148451E-2</v>
      </c>
    </row>
    <row r="98" spans="1:13" x14ac:dyDescent="0.25">
      <c r="A98" s="1" t="s">
        <v>179</v>
      </c>
      <c r="C98" s="2">
        <v>7398.6401500000002</v>
      </c>
      <c r="D98" s="2">
        <v>3245.7946499999998</v>
      </c>
      <c r="E98" s="3">
        <f t="shared" si="4"/>
        <v>-0.56129848401939109</v>
      </c>
      <c r="F98" s="2">
        <v>102021.61900000001</v>
      </c>
      <c r="G98" s="2">
        <v>78071.229869999996</v>
      </c>
      <c r="H98" s="3">
        <f t="shared" si="5"/>
        <v>-0.23475797938474208</v>
      </c>
      <c r="I98" s="2">
        <v>97854.829129999998</v>
      </c>
      <c r="J98" s="3">
        <f t="shared" si="6"/>
        <v>-0.20217294778285821</v>
      </c>
      <c r="K98" s="2">
        <v>351615.31043000001</v>
      </c>
      <c r="L98" s="2">
        <v>340961.69772</v>
      </c>
      <c r="M98" s="3">
        <f t="shared" si="7"/>
        <v>-3.029905807278821E-2</v>
      </c>
    </row>
    <row r="99" spans="1:13" x14ac:dyDescent="0.25">
      <c r="A99" s="1" t="s">
        <v>50</v>
      </c>
      <c r="C99" s="2">
        <v>23988.830669999999</v>
      </c>
      <c r="D99" s="2">
        <v>19107.13941</v>
      </c>
      <c r="E99" s="3">
        <f t="shared" si="4"/>
        <v>-0.20349850841645878</v>
      </c>
      <c r="F99" s="2">
        <v>415300.62594</v>
      </c>
      <c r="G99" s="2">
        <v>351059.23515000002</v>
      </c>
      <c r="H99" s="3">
        <f t="shared" si="5"/>
        <v>-0.15468647716240425</v>
      </c>
      <c r="I99" s="2">
        <v>402967.34049999999</v>
      </c>
      <c r="J99" s="3">
        <f t="shared" si="6"/>
        <v>-0.12881467090010978</v>
      </c>
      <c r="K99" s="2">
        <v>1697836.66768</v>
      </c>
      <c r="L99" s="2">
        <v>1549534.72826</v>
      </c>
      <c r="M99" s="3">
        <f t="shared" si="7"/>
        <v>-8.7347588989608926E-2</v>
      </c>
    </row>
    <row r="100" spans="1:13" x14ac:dyDescent="0.25">
      <c r="A100" s="1" t="s">
        <v>49</v>
      </c>
      <c r="C100" s="2">
        <v>30.606000000000002</v>
      </c>
      <c r="D100" s="2">
        <v>0</v>
      </c>
      <c r="E100" s="3">
        <f t="shared" si="4"/>
        <v>-1</v>
      </c>
      <c r="F100" s="2">
        <v>630.64520000000005</v>
      </c>
      <c r="G100" s="2">
        <v>1982.09834</v>
      </c>
      <c r="H100" s="3">
        <f t="shared" si="5"/>
        <v>2.1429690418637928</v>
      </c>
      <c r="I100" s="2">
        <v>1022.85281</v>
      </c>
      <c r="J100" s="3">
        <f t="shared" si="6"/>
        <v>0.93781384830922065</v>
      </c>
      <c r="K100" s="2">
        <v>5017.5369899999996</v>
      </c>
      <c r="L100" s="2">
        <v>4778.1788999999999</v>
      </c>
      <c r="M100" s="3">
        <f t="shared" si="7"/>
        <v>-4.7704300033471148E-2</v>
      </c>
    </row>
    <row r="101" spans="1:13" x14ac:dyDescent="0.25">
      <c r="A101" s="1" t="s">
        <v>178</v>
      </c>
      <c r="C101" s="2">
        <v>2166.01512</v>
      </c>
      <c r="D101" s="2">
        <v>1865.83213</v>
      </c>
      <c r="E101" s="3">
        <f t="shared" si="4"/>
        <v>-0.13858767061607591</v>
      </c>
      <c r="F101" s="2">
        <v>59449.607199999999</v>
      </c>
      <c r="G101" s="2">
        <v>39937.712610000002</v>
      </c>
      <c r="H101" s="3">
        <f t="shared" si="5"/>
        <v>-0.32820897410403738</v>
      </c>
      <c r="I101" s="2">
        <v>52078.76597</v>
      </c>
      <c r="J101" s="3">
        <f t="shared" si="6"/>
        <v>-0.2331286683519701</v>
      </c>
      <c r="K101" s="2">
        <v>227997.85764999999</v>
      </c>
      <c r="L101" s="2">
        <v>176047.77867999999</v>
      </c>
      <c r="M101" s="3">
        <f t="shared" si="7"/>
        <v>-0.22785336452480476</v>
      </c>
    </row>
    <row r="102" spans="1:13" x14ac:dyDescent="0.25">
      <c r="A102" s="1" t="s">
        <v>48</v>
      </c>
      <c r="C102" s="2">
        <v>32727.717059999999</v>
      </c>
      <c r="D102" s="2">
        <v>34198.865080000003</v>
      </c>
      <c r="E102" s="3">
        <f t="shared" si="4"/>
        <v>4.4951134761490819E-2</v>
      </c>
      <c r="F102" s="2">
        <v>550805.83377000003</v>
      </c>
      <c r="G102" s="2">
        <v>653256.90763000003</v>
      </c>
      <c r="H102" s="3">
        <f t="shared" si="5"/>
        <v>0.18600215825379318</v>
      </c>
      <c r="I102" s="2">
        <v>628064.67691000004</v>
      </c>
      <c r="J102" s="3">
        <f t="shared" si="6"/>
        <v>4.0110886101639487E-2</v>
      </c>
      <c r="K102" s="2">
        <v>2308832.6192399999</v>
      </c>
      <c r="L102" s="2">
        <v>2380489.0999599998</v>
      </c>
      <c r="M102" s="3">
        <f t="shared" si="7"/>
        <v>3.1035805767326341E-2</v>
      </c>
    </row>
    <row r="103" spans="1:13" x14ac:dyDescent="0.25">
      <c r="A103" s="1" t="s">
        <v>177</v>
      </c>
      <c r="C103" s="2">
        <v>6231.8474699999997</v>
      </c>
      <c r="D103" s="2">
        <v>10025.14472</v>
      </c>
      <c r="E103" s="3">
        <f t="shared" si="4"/>
        <v>0.60869545800998259</v>
      </c>
      <c r="F103" s="2">
        <v>173396.92243000001</v>
      </c>
      <c r="G103" s="2">
        <v>205697.63824</v>
      </c>
      <c r="H103" s="3">
        <f t="shared" si="5"/>
        <v>0.18628194409297971</v>
      </c>
      <c r="I103" s="2">
        <v>202611.68979</v>
      </c>
      <c r="J103" s="3">
        <f t="shared" si="6"/>
        <v>1.5230850960270326E-2</v>
      </c>
      <c r="K103" s="2">
        <v>932445.13064999995</v>
      </c>
      <c r="L103" s="2">
        <v>795722.79810999997</v>
      </c>
      <c r="M103" s="3">
        <f t="shared" si="7"/>
        <v>-0.14662775110927107</v>
      </c>
    </row>
    <row r="104" spans="1:13" x14ac:dyDescent="0.25">
      <c r="A104" s="1" t="s">
        <v>47</v>
      </c>
      <c r="C104" s="2">
        <v>2406.9420399999999</v>
      </c>
      <c r="D104" s="2">
        <v>860.67654000000005</v>
      </c>
      <c r="E104" s="3">
        <f t="shared" si="4"/>
        <v>-0.64241908375990642</v>
      </c>
      <c r="F104" s="2">
        <v>41655.536260000001</v>
      </c>
      <c r="G104" s="2">
        <v>47876.890290000003</v>
      </c>
      <c r="H104" s="3">
        <f t="shared" si="5"/>
        <v>0.149352393188948</v>
      </c>
      <c r="I104" s="2">
        <v>47265.983399999997</v>
      </c>
      <c r="J104" s="3">
        <f t="shared" si="6"/>
        <v>1.2924874213026571E-2</v>
      </c>
      <c r="K104" s="2">
        <v>173911.55666</v>
      </c>
      <c r="L104" s="2">
        <v>200379.53427</v>
      </c>
      <c r="M104" s="3">
        <f t="shared" si="7"/>
        <v>0.15219217237958116</v>
      </c>
    </row>
    <row r="105" spans="1:13" x14ac:dyDescent="0.25">
      <c r="A105" s="1" t="s">
        <v>46</v>
      </c>
      <c r="C105" s="2">
        <v>21576.38393</v>
      </c>
      <c r="D105" s="2">
        <v>30663.725490000001</v>
      </c>
      <c r="E105" s="3">
        <f t="shared" si="4"/>
        <v>0.42117073878004541</v>
      </c>
      <c r="F105" s="2">
        <v>687975.20684999996</v>
      </c>
      <c r="G105" s="2">
        <v>686964.73997999995</v>
      </c>
      <c r="H105" s="3">
        <f t="shared" si="5"/>
        <v>-1.468754774792802E-3</v>
      </c>
      <c r="I105" s="2">
        <v>761829.38216000004</v>
      </c>
      <c r="J105" s="3">
        <f t="shared" si="6"/>
        <v>-9.8269565250604818E-2</v>
      </c>
      <c r="K105" s="2">
        <v>2545874.8708299999</v>
      </c>
      <c r="L105" s="2">
        <v>2796369.5981299998</v>
      </c>
      <c r="M105" s="3">
        <f t="shared" si="7"/>
        <v>9.8392395545478628E-2</v>
      </c>
    </row>
    <row r="106" spans="1:13" x14ac:dyDescent="0.25">
      <c r="A106" s="1" t="s">
        <v>45</v>
      </c>
      <c r="C106" s="2">
        <v>13261.378070000001</v>
      </c>
      <c r="D106" s="2">
        <v>24733.983410000001</v>
      </c>
      <c r="E106" s="3">
        <f t="shared" si="4"/>
        <v>0.86511411404169403</v>
      </c>
      <c r="F106" s="2">
        <v>326498.23729999998</v>
      </c>
      <c r="G106" s="2">
        <v>360013.12907000002</v>
      </c>
      <c r="H106" s="3">
        <f t="shared" si="5"/>
        <v>0.10264953356916662</v>
      </c>
      <c r="I106" s="2">
        <v>448929.69546000002</v>
      </c>
      <c r="J106" s="3">
        <f t="shared" si="6"/>
        <v>-0.1980634546772202</v>
      </c>
      <c r="K106" s="2">
        <v>1325538.4243999999</v>
      </c>
      <c r="L106" s="2">
        <v>1448573.63328</v>
      </c>
      <c r="M106" s="3">
        <f t="shared" si="7"/>
        <v>9.281904365442406E-2</v>
      </c>
    </row>
    <row r="107" spans="1:13" x14ac:dyDescent="0.25">
      <c r="A107" s="1" t="s">
        <v>176</v>
      </c>
      <c r="C107" s="2">
        <v>1196.8626099999999</v>
      </c>
      <c r="D107" s="2">
        <v>1038.79621</v>
      </c>
      <c r="E107" s="3">
        <f t="shared" si="4"/>
        <v>-0.13206728882607499</v>
      </c>
      <c r="F107" s="2">
        <v>19445.10773</v>
      </c>
      <c r="G107" s="2">
        <v>15889.14884</v>
      </c>
      <c r="H107" s="3">
        <f t="shared" si="5"/>
        <v>-0.1828716476851322</v>
      </c>
      <c r="I107" s="2">
        <v>15665.59568</v>
      </c>
      <c r="J107" s="3">
        <f t="shared" si="6"/>
        <v>1.4270326169939729E-2</v>
      </c>
      <c r="K107" s="2">
        <v>74129.763800000001</v>
      </c>
      <c r="L107" s="2">
        <v>62552.855960000001</v>
      </c>
      <c r="M107" s="3">
        <f t="shared" si="7"/>
        <v>-0.15617084483412313</v>
      </c>
    </row>
    <row r="108" spans="1:13" x14ac:dyDescent="0.25">
      <c r="A108" s="1" t="s">
        <v>44</v>
      </c>
      <c r="C108" s="2">
        <v>19942.11535</v>
      </c>
      <c r="D108" s="2">
        <v>5905.8607000000002</v>
      </c>
      <c r="E108" s="3">
        <f t="shared" si="4"/>
        <v>-0.70384983757502928</v>
      </c>
      <c r="F108" s="2">
        <v>154314.96836</v>
      </c>
      <c r="G108" s="2">
        <v>127315.97237</v>
      </c>
      <c r="H108" s="3">
        <f t="shared" si="5"/>
        <v>-0.17496031834717607</v>
      </c>
      <c r="I108" s="2">
        <v>129679.5615</v>
      </c>
      <c r="J108" s="3">
        <f t="shared" si="6"/>
        <v>-1.8226381263634961E-2</v>
      </c>
      <c r="K108" s="2">
        <v>548832.81039</v>
      </c>
      <c r="L108" s="2">
        <v>468241.71428999997</v>
      </c>
      <c r="M108" s="3">
        <f t="shared" si="7"/>
        <v>-0.14684088592067246</v>
      </c>
    </row>
    <row r="109" spans="1:13" x14ac:dyDescent="0.25">
      <c r="A109" s="1" t="s">
        <v>43</v>
      </c>
      <c r="C109" s="2">
        <v>4933.5751600000003</v>
      </c>
      <c r="D109" s="2">
        <v>3491.6991499999999</v>
      </c>
      <c r="E109" s="3">
        <f t="shared" si="4"/>
        <v>-0.29225783802592364</v>
      </c>
      <c r="F109" s="2">
        <v>134632.61421999999</v>
      </c>
      <c r="G109" s="2">
        <v>58254.926809999997</v>
      </c>
      <c r="H109" s="3">
        <f t="shared" si="5"/>
        <v>-0.56730449640673997</v>
      </c>
      <c r="I109" s="2">
        <v>70427.054380000001</v>
      </c>
      <c r="J109" s="3">
        <f t="shared" si="6"/>
        <v>-0.1728331204131216</v>
      </c>
      <c r="K109" s="2">
        <v>418606.64739</v>
      </c>
      <c r="L109" s="2">
        <v>245413.93633</v>
      </c>
      <c r="M109" s="3">
        <f t="shared" si="7"/>
        <v>-0.41373617007721064</v>
      </c>
    </row>
    <row r="110" spans="1:13" x14ac:dyDescent="0.25">
      <c r="A110" s="1" t="s">
        <v>42</v>
      </c>
      <c r="C110" s="2">
        <v>23213.985479999999</v>
      </c>
      <c r="D110" s="2">
        <v>29958.754819999998</v>
      </c>
      <c r="E110" s="3">
        <f t="shared" si="4"/>
        <v>0.29054766773292551</v>
      </c>
      <c r="F110" s="2">
        <v>790015.25057999999</v>
      </c>
      <c r="G110" s="2">
        <v>771813.04353000002</v>
      </c>
      <c r="H110" s="3">
        <f t="shared" si="5"/>
        <v>-2.3040323635064697E-2</v>
      </c>
      <c r="I110" s="2">
        <v>831684.46216999996</v>
      </c>
      <c r="J110" s="3">
        <f t="shared" si="6"/>
        <v>-7.1988141372493208E-2</v>
      </c>
      <c r="K110" s="2">
        <v>3307773.2641500002</v>
      </c>
      <c r="L110" s="2">
        <v>3179575.3874300001</v>
      </c>
      <c r="M110" s="3">
        <f t="shared" si="7"/>
        <v>-3.8756549038418742E-2</v>
      </c>
    </row>
    <row r="111" spans="1:13" x14ac:dyDescent="0.25">
      <c r="A111" s="1" t="s">
        <v>41</v>
      </c>
      <c r="C111" s="2">
        <v>62.596089999999997</v>
      </c>
      <c r="D111" s="2">
        <v>133.25343000000001</v>
      </c>
      <c r="E111" s="3">
        <f t="shared" si="4"/>
        <v>1.1287820053936279</v>
      </c>
      <c r="F111" s="2">
        <v>2065.04889</v>
      </c>
      <c r="G111" s="2">
        <v>2323.0737100000001</v>
      </c>
      <c r="H111" s="3">
        <f t="shared" si="5"/>
        <v>0.12494852845832627</v>
      </c>
      <c r="I111" s="2">
        <v>2047.23621</v>
      </c>
      <c r="J111" s="3">
        <f t="shared" si="6"/>
        <v>0.13473652852203122</v>
      </c>
      <c r="K111" s="2">
        <v>9513.5828999999994</v>
      </c>
      <c r="L111" s="2">
        <v>6829.6717699999999</v>
      </c>
      <c r="M111" s="3">
        <f t="shared" si="7"/>
        <v>-0.28211360096520521</v>
      </c>
    </row>
    <row r="112" spans="1:13" x14ac:dyDescent="0.25">
      <c r="A112" s="1" t="s">
        <v>175</v>
      </c>
      <c r="C112" s="2">
        <v>90.437870000000004</v>
      </c>
      <c r="D112" s="2">
        <v>262.33416999999997</v>
      </c>
      <c r="E112" s="3">
        <f t="shared" si="4"/>
        <v>1.9007115050365511</v>
      </c>
      <c r="F112" s="2">
        <v>2901.9472500000002</v>
      </c>
      <c r="G112" s="2">
        <v>4444.6318000000001</v>
      </c>
      <c r="H112" s="3">
        <f t="shared" si="5"/>
        <v>0.53160323641306717</v>
      </c>
      <c r="I112" s="2">
        <v>4250.0231400000002</v>
      </c>
      <c r="J112" s="3">
        <f t="shared" si="6"/>
        <v>4.5790023627965359E-2</v>
      </c>
      <c r="K112" s="2">
        <v>11365.38905</v>
      </c>
      <c r="L112" s="2">
        <v>16183.230250000001</v>
      </c>
      <c r="M112" s="3">
        <f t="shared" si="7"/>
        <v>0.42390464407375483</v>
      </c>
    </row>
    <row r="113" spans="1:13" x14ac:dyDescent="0.25">
      <c r="A113" s="1" t="s">
        <v>174</v>
      </c>
      <c r="C113" s="2">
        <v>4506.3040000000001</v>
      </c>
      <c r="D113" s="2">
        <v>41.320830000000001</v>
      </c>
      <c r="E113" s="3">
        <f t="shared" si="4"/>
        <v>-0.99083043886963684</v>
      </c>
      <c r="F113" s="2">
        <v>16621.295989999999</v>
      </c>
      <c r="G113" s="2">
        <v>16681.60902</v>
      </c>
      <c r="H113" s="3">
        <f t="shared" si="5"/>
        <v>3.6286598852632856E-3</v>
      </c>
      <c r="I113" s="2">
        <v>8962.9654399999999</v>
      </c>
      <c r="J113" s="3">
        <f t="shared" si="6"/>
        <v>0.86117073993760718</v>
      </c>
      <c r="K113" s="2">
        <v>35671.350250000003</v>
      </c>
      <c r="L113" s="2">
        <v>33759.778079999996</v>
      </c>
      <c r="M113" s="3">
        <f t="shared" si="7"/>
        <v>-5.3588444412754122E-2</v>
      </c>
    </row>
    <row r="114" spans="1:13" x14ac:dyDescent="0.25">
      <c r="A114" s="1" t="s">
        <v>173</v>
      </c>
      <c r="C114" s="2">
        <v>1173.45847</v>
      </c>
      <c r="D114" s="2">
        <v>2158.2033499999998</v>
      </c>
      <c r="E114" s="3">
        <f t="shared" si="4"/>
        <v>0.8391817053397721</v>
      </c>
      <c r="F114" s="2">
        <v>45221.38826</v>
      </c>
      <c r="G114" s="2">
        <v>34188.797989999999</v>
      </c>
      <c r="H114" s="3">
        <f t="shared" si="5"/>
        <v>-0.24396841172960493</v>
      </c>
      <c r="I114" s="2">
        <v>44157.360719999997</v>
      </c>
      <c r="J114" s="3">
        <f t="shared" si="6"/>
        <v>-0.22575087295661178</v>
      </c>
      <c r="K114" s="2">
        <v>174374.84739000001</v>
      </c>
      <c r="L114" s="2">
        <v>184520.90706999999</v>
      </c>
      <c r="M114" s="3">
        <f t="shared" si="7"/>
        <v>5.8185339410263159E-2</v>
      </c>
    </row>
    <row r="115" spans="1:13" x14ac:dyDescent="0.25">
      <c r="A115" s="1" t="s">
        <v>40</v>
      </c>
      <c r="C115" s="2">
        <v>2.6154199999999999</v>
      </c>
      <c r="D115" s="2">
        <v>0</v>
      </c>
      <c r="E115" s="3">
        <f t="shared" si="4"/>
        <v>-1</v>
      </c>
      <c r="F115" s="2">
        <v>1289.3480400000001</v>
      </c>
      <c r="G115" s="2">
        <v>683.80057999999997</v>
      </c>
      <c r="H115" s="3">
        <f t="shared" si="5"/>
        <v>-0.46965399660436147</v>
      </c>
      <c r="I115" s="2">
        <v>1469.4493299999999</v>
      </c>
      <c r="J115" s="3">
        <f t="shared" si="6"/>
        <v>-0.53465521672666316</v>
      </c>
      <c r="K115" s="2">
        <v>4801.0099700000001</v>
      </c>
      <c r="L115" s="2">
        <v>4417.4189200000001</v>
      </c>
      <c r="M115" s="3">
        <f t="shared" si="7"/>
        <v>-7.9897990713816425E-2</v>
      </c>
    </row>
    <row r="116" spans="1:13" x14ac:dyDescent="0.25">
      <c r="A116" s="1" t="s">
        <v>172</v>
      </c>
      <c r="C116" s="2">
        <v>506.37063000000001</v>
      </c>
      <c r="D116" s="2">
        <v>160.70036999999999</v>
      </c>
      <c r="E116" s="3">
        <f t="shared" si="4"/>
        <v>-0.68264279071635725</v>
      </c>
      <c r="F116" s="2">
        <v>10082.41246</v>
      </c>
      <c r="G116" s="2">
        <v>16129.42907</v>
      </c>
      <c r="H116" s="3">
        <f t="shared" si="5"/>
        <v>0.59975890036143209</v>
      </c>
      <c r="I116" s="2">
        <v>12014.889939999999</v>
      </c>
      <c r="J116" s="3">
        <f t="shared" si="6"/>
        <v>0.34245333503238085</v>
      </c>
      <c r="K116" s="2">
        <v>39282.266609999999</v>
      </c>
      <c r="L116" s="2">
        <v>60046.008710000002</v>
      </c>
      <c r="M116" s="3">
        <f t="shared" si="7"/>
        <v>0.52857800457762338</v>
      </c>
    </row>
    <row r="117" spans="1:13" x14ac:dyDescent="0.25">
      <c r="A117" s="1" t="s">
        <v>39</v>
      </c>
      <c r="C117" s="2">
        <v>4923.9143000000004</v>
      </c>
      <c r="D117" s="2">
        <v>42954.340089999998</v>
      </c>
      <c r="E117" s="3">
        <f t="shared" si="4"/>
        <v>7.7236165117658508</v>
      </c>
      <c r="F117" s="2">
        <v>77985.351150000002</v>
      </c>
      <c r="G117" s="2">
        <v>123996.48195</v>
      </c>
      <c r="H117" s="3">
        <f t="shared" si="5"/>
        <v>0.5899970971663695</v>
      </c>
      <c r="I117" s="2">
        <v>70269.076119999998</v>
      </c>
      <c r="J117" s="3">
        <f t="shared" si="6"/>
        <v>0.76459530702023981</v>
      </c>
      <c r="K117" s="2">
        <v>367305.47094999999</v>
      </c>
      <c r="L117" s="2">
        <v>331182.39046999998</v>
      </c>
      <c r="M117" s="3">
        <f t="shared" si="7"/>
        <v>-9.8346154187606172E-2</v>
      </c>
    </row>
    <row r="118" spans="1:13" x14ac:dyDescent="0.25">
      <c r="A118" s="1" t="s">
        <v>38</v>
      </c>
      <c r="C118" s="2">
        <v>617.22312999999997</v>
      </c>
      <c r="D118" s="2">
        <v>219.39758</v>
      </c>
      <c r="E118" s="3">
        <f t="shared" si="4"/>
        <v>-0.64454089722787922</v>
      </c>
      <c r="F118" s="2">
        <v>6653.2428099999997</v>
      </c>
      <c r="G118" s="2">
        <v>13004.0049</v>
      </c>
      <c r="H118" s="3">
        <f t="shared" si="5"/>
        <v>0.95453634736652582</v>
      </c>
      <c r="I118" s="2">
        <v>13362.68728</v>
      </c>
      <c r="J118" s="3">
        <f t="shared" si="6"/>
        <v>-2.684208441642133E-2</v>
      </c>
      <c r="K118" s="2">
        <v>20884.800520000001</v>
      </c>
      <c r="L118" s="2">
        <v>42571.671920000001</v>
      </c>
      <c r="M118" s="3">
        <f t="shared" si="7"/>
        <v>1.0384045267385682</v>
      </c>
    </row>
    <row r="119" spans="1:13" x14ac:dyDescent="0.25">
      <c r="A119" s="1" t="s">
        <v>171</v>
      </c>
      <c r="C119" s="2">
        <v>4718.2420700000002</v>
      </c>
      <c r="D119" s="2">
        <v>3645.5894499999999</v>
      </c>
      <c r="E119" s="3">
        <f t="shared" si="4"/>
        <v>-0.22734158275181504</v>
      </c>
      <c r="F119" s="2">
        <v>82492.48547</v>
      </c>
      <c r="G119" s="2">
        <v>81367.358720000004</v>
      </c>
      <c r="H119" s="3">
        <f t="shared" si="5"/>
        <v>-1.3639142324171738E-2</v>
      </c>
      <c r="I119" s="2">
        <v>193333.38089</v>
      </c>
      <c r="J119" s="3">
        <f t="shared" si="6"/>
        <v>-0.57913445497394367</v>
      </c>
      <c r="K119" s="2">
        <v>327665.20843</v>
      </c>
      <c r="L119" s="2">
        <v>430643.82507000002</v>
      </c>
      <c r="M119" s="3">
        <f t="shared" si="7"/>
        <v>0.31427998454098804</v>
      </c>
    </row>
    <row r="120" spans="1:13" x14ac:dyDescent="0.25">
      <c r="A120" s="1" t="s">
        <v>170</v>
      </c>
      <c r="C120" s="2">
        <v>678.01975000000004</v>
      </c>
      <c r="D120" s="2">
        <v>3674.8528799999999</v>
      </c>
      <c r="E120" s="3">
        <f t="shared" si="4"/>
        <v>4.4199791082781879</v>
      </c>
      <c r="F120" s="2">
        <v>21970.847709999998</v>
      </c>
      <c r="G120" s="2">
        <v>24318.12485</v>
      </c>
      <c r="H120" s="3">
        <f t="shared" si="5"/>
        <v>0.10683598425433738</v>
      </c>
      <c r="I120" s="2">
        <v>20664.066360000001</v>
      </c>
      <c r="J120" s="3">
        <f t="shared" si="6"/>
        <v>0.17683153094558679</v>
      </c>
      <c r="K120" s="2">
        <v>86133.693329999995</v>
      </c>
      <c r="L120" s="2">
        <v>79592.01758</v>
      </c>
      <c r="M120" s="3">
        <f t="shared" si="7"/>
        <v>-7.5947930445025458E-2</v>
      </c>
    </row>
    <row r="121" spans="1:13" x14ac:dyDescent="0.25">
      <c r="A121" s="1" t="s">
        <v>37</v>
      </c>
      <c r="C121" s="2">
        <v>4174.67166</v>
      </c>
      <c r="D121" s="2">
        <v>4232.5979900000002</v>
      </c>
      <c r="E121" s="3">
        <f t="shared" si="4"/>
        <v>1.3875661301708364E-2</v>
      </c>
      <c r="F121" s="2">
        <v>58317.827590000001</v>
      </c>
      <c r="G121" s="2">
        <v>67055.930720000004</v>
      </c>
      <c r="H121" s="3">
        <f t="shared" si="5"/>
        <v>0.14983588194390074</v>
      </c>
      <c r="I121" s="2">
        <v>58715.181969999998</v>
      </c>
      <c r="J121" s="3">
        <f t="shared" si="6"/>
        <v>0.14205437963662693</v>
      </c>
      <c r="K121" s="2">
        <v>230777.75313</v>
      </c>
      <c r="L121" s="2">
        <v>226887.06539</v>
      </c>
      <c r="M121" s="3">
        <f t="shared" si="7"/>
        <v>-1.6859024265689637E-2</v>
      </c>
    </row>
    <row r="122" spans="1:13" x14ac:dyDescent="0.25">
      <c r="A122" s="1" t="s">
        <v>169</v>
      </c>
      <c r="C122" s="2">
        <v>1075.5747799999999</v>
      </c>
      <c r="D122" s="2">
        <v>1677.46955</v>
      </c>
      <c r="E122" s="3">
        <f t="shared" si="4"/>
        <v>0.55960290366793486</v>
      </c>
      <c r="F122" s="2">
        <v>11915.6482</v>
      </c>
      <c r="G122" s="2">
        <v>22643.671740000002</v>
      </c>
      <c r="H122" s="3">
        <f t="shared" si="5"/>
        <v>0.90033067105824771</v>
      </c>
      <c r="I122" s="2">
        <v>18281.10109</v>
      </c>
      <c r="J122" s="3">
        <f t="shared" si="6"/>
        <v>0.23863828707705048</v>
      </c>
      <c r="K122" s="2">
        <v>47962.889300000003</v>
      </c>
      <c r="L122" s="2">
        <v>78463.975009999995</v>
      </c>
      <c r="M122" s="3">
        <f t="shared" si="7"/>
        <v>0.63593094901394931</v>
      </c>
    </row>
    <row r="123" spans="1:13" x14ac:dyDescent="0.25">
      <c r="A123" s="1" t="s">
        <v>36</v>
      </c>
      <c r="C123" s="2">
        <v>1825.16461</v>
      </c>
      <c r="D123" s="2">
        <v>2289.0800800000002</v>
      </c>
      <c r="E123" s="3">
        <f t="shared" si="4"/>
        <v>0.2541773314353275</v>
      </c>
      <c r="F123" s="2">
        <v>31586.83668</v>
      </c>
      <c r="G123" s="2">
        <v>27960.6983</v>
      </c>
      <c r="H123" s="3">
        <f t="shared" si="5"/>
        <v>-0.11479903533030833</v>
      </c>
      <c r="I123" s="2">
        <v>29377.398840000002</v>
      </c>
      <c r="J123" s="3">
        <f t="shared" si="6"/>
        <v>-4.822416537678742E-2</v>
      </c>
      <c r="K123" s="2">
        <v>117873.91601</v>
      </c>
      <c r="L123" s="2">
        <v>111750.50178000001</v>
      </c>
      <c r="M123" s="3">
        <f t="shared" si="7"/>
        <v>-5.1948848712895068E-2</v>
      </c>
    </row>
    <row r="124" spans="1:13" x14ac:dyDescent="0.25">
      <c r="A124" s="1" t="s">
        <v>35</v>
      </c>
      <c r="C124" s="2">
        <v>0</v>
      </c>
      <c r="D124" s="2">
        <v>0</v>
      </c>
      <c r="E124" s="3" t="str">
        <f t="shared" si="4"/>
        <v/>
      </c>
      <c r="F124" s="2">
        <v>1.2267999999999999</v>
      </c>
      <c r="G124" s="2">
        <v>0</v>
      </c>
      <c r="H124" s="3">
        <f t="shared" si="5"/>
        <v>-1</v>
      </c>
      <c r="I124" s="2">
        <v>0</v>
      </c>
      <c r="J124" s="3" t="str">
        <f t="shared" si="6"/>
        <v/>
      </c>
      <c r="K124" s="2">
        <v>9.8530999999999995</v>
      </c>
      <c r="L124" s="2">
        <v>1.3023199999999999</v>
      </c>
      <c r="M124" s="3">
        <f t="shared" si="7"/>
        <v>-0.86782636936598634</v>
      </c>
    </row>
    <row r="125" spans="1:13" x14ac:dyDescent="0.25">
      <c r="A125" s="1" t="s">
        <v>168</v>
      </c>
      <c r="C125" s="2">
        <v>174.41194999999999</v>
      </c>
      <c r="D125" s="2">
        <v>345.12110999999999</v>
      </c>
      <c r="E125" s="3">
        <f t="shared" si="4"/>
        <v>0.97876986066608396</v>
      </c>
      <c r="F125" s="2">
        <v>3069.58088</v>
      </c>
      <c r="G125" s="2">
        <v>3245.7145</v>
      </c>
      <c r="H125" s="3">
        <f t="shared" si="5"/>
        <v>5.7380348290415384E-2</v>
      </c>
      <c r="I125" s="2">
        <v>3608.3447500000002</v>
      </c>
      <c r="J125" s="3">
        <f t="shared" si="6"/>
        <v>-0.10049767279027322</v>
      </c>
      <c r="K125" s="2">
        <v>14726.21775</v>
      </c>
      <c r="L125" s="2">
        <v>19596.518260000001</v>
      </c>
      <c r="M125" s="3">
        <f t="shared" si="7"/>
        <v>0.33072310845057284</v>
      </c>
    </row>
    <row r="126" spans="1:13" x14ac:dyDescent="0.25">
      <c r="A126" s="1" t="s">
        <v>167</v>
      </c>
      <c r="C126" s="2">
        <v>844.95668999999998</v>
      </c>
      <c r="D126" s="2">
        <v>946.16211999999996</v>
      </c>
      <c r="E126" s="3">
        <f t="shared" si="4"/>
        <v>0.11977587869030293</v>
      </c>
      <c r="F126" s="2">
        <v>20026.740099999999</v>
      </c>
      <c r="G126" s="2">
        <v>22788.841079999998</v>
      </c>
      <c r="H126" s="3">
        <f t="shared" si="5"/>
        <v>0.13792064840348117</v>
      </c>
      <c r="I126" s="2">
        <v>30376.253570000001</v>
      </c>
      <c r="J126" s="3">
        <f t="shared" si="6"/>
        <v>-0.24978104928296474</v>
      </c>
      <c r="K126" s="2">
        <v>65921.785159999999</v>
      </c>
      <c r="L126" s="2">
        <v>88051.034820000001</v>
      </c>
      <c r="M126" s="3">
        <f t="shared" si="7"/>
        <v>0.3356894781640043</v>
      </c>
    </row>
    <row r="127" spans="1:13" x14ac:dyDescent="0.25">
      <c r="A127" s="1" t="s">
        <v>166</v>
      </c>
      <c r="C127" s="2">
        <v>38.318550000000002</v>
      </c>
      <c r="D127" s="2">
        <v>43.793349999999997</v>
      </c>
      <c r="E127" s="3">
        <f t="shared" si="4"/>
        <v>0.14287596999364527</v>
      </c>
      <c r="F127" s="2">
        <v>885.17258000000004</v>
      </c>
      <c r="G127" s="2">
        <v>825.79576999999995</v>
      </c>
      <c r="H127" s="3">
        <f t="shared" si="5"/>
        <v>-6.7079359823821072E-2</v>
      </c>
      <c r="I127" s="2">
        <v>1030.58547</v>
      </c>
      <c r="J127" s="3">
        <f t="shared" si="6"/>
        <v>-0.19871200008282675</v>
      </c>
      <c r="K127" s="2">
        <v>2447.3509300000001</v>
      </c>
      <c r="L127" s="2">
        <v>5059.4320900000002</v>
      </c>
      <c r="M127" s="3">
        <f t="shared" si="7"/>
        <v>1.067309607290361</v>
      </c>
    </row>
    <row r="128" spans="1:13" x14ac:dyDescent="0.25">
      <c r="A128" s="1" t="s">
        <v>165</v>
      </c>
      <c r="C128" s="2">
        <v>358.17950000000002</v>
      </c>
      <c r="D128" s="2">
        <v>235.82121000000001</v>
      </c>
      <c r="E128" s="3">
        <f t="shared" si="4"/>
        <v>-0.34161165002463845</v>
      </c>
      <c r="F128" s="2">
        <v>3771.4188899999999</v>
      </c>
      <c r="G128" s="2">
        <v>7000.6003499999997</v>
      </c>
      <c r="H128" s="3">
        <f t="shared" si="5"/>
        <v>0.85622455478553317</v>
      </c>
      <c r="I128" s="2">
        <v>4754.4406600000002</v>
      </c>
      <c r="J128" s="3">
        <f t="shared" si="6"/>
        <v>0.47243405704846864</v>
      </c>
      <c r="K128" s="2">
        <v>18172.983619999999</v>
      </c>
      <c r="L128" s="2">
        <v>20419.313529999999</v>
      </c>
      <c r="M128" s="3">
        <f t="shared" si="7"/>
        <v>0.1236082063887316</v>
      </c>
    </row>
    <row r="129" spans="1:13" x14ac:dyDescent="0.25">
      <c r="A129" s="1" t="s">
        <v>164</v>
      </c>
      <c r="C129" s="2">
        <v>175.52529999999999</v>
      </c>
      <c r="D129" s="2">
        <v>77.025459999999995</v>
      </c>
      <c r="E129" s="3">
        <f t="shared" si="4"/>
        <v>-0.56117175130878572</v>
      </c>
      <c r="F129" s="2">
        <v>2053.8880899999999</v>
      </c>
      <c r="G129" s="2">
        <v>4432.8738599999997</v>
      </c>
      <c r="H129" s="3">
        <f t="shared" si="5"/>
        <v>1.1582840280260838</v>
      </c>
      <c r="I129" s="2">
        <v>2969.0855999999999</v>
      </c>
      <c r="J129" s="3">
        <f t="shared" si="6"/>
        <v>0.49300978725571265</v>
      </c>
      <c r="K129" s="2">
        <v>9063.9621800000004</v>
      </c>
      <c r="L129" s="2">
        <v>14311.805840000001</v>
      </c>
      <c r="M129" s="3">
        <f t="shared" si="7"/>
        <v>0.57897898907605549</v>
      </c>
    </row>
    <row r="130" spans="1:13" x14ac:dyDescent="0.25">
      <c r="A130" s="1" t="s">
        <v>34</v>
      </c>
      <c r="C130" s="2">
        <v>1731.71946</v>
      </c>
      <c r="D130" s="2">
        <v>2936.07636</v>
      </c>
      <c r="E130" s="3">
        <f t="shared" si="4"/>
        <v>0.69546882611112992</v>
      </c>
      <c r="F130" s="2">
        <v>29221.632989999998</v>
      </c>
      <c r="G130" s="2">
        <v>28471.273720000001</v>
      </c>
      <c r="H130" s="3">
        <f t="shared" si="5"/>
        <v>-2.5678211421544472E-2</v>
      </c>
      <c r="I130" s="2">
        <v>33929.358229999998</v>
      </c>
      <c r="J130" s="3">
        <f t="shared" si="6"/>
        <v>-0.160866128766739</v>
      </c>
      <c r="K130" s="2">
        <v>93352.076809999999</v>
      </c>
      <c r="L130" s="2">
        <v>102602.086</v>
      </c>
      <c r="M130" s="3">
        <f t="shared" si="7"/>
        <v>9.9087342307623061E-2</v>
      </c>
    </row>
    <row r="131" spans="1:13" x14ac:dyDescent="0.25">
      <c r="A131" s="1" t="s">
        <v>163</v>
      </c>
      <c r="C131" s="2">
        <v>112.58834</v>
      </c>
      <c r="D131" s="2">
        <v>40.95431</v>
      </c>
      <c r="E131" s="3">
        <f t="shared" si="4"/>
        <v>-0.63624732365713887</v>
      </c>
      <c r="F131" s="2">
        <v>8359.2279400000007</v>
      </c>
      <c r="G131" s="2">
        <v>1155.28972</v>
      </c>
      <c r="H131" s="3">
        <f t="shared" si="5"/>
        <v>-0.86179468626859812</v>
      </c>
      <c r="I131" s="2">
        <v>3438.1554999999998</v>
      </c>
      <c r="J131" s="3">
        <f t="shared" si="6"/>
        <v>-0.66397979381677175</v>
      </c>
      <c r="K131" s="2">
        <v>26533.373070000001</v>
      </c>
      <c r="L131" s="2">
        <v>14280.61685</v>
      </c>
      <c r="M131" s="3">
        <f t="shared" si="7"/>
        <v>-0.46178660314596787</v>
      </c>
    </row>
    <row r="132" spans="1:13" x14ac:dyDescent="0.25">
      <c r="A132" s="1" t="s">
        <v>162</v>
      </c>
      <c r="C132" s="2">
        <v>336.45569</v>
      </c>
      <c r="D132" s="2">
        <v>370.59884</v>
      </c>
      <c r="E132" s="3">
        <f t="shared" si="4"/>
        <v>0.10147889013260558</v>
      </c>
      <c r="F132" s="2">
        <v>19046.002229999998</v>
      </c>
      <c r="G132" s="2">
        <v>27916.723770000001</v>
      </c>
      <c r="H132" s="3">
        <f t="shared" si="5"/>
        <v>0.46575241527733469</v>
      </c>
      <c r="I132" s="2">
        <v>15542.41267</v>
      </c>
      <c r="J132" s="3">
        <f t="shared" si="6"/>
        <v>0.79616410674032112</v>
      </c>
      <c r="K132" s="2">
        <v>64274.647360000003</v>
      </c>
      <c r="L132" s="2">
        <v>72122.935410000006</v>
      </c>
      <c r="M132" s="3">
        <f t="shared" si="7"/>
        <v>0.12210550150578059</v>
      </c>
    </row>
    <row r="133" spans="1:13" x14ac:dyDescent="0.25">
      <c r="A133" s="1" t="s">
        <v>33</v>
      </c>
      <c r="C133" s="2">
        <v>2954.1197400000001</v>
      </c>
      <c r="D133" s="2">
        <v>1847.2441899999999</v>
      </c>
      <c r="E133" s="3">
        <f t="shared" ref="E133:E196" si="8">IF(C133=0,"",(D133/C133-1))</f>
        <v>-0.37468878969679142</v>
      </c>
      <c r="F133" s="2">
        <v>45846.629670000002</v>
      </c>
      <c r="G133" s="2">
        <v>47417.228289999999</v>
      </c>
      <c r="H133" s="3">
        <f t="shared" ref="H133:H196" si="9">IF(F133=0,"",(G133/F133-1))</f>
        <v>3.4257668040268863E-2</v>
      </c>
      <c r="I133" s="2">
        <v>44812.746630000001</v>
      </c>
      <c r="J133" s="3">
        <f t="shared" ref="J133:J196" si="10">IF(I133=0,"",(G133/I133-1))</f>
        <v>5.8119215086370524E-2</v>
      </c>
      <c r="K133" s="2">
        <v>180109.03972999999</v>
      </c>
      <c r="L133" s="2">
        <v>170189.95673999999</v>
      </c>
      <c r="M133" s="3">
        <f t="shared" ref="M133:M196" si="11">IF(K133=0,"",(L133/K133-1))</f>
        <v>-5.5072654903216445E-2</v>
      </c>
    </row>
    <row r="134" spans="1:13" x14ac:dyDescent="0.25">
      <c r="A134" s="1" t="s">
        <v>161</v>
      </c>
      <c r="C134" s="2">
        <v>3736.3213300000002</v>
      </c>
      <c r="D134" s="2">
        <v>3318.9829100000002</v>
      </c>
      <c r="E134" s="3">
        <f t="shared" si="8"/>
        <v>-0.11169767885033588</v>
      </c>
      <c r="F134" s="2">
        <v>95207.235740000004</v>
      </c>
      <c r="G134" s="2">
        <v>79262.298580000002</v>
      </c>
      <c r="H134" s="3">
        <f t="shared" si="9"/>
        <v>-0.16747610658021617</v>
      </c>
      <c r="I134" s="2">
        <v>76227.309410000002</v>
      </c>
      <c r="J134" s="3">
        <f t="shared" si="10"/>
        <v>3.9814984858980829E-2</v>
      </c>
      <c r="K134" s="2">
        <v>359017.01439000003</v>
      </c>
      <c r="L134" s="2">
        <v>288872.09697000001</v>
      </c>
      <c r="M134" s="3">
        <f t="shared" si="11"/>
        <v>-0.19538048228489147</v>
      </c>
    </row>
    <row r="135" spans="1:13" x14ac:dyDescent="0.25">
      <c r="A135" s="1" t="s">
        <v>160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14.396739999999999</v>
      </c>
      <c r="L135" s="2">
        <v>0</v>
      </c>
      <c r="M135" s="3">
        <f t="shared" si="11"/>
        <v>-1</v>
      </c>
    </row>
    <row r="136" spans="1:13" x14ac:dyDescent="0.25">
      <c r="A136" s="1" t="s">
        <v>159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5">
      <c r="A137" s="1" t="s">
        <v>32</v>
      </c>
      <c r="C137" s="2">
        <v>179.33385999999999</v>
      </c>
      <c r="D137" s="2">
        <v>852.70012999999994</v>
      </c>
      <c r="E137" s="3">
        <f t="shared" si="8"/>
        <v>3.7548194746937362</v>
      </c>
      <c r="F137" s="2">
        <v>952.99690999999996</v>
      </c>
      <c r="G137" s="2">
        <v>4732.4854500000001</v>
      </c>
      <c r="H137" s="3">
        <f t="shared" si="9"/>
        <v>3.9658980006556375</v>
      </c>
      <c r="I137" s="2">
        <v>1969.6076599999999</v>
      </c>
      <c r="J137" s="3">
        <f t="shared" si="10"/>
        <v>1.4027554045966699</v>
      </c>
      <c r="K137" s="2">
        <v>8290.6081599999998</v>
      </c>
      <c r="L137" s="2">
        <v>13534.43146</v>
      </c>
      <c r="M137" s="3">
        <f t="shared" si="11"/>
        <v>0.63250164509041285</v>
      </c>
    </row>
    <row r="138" spans="1:13" x14ac:dyDescent="0.25">
      <c r="A138" s="1" t="s">
        <v>158</v>
      </c>
      <c r="C138" s="2">
        <v>472.745</v>
      </c>
      <c r="D138" s="2">
        <v>0</v>
      </c>
      <c r="E138" s="3">
        <f t="shared" si="8"/>
        <v>-1</v>
      </c>
      <c r="F138" s="2">
        <v>566.20876999999996</v>
      </c>
      <c r="G138" s="2">
        <v>77.760099999999994</v>
      </c>
      <c r="H138" s="3">
        <f t="shared" si="9"/>
        <v>-0.86266532042589161</v>
      </c>
      <c r="I138" s="2">
        <v>523.80642</v>
      </c>
      <c r="J138" s="3">
        <f t="shared" si="10"/>
        <v>-0.85154802035454247</v>
      </c>
      <c r="K138" s="2">
        <v>909.61054000000001</v>
      </c>
      <c r="L138" s="2">
        <v>1941.85421</v>
      </c>
      <c r="M138" s="3">
        <f t="shared" si="11"/>
        <v>1.1348193810507077</v>
      </c>
    </row>
    <row r="139" spans="1:13" x14ac:dyDescent="0.25">
      <c r="A139" s="1" t="s">
        <v>157</v>
      </c>
      <c r="C139" s="2">
        <v>0</v>
      </c>
      <c r="D139" s="2">
        <v>0</v>
      </c>
      <c r="E139" s="3" t="str">
        <f t="shared" si="8"/>
        <v/>
      </c>
      <c r="F139" s="2">
        <v>545.00359000000003</v>
      </c>
      <c r="G139" s="2">
        <v>8.8125</v>
      </c>
      <c r="H139" s="3">
        <f t="shared" si="9"/>
        <v>-0.98383038174115511</v>
      </c>
      <c r="I139" s="2">
        <v>8.8125</v>
      </c>
      <c r="J139" s="3">
        <f t="shared" si="10"/>
        <v>0</v>
      </c>
      <c r="K139" s="2">
        <v>644.44362999999998</v>
      </c>
      <c r="L139" s="2">
        <v>106.17305</v>
      </c>
      <c r="M139" s="3">
        <f t="shared" si="11"/>
        <v>-0.83524850730544109</v>
      </c>
    </row>
    <row r="140" spans="1:13" x14ac:dyDescent="0.25">
      <c r="A140" s="1" t="s">
        <v>156</v>
      </c>
      <c r="C140" s="2">
        <v>892.28204000000005</v>
      </c>
      <c r="D140" s="2">
        <v>1462.46372</v>
      </c>
      <c r="E140" s="3">
        <f t="shared" si="8"/>
        <v>0.63901508092665393</v>
      </c>
      <c r="F140" s="2">
        <v>8536.2199199999995</v>
      </c>
      <c r="G140" s="2">
        <v>11459.03636</v>
      </c>
      <c r="H140" s="3">
        <f t="shared" si="9"/>
        <v>0.34240172668840985</v>
      </c>
      <c r="I140" s="2">
        <v>10965.66768</v>
      </c>
      <c r="J140" s="3">
        <f t="shared" si="10"/>
        <v>4.4992123999876732E-2</v>
      </c>
      <c r="K140" s="2">
        <v>38572.323490000002</v>
      </c>
      <c r="L140" s="2">
        <v>37786.874759999999</v>
      </c>
      <c r="M140" s="3">
        <f t="shared" si="11"/>
        <v>-2.0363013138257946E-2</v>
      </c>
    </row>
    <row r="141" spans="1:13" x14ac:dyDescent="0.25">
      <c r="A141" s="1" t="s">
        <v>31</v>
      </c>
      <c r="C141" s="2">
        <v>329.02699999999999</v>
      </c>
      <c r="D141" s="2">
        <v>388.38371000000001</v>
      </c>
      <c r="E141" s="3">
        <f t="shared" si="8"/>
        <v>0.18040072699200982</v>
      </c>
      <c r="F141" s="2">
        <v>7894.2149300000001</v>
      </c>
      <c r="G141" s="2">
        <v>5932.1981400000004</v>
      </c>
      <c r="H141" s="3">
        <f t="shared" si="9"/>
        <v>-0.24853855733568175</v>
      </c>
      <c r="I141" s="2">
        <v>4325.8169500000004</v>
      </c>
      <c r="J141" s="3">
        <f t="shared" si="10"/>
        <v>0.37134747229653353</v>
      </c>
      <c r="K141" s="2">
        <v>26363.8184</v>
      </c>
      <c r="L141" s="2">
        <v>18014.688910000001</v>
      </c>
      <c r="M141" s="3">
        <f t="shared" si="11"/>
        <v>-0.31668893190373359</v>
      </c>
    </row>
    <row r="142" spans="1:13" x14ac:dyDescent="0.25">
      <c r="A142" s="1" t="s">
        <v>30</v>
      </c>
      <c r="C142" s="2">
        <v>6638.2180200000003</v>
      </c>
      <c r="D142" s="2">
        <v>6760.6665599999997</v>
      </c>
      <c r="E142" s="3">
        <f t="shared" si="8"/>
        <v>1.8445995541436E-2</v>
      </c>
      <c r="F142" s="2">
        <v>126094.72951999999</v>
      </c>
      <c r="G142" s="2">
        <v>168840.02471999999</v>
      </c>
      <c r="H142" s="3">
        <f t="shared" si="9"/>
        <v>0.33899351196292571</v>
      </c>
      <c r="I142" s="2">
        <v>189568.38795999999</v>
      </c>
      <c r="J142" s="3">
        <f t="shared" si="10"/>
        <v>-0.10934504145476942</v>
      </c>
      <c r="K142" s="2">
        <v>368225.16949</v>
      </c>
      <c r="L142" s="2">
        <v>625874.51616999996</v>
      </c>
      <c r="M142" s="3">
        <f t="shared" si="11"/>
        <v>0.69970596262295159</v>
      </c>
    </row>
    <row r="143" spans="1:13" x14ac:dyDescent="0.25">
      <c r="A143" s="1" t="s">
        <v>155</v>
      </c>
      <c r="C143" s="2">
        <v>0</v>
      </c>
      <c r="D143" s="2">
        <v>0</v>
      </c>
      <c r="E143" s="3" t="str">
        <f t="shared" si="8"/>
        <v/>
      </c>
      <c r="F143" s="2">
        <v>541.98482999999999</v>
      </c>
      <c r="G143" s="2">
        <v>121.62173</v>
      </c>
      <c r="H143" s="3">
        <f t="shared" si="9"/>
        <v>-0.77559938347351898</v>
      </c>
      <c r="I143" s="2">
        <v>249.74193</v>
      </c>
      <c r="J143" s="3">
        <f t="shared" si="10"/>
        <v>-0.51301037034509989</v>
      </c>
      <c r="K143" s="2">
        <v>1761.8798300000001</v>
      </c>
      <c r="L143" s="2">
        <v>775.18921999999998</v>
      </c>
      <c r="M143" s="3">
        <f t="shared" si="11"/>
        <v>-0.56002151406659784</v>
      </c>
    </row>
    <row r="144" spans="1:13" x14ac:dyDescent="0.25">
      <c r="A144" s="1" t="s">
        <v>29</v>
      </c>
      <c r="C144" s="2">
        <v>522.49180000000001</v>
      </c>
      <c r="D144" s="2">
        <v>1783.61681</v>
      </c>
      <c r="E144" s="3">
        <f t="shared" si="8"/>
        <v>2.413674262447755</v>
      </c>
      <c r="F144" s="2">
        <v>24058.45984</v>
      </c>
      <c r="G144" s="2">
        <v>23313.874629999998</v>
      </c>
      <c r="H144" s="3">
        <f t="shared" si="9"/>
        <v>-3.0948997356931462E-2</v>
      </c>
      <c r="I144" s="2">
        <v>23357.203539999999</v>
      </c>
      <c r="J144" s="3">
        <f t="shared" si="10"/>
        <v>-1.8550555474587949E-3</v>
      </c>
      <c r="K144" s="2">
        <v>105546.39649</v>
      </c>
      <c r="L144" s="2">
        <v>85899.362909999996</v>
      </c>
      <c r="M144" s="3">
        <f t="shared" si="11"/>
        <v>-0.18614594371169713</v>
      </c>
    </row>
    <row r="145" spans="1:13" x14ac:dyDescent="0.25">
      <c r="A145" s="1" t="s">
        <v>28</v>
      </c>
      <c r="C145" s="2">
        <v>3930.8712700000001</v>
      </c>
      <c r="D145" s="2">
        <v>2275.3968500000001</v>
      </c>
      <c r="E145" s="3">
        <f t="shared" si="8"/>
        <v>-0.42114694333401559</v>
      </c>
      <c r="F145" s="2">
        <v>65078.703200000004</v>
      </c>
      <c r="G145" s="2">
        <v>63525.661509999998</v>
      </c>
      <c r="H145" s="3">
        <f t="shared" si="9"/>
        <v>-2.3864054039724691E-2</v>
      </c>
      <c r="I145" s="2">
        <v>120246.01326000001</v>
      </c>
      <c r="J145" s="3">
        <f t="shared" si="10"/>
        <v>-0.47170255555464735</v>
      </c>
      <c r="K145" s="2">
        <v>277646.90038000001</v>
      </c>
      <c r="L145" s="2">
        <v>347455.87848000001</v>
      </c>
      <c r="M145" s="3">
        <f t="shared" si="11"/>
        <v>0.2514307849446773</v>
      </c>
    </row>
    <row r="146" spans="1:13" x14ac:dyDescent="0.25">
      <c r="A146" s="1" t="s">
        <v>27</v>
      </c>
      <c r="C146" s="2">
        <v>1169.8268499999999</v>
      </c>
      <c r="D146" s="2">
        <v>162.60212999999999</v>
      </c>
      <c r="E146" s="3">
        <f t="shared" si="8"/>
        <v>-0.86100325018185386</v>
      </c>
      <c r="F146" s="2">
        <v>12788.85735</v>
      </c>
      <c r="G146" s="2">
        <v>3736.4551200000001</v>
      </c>
      <c r="H146" s="3">
        <f t="shared" si="9"/>
        <v>-0.7078351085056086</v>
      </c>
      <c r="I146" s="2">
        <v>3803.8345399999998</v>
      </c>
      <c r="J146" s="3">
        <f t="shared" si="10"/>
        <v>-1.771355175716971E-2</v>
      </c>
      <c r="K146" s="2">
        <v>31587.059799999999</v>
      </c>
      <c r="L146" s="2">
        <v>13540.50411</v>
      </c>
      <c r="M146" s="3">
        <f t="shared" si="11"/>
        <v>-0.57132749310209618</v>
      </c>
    </row>
    <row r="147" spans="1:13" x14ac:dyDescent="0.25">
      <c r="A147" s="1" t="s">
        <v>26</v>
      </c>
      <c r="C147" s="2">
        <v>5065.2970800000003</v>
      </c>
      <c r="D147" s="2">
        <v>8299.2735300000004</v>
      </c>
      <c r="E147" s="3">
        <f t="shared" si="8"/>
        <v>0.63845740909632887</v>
      </c>
      <c r="F147" s="2">
        <v>93994.866049999997</v>
      </c>
      <c r="G147" s="2">
        <v>106693.65167000001</v>
      </c>
      <c r="H147" s="3">
        <f t="shared" si="9"/>
        <v>0.13510084277629564</v>
      </c>
      <c r="I147" s="2">
        <v>122627.24959000001</v>
      </c>
      <c r="J147" s="3">
        <f t="shared" si="10"/>
        <v>-0.12993521401869024</v>
      </c>
      <c r="K147" s="2">
        <v>372868.79142999998</v>
      </c>
      <c r="L147" s="2">
        <v>419091.42379999999</v>
      </c>
      <c r="M147" s="3">
        <f t="shared" si="11"/>
        <v>0.12396487298583025</v>
      </c>
    </row>
    <row r="148" spans="1:13" x14ac:dyDescent="0.25">
      <c r="A148" s="1" t="s">
        <v>25</v>
      </c>
      <c r="C148" s="2">
        <v>662.93865000000005</v>
      </c>
      <c r="D148" s="2">
        <v>195.10948999999999</v>
      </c>
      <c r="E148" s="3">
        <f t="shared" si="8"/>
        <v>-0.70568997598797423</v>
      </c>
      <c r="F148" s="2">
        <v>6221.6804000000002</v>
      </c>
      <c r="G148" s="2">
        <v>6878.6480700000002</v>
      </c>
      <c r="H148" s="3">
        <f t="shared" si="9"/>
        <v>0.10559328473381568</v>
      </c>
      <c r="I148" s="2">
        <v>5224.4832399999996</v>
      </c>
      <c r="J148" s="3">
        <f t="shared" si="10"/>
        <v>0.31661788429816085</v>
      </c>
      <c r="K148" s="2">
        <v>22596.344639999999</v>
      </c>
      <c r="L148" s="2">
        <v>24782.402239999999</v>
      </c>
      <c r="M148" s="3">
        <f t="shared" si="11"/>
        <v>9.6743859895385365E-2</v>
      </c>
    </row>
    <row r="149" spans="1:13" x14ac:dyDescent="0.25">
      <c r="A149" s="1" t="s">
        <v>154</v>
      </c>
      <c r="C149" s="2">
        <v>0</v>
      </c>
      <c r="D149" s="2">
        <v>0</v>
      </c>
      <c r="E149" s="3" t="str">
        <f t="shared" si="8"/>
        <v/>
      </c>
      <c r="F149" s="2">
        <v>651.54783999999995</v>
      </c>
      <c r="G149" s="2">
        <v>549.72537999999997</v>
      </c>
      <c r="H149" s="3">
        <f t="shared" si="9"/>
        <v>-0.15627779534960928</v>
      </c>
      <c r="I149" s="2">
        <v>1663.4373000000001</v>
      </c>
      <c r="J149" s="3">
        <f t="shared" si="10"/>
        <v>-0.66952443593756139</v>
      </c>
      <c r="K149" s="2">
        <v>680.01687000000004</v>
      </c>
      <c r="L149" s="2">
        <v>6120.4333699999997</v>
      </c>
      <c r="M149" s="3">
        <f t="shared" si="11"/>
        <v>8.000414019140436</v>
      </c>
    </row>
    <row r="150" spans="1:13" x14ac:dyDescent="0.25">
      <c r="A150" s="1" t="s">
        <v>153</v>
      </c>
      <c r="C150" s="2">
        <v>1428.6368299999999</v>
      </c>
      <c r="D150" s="2">
        <v>2484.4575599999998</v>
      </c>
      <c r="E150" s="3">
        <f t="shared" si="8"/>
        <v>0.73904067697876719</v>
      </c>
      <c r="F150" s="2">
        <v>34167.160060000002</v>
      </c>
      <c r="G150" s="2">
        <v>37328.117980000003</v>
      </c>
      <c r="H150" s="3">
        <f t="shared" si="9"/>
        <v>9.2514505579308626E-2</v>
      </c>
      <c r="I150" s="2">
        <v>33883.345840000002</v>
      </c>
      <c r="J150" s="3">
        <f t="shared" si="10"/>
        <v>0.10166564294643465</v>
      </c>
      <c r="K150" s="2">
        <v>128091.37218000001</v>
      </c>
      <c r="L150" s="2">
        <v>126538.48344</v>
      </c>
      <c r="M150" s="3">
        <f t="shared" si="11"/>
        <v>-1.2123289130026804E-2</v>
      </c>
    </row>
    <row r="151" spans="1:13" x14ac:dyDescent="0.25">
      <c r="A151" s="1" t="s">
        <v>152</v>
      </c>
      <c r="C151" s="2">
        <v>0</v>
      </c>
      <c r="D151" s="2">
        <v>1.44858</v>
      </c>
      <c r="E151" s="3" t="str">
        <f t="shared" si="8"/>
        <v/>
      </c>
      <c r="F151" s="2">
        <v>838.46464000000003</v>
      </c>
      <c r="G151" s="2">
        <v>72.578019999999995</v>
      </c>
      <c r="H151" s="3">
        <f t="shared" si="9"/>
        <v>-0.91343937891048099</v>
      </c>
      <c r="I151" s="2">
        <v>452.83663000000001</v>
      </c>
      <c r="J151" s="3">
        <f t="shared" si="10"/>
        <v>-0.83972581900011045</v>
      </c>
      <c r="K151" s="2">
        <v>2019.0278000000001</v>
      </c>
      <c r="L151" s="2">
        <v>1583.67047</v>
      </c>
      <c r="M151" s="3">
        <f t="shared" si="11"/>
        <v>-0.21562720929350254</v>
      </c>
    </row>
    <row r="152" spans="1:13" x14ac:dyDescent="0.25">
      <c r="A152" s="1" t="s">
        <v>151</v>
      </c>
      <c r="C152" s="2">
        <v>1251.5555199999999</v>
      </c>
      <c r="D152" s="2">
        <v>72.436980000000005</v>
      </c>
      <c r="E152" s="3">
        <f t="shared" si="8"/>
        <v>-0.94212243976200116</v>
      </c>
      <c r="F152" s="2">
        <v>7680.0894500000004</v>
      </c>
      <c r="G152" s="2">
        <v>2552.4988400000002</v>
      </c>
      <c r="H152" s="3">
        <f t="shared" si="9"/>
        <v>-0.66764725116580514</v>
      </c>
      <c r="I152" s="2">
        <v>1915.0292300000001</v>
      </c>
      <c r="J152" s="3">
        <f t="shared" si="10"/>
        <v>0.33287722193148972</v>
      </c>
      <c r="K152" s="2">
        <v>24857.18518</v>
      </c>
      <c r="L152" s="2">
        <v>8475.7616600000001</v>
      </c>
      <c r="M152" s="3">
        <f t="shared" si="11"/>
        <v>-0.6590216632082877</v>
      </c>
    </row>
    <row r="153" spans="1:13" x14ac:dyDescent="0.25">
      <c r="A153" s="1" t="s">
        <v>150</v>
      </c>
      <c r="C153" s="2">
        <v>1066.19525</v>
      </c>
      <c r="D153" s="2">
        <v>2053.52153</v>
      </c>
      <c r="E153" s="3">
        <f t="shared" si="8"/>
        <v>0.92602764831300832</v>
      </c>
      <c r="F153" s="2">
        <v>29170.46787</v>
      </c>
      <c r="G153" s="2">
        <v>30091.403709999999</v>
      </c>
      <c r="H153" s="3">
        <f t="shared" si="9"/>
        <v>3.157082855524318E-2</v>
      </c>
      <c r="I153" s="2">
        <v>23307.575499999999</v>
      </c>
      <c r="J153" s="3">
        <f t="shared" si="10"/>
        <v>0.29105679438858845</v>
      </c>
      <c r="K153" s="2">
        <v>119710.79573</v>
      </c>
      <c r="L153" s="2">
        <v>91233.077520000006</v>
      </c>
      <c r="M153" s="3">
        <f t="shared" si="11"/>
        <v>-0.23788763608446517</v>
      </c>
    </row>
    <row r="154" spans="1:13" x14ac:dyDescent="0.25">
      <c r="A154" s="1" t="s">
        <v>24</v>
      </c>
      <c r="C154" s="2">
        <v>34.570830000000001</v>
      </c>
      <c r="D154" s="2">
        <v>9.48489</v>
      </c>
      <c r="E154" s="3">
        <f t="shared" si="8"/>
        <v>-0.72563892738473446</v>
      </c>
      <c r="F154" s="2">
        <v>8879.8272400000005</v>
      </c>
      <c r="G154" s="2">
        <v>2944.6419000000001</v>
      </c>
      <c r="H154" s="3">
        <f t="shared" si="9"/>
        <v>-0.66838973096958587</v>
      </c>
      <c r="I154" s="2">
        <v>3770.9340299999999</v>
      </c>
      <c r="J154" s="3">
        <f t="shared" si="10"/>
        <v>-0.21912134326041233</v>
      </c>
      <c r="K154" s="2">
        <v>18290.529210000001</v>
      </c>
      <c r="L154" s="2">
        <v>15316.72306</v>
      </c>
      <c r="M154" s="3">
        <f t="shared" si="11"/>
        <v>-0.16258721198586912</v>
      </c>
    </row>
    <row r="155" spans="1:13" x14ac:dyDescent="0.25">
      <c r="A155" s="1" t="s">
        <v>149</v>
      </c>
      <c r="C155" s="2">
        <v>120.83731</v>
      </c>
      <c r="D155" s="2">
        <v>519.80497000000003</v>
      </c>
      <c r="E155" s="3">
        <f t="shared" si="8"/>
        <v>3.3016926642938342</v>
      </c>
      <c r="F155" s="2">
        <v>15744.78205</v>
      </c>
      <c r="G155" s="2">
        <v>95646.403489999997</v>
      </c>
      <c r="H155" s="3">
        <f t="shared" si="9"/>
        <v>5.0748000948034715</v>
      </c>
      <c r="I155" s="2">
        <v>148879.53245999999</v>
      </c>
      <c r="J155" s="3">
        <f t="shared" si="10"/>
        <v>-0.35755841041684044</v>
      </c>
      <c r="K155" s="2">
        <v>110231.69087999999</v>
      </c>
      <c r="L155" s="2">
        <v>468086.72003000003</v>
      </c>
      <c r="M155" s="3">
        <f t="shared" si="11"/>
        <v>3.2463897296065864</v>
      </c>
    </row>
    <row r="156" spans="1:13" x14ac:dyDescent="0.25">
      <c r="A156" s="1" t="s">
        <v>148</v>
      </c>
      <c r="C156" s="2">
        <v>721.68655999999999</v>
      </c>
      <c r="D156" s="2">
        <v>0</v>
      </c>
      <c r="E156" s="3">
        <f t="shared" si="8"/>
        <v>-1</v>
      </c>
      <c r="F156" s="2">
        <v>10390.714309999999</v>
      </c>
      <c r="G156" s="2">
        <v>6606.0871999999999</v>
      </c>
      <c r="H156" s="3">
        <f t="shared" si="9"/>
        <v>-0.36423165887235331</v>
      </c>
      <c r="I156" s="2">
        <v>2309.4223099999999</v>
      </c>
      <c r="J156" s="3">
        <f t="shared" si="10"/>
        <v>1.8604933672785036</v>
      </c>
      <c r="K156" s="2">
        <v>27975.832490000001</v>
      </c>
      <c r="L156" s="2">
        <v>25580.70076</v>
      </c>
      <c r="M156" s="3">
        <f t="shared" si="11"/>
        <v>-8.5614314814622339E-2</v>
      </c>
    </row>
    <row r="157" spans="1:13" x14ac:dyDescent="0.25">
      <c r="A157" s="1" t="s">
        <v>23</v>
      </c>
      <c r="C157" s="2">
        <v>146.20224999999999</v>
      </c>
      <c r="D157" s="2">
        <v>534.70744999999999</v>
      </c>
      <c r="E157" s="3">
        <f t="shared" si="8"/>
        <v>2.65731341343926</v>
      </c>
      <c r="F157" s="2">
        <v>4118.5835299999999</v>
      </c>
      <c r="G157" s="2">
        <v>6318.3218800000004</v>
      </c>
      <c r="H157" s="3">
        <f t="shared" si="9"/>
        <v>0.53410070087858585</v>
      </c>
      <c r="I157" s="2">
        <v>9717.4846600000001</v>
      </c>
      <c r="J157" s="3">
        <f t="shared" si="10"/>
        <v>-0.34979862576906806</v>
      </c>
      <c r="K157" s="2">
        <v>17668.454399999999</v>
      </c>
      <c r="L157" s="2">
        <v>26212.179540000001</v>
      </c>
      <c r="M157" s="3">
        <f t="shared" si="11"/>
        <v>0.48355815096084487</v>
      </c>
    </row>
    <row r="158" spans="1:13" x14ac:dyDescent="0.25">
      <c r="A158" s="1" t="s">
        <v>147</v>
      </c>
      <c r="C158" s="2">
        <v>0</v>
      </c>
      <c r="D158" s="2">
        <v>0</v>
      </c>
      <c r="E158" s="3" t="str">
        <f t="shared" si="8"/>
        <v/>
      </c>
      <c r="F158" s="2">
        <v>671.46199999999999</v>
      </c>
      <c r="G158" s="2">
        <v>380.21064000000001</v>
      </c>
      <c r="H158" s="3">
        <f t="shared" si="9"/>
        <v>-0.43375702571403885</v>
      </c>
      <c r="I158" s="2">
        <v>311.01853</v>
      </c>
      <c r="J158" s="3">
        <f t="shared" si="10"/>
        <v>0.22246941363911676</v>
      </c>
      <c r="K158" s="2">
        <v>2070.22039</v>
      </c>
      <c r="L158" s="2">
        <v>2312.62689</v>
      </c>
      <c r="M158" s="3">
        <f t="shared" si="11"/>
        <v>0.11709212273771485</v>
      </c>
    </row>
    <row r="159" spans="1:13" x14ac:dyDescent="0.25">
      <c r="A159" s="1" t="s">
        <v>22</v>
      </c>
      <c r="C159" s="2">
        <v>2454.1512899999998</v>
      </c>
      <c r="D159" s="2">
        <v>2549.5559199999998</v>
      </c>
      <c r="E159" s="3">
        <f t="shared" si="8"/>
        <v>3.8874795693626618E-2</v>
      </c>
      <c r="F159" s="2">
        <v>48653.293109999999</v>
      </c>
      <c r="G159" s="2">
        <v>54038.053379999998</v>
      </c>
      <c r="H159" s="3">
        <f t="shared" si="9"/>
        <v>0.11067617268630969</v>
      </c>
      <c r="I159" s="2">
        <v>56175.625379999998</v>
      </c>
      <c r="J159" s="3">
        <f t="shared" si="10"/>
        <v>-3.8051592404007906E-2</v>
      </c>
      <c r="K159" s="2">
        <v>182011.27851</v>
      </c>
      <c r="L159" s="2">
        <v>191411.48327999999</v>
      </c>
      <c r="M159" s="3">
        <f t="shared" si="11"/>
        <v>5.1646276247015788E-2</v>
      </c>
    </row>
    <row r="160" spans="1:13" x14ac:dyDescent="0.25">
      <c r="A160" s="1" t="s">
        <v>146</v>
      </c>
      <c r="C160" s="2">
        <v>1248.41812</v>
      </c>
      <c r="D160" s="2">
        <v>705.48600999999996</v>
      </c>
      <c r="E160" s="3">
        <f t="shared" si="8"/>
        <v>-0.43489605069173465</v>
      </c>
      <c r="F160" s="2">
        <v>24059.340080000002</v>
      </c>
      <c r="G160" s="2">
        <v>23289.84172</v>
      </c>
      <c r="H160" s="3">
        <f t="shared" si="9"/>
        <v>-3.1983352720454272E-2</v>
      </c>
      <c r="I160" s="2">
        <v>32031.863590000001</v>
      </c>
      <c r="J160" s="3">
        <f t="shared" si="10"/>
        <v>-0.27291643039867231</v>
      </c>
      <c r="K160" s="2">
        <v>88612.475760000001</v>
      </c>
      <c r="L160" s="2">
        <v>105092.78528</v>
      </c>
      <c r="M160" s="3">
        <f t="shared" si="11"/>
        <v>0.18598182003892583</v>
      </c>
    </row>
    <row r="161" spans="1:13" x14ac:dyDescent="0.25">
      <c r="A161" s="1" t="s">
        <v>145</v>
      </c>
      <c r="C161" s="2">
        <v>9150.5477599999995</v>
      </c>
      <c r="D161" s="2">
        <v>15017.64689</v>
      </c>
      <c r="E161" s="3">
        <f t="shared" si="8"/>
        <v>0.64117463608539227</v>
      </c>
      <c r="F161" s="2">
        <v>221570.98733999999</v>
      </c>
      <c r="G161" s="2">
        <v>267467.45039999997</v>
      </c>
      <c r="H161" s="3">
        <f t="shared" si="9"/>
        <v>0.20714112263069895</v>
      </c>
      <c r="I161" s="2">
        <v>308413.27672999998</v>
      </c>
      <c r="J161" s="3">
        <f t="shared" si="10"/>
        <v>-0.13276285237825858</v>
      </c>
      <c r="K161" s="2">
        <v>886635.14428999997</v>
      </c>
      <c r="L161" s="2">
        <v>1052071.0485400001</v>
      </c>
      <c r="M161" s="3">
        <f t="shared" si="11"/>
        <v>0.18658848040867815</v>
      </c>
    </row>
    <row r="162" spans="1:13" x14ac:dyDescent="0.25">
      <c r="A162" s="1" t="s">
        <v>144</v>
      </c>
      <c r="C162" s="2">
        <v>179.49269000000001</v>
      </c>
      <c r="D162" s="2">
        <v>220.97355999999999</v>
      </c>
      <c r="E162" s="3">
        <f t="shared" si="8"/>
        <v>0.23110060916686903</v>
      </c>
      <c r="F162" s="2">
        <v>2639.1576700000001</v>
      </c>
      <c r="G162" s="2">
        <v>3713.61645</v>
      </c>
      <c r="H162" s="3">
        <f t="shared" si="9"/>
        <v>0.40712186021079977</v>
      </c>
      <c r="I162" s="2">
        <v>3259.6431699999998</v>
      </c>
      <c r="J162" s="3">
        <f t="shared" si="10"/>
        <v>0.13927085153925001</v>
      </c>
      <c r="K162" s="2">
        <v>9034.3540900000007</v>
      </c>
      <c r="L162" s="2">
        <v>12140.843220000001</v>
      </c>
      <c r="M162" s="3">
        <f t="shared" si="11"/>
        <v>0.34385293060834621</v>
      </c>
    </row>
    <row r="163" spans="1:13" x14ac:dyDescent="0.25">
      <c r="A163" s="1" t="s">
        <v>143</v>
      </c>
      <c r="C163" s="2">
        <v>947.69739000000004</v>
      </c>
      <c r="D163" s="2">
        <v>597.69011999999998</v>
      </c>
      <c r="E163" s="3">
        <f t="shared" si="8"/>
        <v>-0.36932387246523923</v>
      </c>
      <c r="F163" s="2">
        <v>16883.550879999999</v>
      </c>
      <c r="G163" s="2">
        <v>25531.470239999999</v>
      </c>
      <c r="H163" s="3">
        <f t="shared" si="9"/>
        <v>0.51220974909041184</v>
      </c>
      <c r="I163" s="2">
        <v>27278.63351</v>
      </c>
      <c r="J163" s="3">
        <f t="shared" si="10"/>
        <v>-6.4048782698719608E-2</v>
      </c>
      <c r="K163" s="2">
        <v>75513.431549999994</v>
      </c>
      <c r="L163" s="2">
        <v>95777.480710000003</v>
      </c>
      <c r="M163" s="3">
        <f t="shared" si="11"/>
        <v>0.26835026225211989</v>
      </c>
    </row>
    <row r="164" spans="1:13" x14ac:dyDescent="0.25">
      <c r="A164" s="1" t="s">
        <v>142</v>
      </c>
      <c r="C164" s="2">
        <v>206.57240999999999</v>
      </c>
      <c r="D164" s="2">
        <v>374.29478999999998</v>
      </c>
      <c r="E164" s="3">
        <f t="shared" si="8"/>
        <v>0.81193020887929812</v>
      </c>
      <c r="F164" s="2">
        <v>10349.87379</v>
      </c>
      <c r="G164" s="2">
        <v>13138.967259999999</v>
      </c>
      <c r="H164" s="3">
        <f t="shared" si="9"/>
        <v>0.26948091605665847</v>
      </c>
      <c r="I164" s="2">
        <v>6841.0945899999997</v>
      </c>
      <c r="J164" s="3">
        <f t="shared" si="10"/>
        <v>0.92059429776134705</v>
      </c>
      <c r="K164" s="2">
        <v>60750.68593</v>
      </c>
      <c r="L164" s="2">
        <v>39821.035239999997</v>
      </c>
      <c r="M164" s="3">
        <f t="shared" si="11"/>
        <v>-0.34451710905974298</v>
      </c>
    </row>
    <row r="165" spans="1:13" x14ac:dyDescent="0.25">
      <c r="A165" s="1" t="s">
        <v>141</v>
      </c>
      <c r="C165" s="2">
        <v>58.146149999999999</v>
      </c>
      <c r="D165" s="2">
        <v>181.70158000000001</v>
      </c>
      <c r="E165" s="3">
        <f t="shared" si="8"/>
        <v>2.1249116235554721</v>
      </c>
      <c r="F165" s="2">
        <v>1838.6705400000001</v>
      </c>
      <c r="G165" s="2">
        <v>3688.5579200000002</v>
      </c>
      <c r="H165" s="3">
        <f t="shared" si="9"/>
        <v>1.0061005165177663</v>
      </c>
      <c r="I165" s="2">
        <v>5069.8142500000004</v>
      </c>
      <c r="J165" s="3">
        <f t="shared" si="10"/>
        <v>-0.27244712762405443</v>
      </c>
      <c r="K165" s="2">
        <v>8283.7875000000004</v>
      </c>
      <c r="L165" s="2">
        <v>19173.018349999998</v>
      </c>
      <c r="M165" s="3">
        <f t="shared" si="11"/>
        <v>1.3145231996837192</v>
      </c>
    </row>
    <row r="166" spans="1:13" x14ac:dyDescent="0.25">
      <c r="A166" s="1" t="s">
        <v>87</v>
      </c>
      <c r="C166" s="2">
        <v>46.763809999999999</v>
      </c>
      <c r="D166" s="2">
        <v>69.390879999999996</v>
      </c>
      <c r="E166" s="3">
        <f t="shared" si="8"/>
        <v>0.4838585649886098</v>
      </c>
      <c r="F166" s="2">
        <v>1496.5015699999999</v>
      </c>
      <c r="G166" s="2">
        <v>3293.7226999999998</v>
      </c>
      <c r="H166" s="3">
        <f t="shared" si="9"/>
        <v>1.2009483758844302</v>
      </c>
      <c r="I166" s="2">
        <v>3333.1978600000002</v>
      </c>
      <c r="J166" s="3">
        <f t="shared" si="10"/>
        <v>-1.1843029324397958E-2</v>
      </c>
      <c r="K166" s="2">
        <v>7243.1251400000001</v>
      </c>
      <c r="L166" s="2">
        <v>12674.322399999999</v>
      </c>
      <c r="M166" s="3">
        <f t="shared" si="11"/>
        <v>0.74984169885541951</v>
      </c>
    </row>
    <row r="167" spans="1:13" x14ac:dyDescent="0.25">
      <c r="A167" s="1" t="s">
        <v>21</v>
      </c>
      <c r="C167" s="2">
        <v>0</v>
      </c>
      <c r="D167" s="2">
        <v>0</v>
      </c>
      <c r="E167" s="3" t="str">
        <f t="shared" si="8"/>
        <v/>
      </c>
      <c r="F167" s="2">
        <v>514.58249999999998</v>
      </c>
      <c r="G167" s="2">
        <v>524.34267</v>
      </c>
      <c r="H167" s="3">
        <f t="shared" si="9"/>
        <v>1.8967162699858653E-2</v>
      </c>
      <c r="I167" s="2">
        <v>5829.6929200000004</v>
      </c>
      <c r="J167" s="3">
        <f t="shared" si="10"/>
        <v>-0.91005655405945463</v>
      </c>
      <c r="K167" s="2">
        <v>6903.9898800000001</v>
      </c>
      <c r="L167" s="2">
        <v>6964.6425900000004</v>
      </c>
      <c r="M167" s="3">
        <f t="shared" si="11"/>
        <v>8.7851678600665561E-3</v>
      </c>
    </row>
    <row r="168" spans="1:13" x14ac:dyDescent="0.25">
      <c r="A168" s="1" t="s">
        <v>140</v>
      </c>
      <c r="C168" s="2">
        <v>0</v>
      </c>
      <c r="D168" s="2">
        <v>2087.6870800000002</v>
      </c>
      <c r="E168" s="3" t="str">
        <f t="shared" si="8"/>
        <v/>
      </c>
      <c r="F168" s="2">
        <v>2482.5711299999998</v>
      </c>
      <c r="G168" s="2">
        <v>3424.0239499999998</v>
      </c>
      <c r="H168" s="3">
        <f t="shared" si="9"/>
        <v>0.37922491268155523</v>
      </c>
      <c r="I168" s="2">
        <v>4826.3207599999996</v>
      </c>
      <c r="J168" s="3">
        <f t="shared" si="10"/>
        <v>-0.29055192966494836</v>
      </c>
      <c r="K168" s="2">
        <v>22365.31568</v>
      </c>
      <c r="L168" s="2">
        <v>18102.52908</v>
      </c>
      <c r="M168" s="3">
        <f t="shared" si="11"/>
        <v>-0.1905980966685823</v>
      </c>
    </row>
    <row r="169" spans="1:13" x14ac:dyDescent="0.25">
      <c r="A169" s="1" t="s">
        <v>139</v>
      </c>
      <c r="C169" s="2">
        <v>239.97112999999999</v>
      </c>
      <c r="D169" s="2">
        <v>119.48462000000001</v>
      </c>
      <c r="E169" s="3">
        <f t="shared" si="8"/>
        <v>-0.50208752194482731</v>
      </c>
      <c r="F169" s="2">
        <v>4609.8067499999997</v>
      </c>
      <c r="G169" s="2">
        <v>3357.1449699999998</v>
      </c>
      <c r="H169" s="3">
        <f t="shared" si="9"/>
        <v>-0.27173845845056299</v>
      </c>
      <c r="I169" s="2">
        <v>8477.4779500000004</v>
      </c>
      <c r="J169" s="3">
        <f t="shared" si="10"/>
        <v>-0.60399248576046138</v>
      </c>
      <c r="K169" s="2">
        <v>13480.958420000001</v>
      </c>
      <c r="L169" s="2">
        <v>33411.030760000001</v>
      </c>
      <c r="M169" s="3">
        <f t="shared" si="11"/>
        <v>1.4783869009218411</v>
      </c>
    </row>
    <row r="170" spans="1:13" x14ac:dyDescent="0.25">
      <c r="A170" s="1" t="s">
        <v>138</v>
      </c>
      <c r="C170" s="2">
        <v>1449.6993500000001</v>
      </c>
      <c r="D170" s="2">
        <v>2160.7162600000001</v>
      </c>
      <c r="E170" s="3">
        <f t="shared" si="8"/>
        <v>0.490458183622694</v>
      </c>
      <c r="F170" s="2">
        <v>28216.54204</v>
      </c>
      <c r="G170" s="2">
        <v>60506.288950000002</v>
      </c>
      <c r="H170" s="3">
        <f t="shared" si="9"/>
        <v>1.1443552106500432</v>
      </c>
      <c r="I170" s="2">
        <v>35477.54449</v>
      </c>
      <c r="J170" s="3">
        <f t="shared" si="10"/>
        <v>0.70548130711399182</v>
      </c>
      <c r="K170" s="2">
        <v>104290.83213</v>
      </c>
      <c r="L170" s="2">
        <v>190611.74721999999</v>
      </c>
      <c r="M170" s="3">
        <f t="shared" si="11"/>
        <v>0.82769418295943553</v>
      </c>
    </row>
    <row r="171" spans="1:13" x14ac:dyDescent="0.25">
      <c r="A171" s="1" t="s">
        <v>137</v>
      </c>
      <c r="C171" s="2">
        <v>23.922000000000001</v>
      </c>
      <c r="D171" s="2">
        <v>43.329590000000003</v>
      </c>
      <c r="E171" s="3">
        <f t="shared" si="8"/>
        <v>0.81128626369032708</v>
      </c>
      <c r="F171" s="2">
        <v>1987.6509900000001</v>
      </c>
      <c r="G171" s="2">
        <v>2408.3581800000002</v>
      </c>
      <c r="H171" s="3">
        <f t="shared" si="9"/>
        <v>0.21166049377712937</v>
      </c>
      <c r="I171" s="2">
        <v>859.79439000000002</v>
      </c>
      <c r="J171" s="3">
        <f t="shared" si="10"/>
        <v>1.801086175963535</v>
      </c>
      <c r="K171" s="2">
        <v>4324.7954300000001</v>
      </c>
      <c r="L171" s="2">
        <v>3854.30107</v>
      </c>
      <c r="M171" s="3">
        <f t="shared" si="11"/>
        <v>-0.10878996882402836</v>
      </c>
    </row>
    <row r="172" spans="1:13" x14ac:dyDescent="0.25">
      <c r="A172" s="1" t="s">
        <v>20</v>
      </c>
      <c r="C172" s="2">
        <v>2796.9864400000001</v>
      </c>
      <c r="D172" s="2">
        <v>1629.07249</v>
      </c>
      <c r="E172" s="3">
        <f t="shared" si="8"/>
        <v>-0.41756153454930589</v>
      </c>
      <c r="F172" s="2">
        <v>36102.607649999998</v>
      </c>
      <c r="G172" s="2">
        <v>30583.354230000001</v>
      </c>
      <c r="H172" s="3">
        <f t="shared" si="9"/>
        <v>-0.15287686345282592</v>
      </c>
      <c r="I172" s="2">
        <v>86325.641480000006</v>
      </c>
      <c r="J172" s="3">
        <f t="shared" si="10"/>
        <v>-0.64572108928856808</v>
      </c>
      <c r="K172" s="2">
        <v>187878.35402</v>
      </c>
      <c r="L172" s="2">
        <v>248524.68231999999</v>
      </c>
      <c r="M172" s="3">
        <f t="shared" si="11"/>
        <v>0.32279571862516998</v>
      </c>
    </row>
    <row r="173" spans="1:13" x14ac:dyDescent="0.25">
      <c r="A173" s="1" t="s">
        <v>136</v>
      </c>
      <c r="C173" s="2">
        <v>0</v>
      </c>
      <c r="D173" s="2">
        <v>0</v>
      </c>
      <c r="E173" s="3" t="str">
        <f t="shared" si="8"/>
        <v/>
      </c>
      <c r="F173" s="2">
        <v>25.405110000000001</v>
      </c>
      <c r="G173" s="2">
        <v>79.248040000000003</v>
      </c>
      <c r="H173" s="3">
        <f t="shared" si="9"/>
        <v>2.1193740156999912</v>
      </c>
      <c r="I173" s="2">
        <v>277.02148999999997</v>
      </c>
      <c r="J173" s="3">
        <f t="shared" si="10"/>
        <v>-0.71392818658220336</v>
      </c>
      <c r="K173" s="2">
        <v>406.39636999999999</v>
      </c>
      <c r="L173" s="2">
        <v>747.49392</v>
      </c>
      <c r="M173" s="3">
        <f t="shared" si="11"/>
        <v>0.83932233449821414</v>
      </c>
    </row>
    <row r="174" spans="1:13" x14ac:dyDescent="0.25">
      <c r="A174" s="1" t="s">
        <v>19</v>
      </c>
      <c r="C174" s="2">
        <v>2919.2121499999998</v>
      </c>
      <c r="D174" s="2">
        <v>5713.0901999999996</v>
      </c>
      <c r="E174" s="3">
        <f t="shared" si="8"/>
        <v>0.95706577886091626</v>
      </c>
      <c r="F174" s="2">
        <v>80274.516329999999</v>
      </c>
      <c r="G174" s="2">
        <v>91243.410910000006</v>
      </c>
      <c r="H174" s="3">
        <f t="shared" si="9"/>
        <v>0.13664230046442194</v>
      </c>
      <c r="I174" s="2">
        <v>105978.99312</v>
      </c>
      <c r="J174" s="3">
        <f t="shared" si="10"/>
        <v>-0.13904248168611011</v>
      </c>
      <c r="K174" s="2">
        <v>314752.90979000001</v>
      </c>
      <c r="L174" s="2">
        <v>359991.36189</v>
      </c>
      <c r="M174" s="3">
        <f t="shared" si="11"/>
        <v>0.14372687493241165</v>
      </c>
    </row>
    <row r="175" spans="1:13" x14ac:dyDescent="0.25">
      <c r="A175" s="1" t="s">
        <v>135</v>
      </c>
      <c r="C175" s="2">
        <v>3297.5784100000001</v>
      </c>
      <c r="D175" s="2">
        <v>2092.5089800000001</v>
      </c>
      <c r="E175" s="3">
        <f t="shared" si="8"/>
        <v>-0.3654407204831257</v>
      </c>
      <c r="F175" s="2">
        <v>33569.507109999999</v>
      </c>
      <c r="G175" s="2">
        <v>31535.171180000001</v>
      </c>
      <c r="H175" s="3">
        <f t="shared" si="9"/>
        <v>-6.0600708950951265E-2</v>
      </c>
      <c r="I175" s="2">
        <v>31991.484960000002</v>
      </c>
      <c r="J175" s="3">
        <f t="shared" si="10"/>
        <v>-1.426360109793412E-2</v>
      </c>
      <c r="K175" s="2">
        <v>141239.70186999999</v>
      </c>
      <c r="L175" s="2">
        <v>142692.82899000001</v>
      </c>
      <c r="M175" s="3">
        <f t="shared" si="11"/>
        <v>1.0288375724111232E-2</v>
      </c>
    </row>
    <row r="176" spans="1:13" x14ac:dyDescent="0.25">
      <c r="A176" s="1" t="s">
        <v>134</v>
      </c>
      <c r="C176" s="2">
        <v>8.1809399999999997</v>
      </c>
      <c r="D176" s="2">
        <v>0</v>
      </c>
      <c r="E176" s="3">
        <f t="shared" si="8"/>
        <v>-1</v>
      </c>
      <c r="F176" s="2">
        <v>17.51493</v>
      </c>
      <c r="G176" s="2">
        <v>19.44821</v>
      </c>
      <c r="H176" s="3">
        <f t="shared" si="9"/>
        <v>0.11037897382404616</v>
      </c>
      <c r="I176" s="2">
        <v>0</v>
      </c>
      <c r="J176" s="3" t="str">
        <f t="shared" si="10"/>
        <v/>
      </c>
      <c r="K176" s="2">
        <v>26.616759999999999</v>
      </c>
      <c r="L176" s="2">
        <v>34.812779999999997</v>
      </c>
      <c r="M176" s="3">
        <f t="shared" si="11"/>
        <v>0.30792703544683864</v>
      </c>
    </row>
    <row r="177" spans="1:13" x14ac:dyDescent="0.25">
      <c r="A177" s="1" t="s">
        <v>18</v>
      </c>
      <c r="C177" s="2">
        <v>5972.09051</v>
      </c>
      <c r="D177" s="2">
        <v>110.21279</v>
      </c>
      <c r="E177" s="3">
        <f t="shared" si="8"/>
        <v>-0.98154535839410784</v>
      </c>
      <c r="F177" s="2">
        <v>12614.00633</v>
      </c>
      <c r="G177" s="2">
        <v>7316.2222199999997</v>
      </c>
      <c r="H177" s="3">
        <f t="shared" si="9"/>
        <v>-0.41999218736716781</v>
      </c>
      <c r="I177" s="2">
        <v>22886.955750000001</v>
      </c>
      <c r="J177" s="3">
        <f t="shared" si="10"/>
        <v>-0.68033222504919644</v>
      </c>
      <c r="K177" s="2">
        <v>64611.559159999997</v>
      </c>
      <c r="L177" s="2">
        <v>56864.853589999999</v>
      </c>
      <c r="M177" s="3">
        <f t="shared" si="11"/>
        <v>-0.11989658925915325</v>
      </c>
    </row>
    <row r="178" spans="1:13" x14ac:dyDescent="0.25">
      <c r="A178" s="1" t="s">
        <v>133</v>
      </c>
      <c r="C178" s="2">
        <v>35.034999999999997</v>
      </c>
      <c r="D178" s="2">
        <v>0</v>
      </c>
      <c r="E178" s="3">
        <f t="shared" si="8"/>
        <v>-1</v>
      </c>
      <c r="F178" s="2">
        <v>385.62941999999998</v>
      </c>
      <c r="G178" s="2">
        <v>236.17894999999999</v>
      </c>
      <c r="H178" s="3">
        <f t="shared" si="9"/>
        <v>-0.3875494509729055</v>
      </c>
      <c r="I178" s="2">
        <v>635.15135999999995</v>
      </c>
      <c r="J178" s="3">
        <f t="shared" si="10"/>
        <v>-0.62815327987332026</v>
      </c>
      <c r="K178" s="2">
        <v>1910.8652</v>
      </c>
      <c r="L178" s="2">
        <v>1887.99054</v>
      </c>
      <c r="M178" s="3">
        <f t="shared" si="11"/>
        <v>-1.1970839177980697E-2</v>
      </c>
    </row>
    <row r="179" spans="1:13" x14ac:dyDescent="0.25">
      <c r="A179" s="1" t="s">
        <v>17</v>
      </c>
      <c r="C179" s="2">
        <v>352.80356999999998</v>
      </c>
      <c r="D179" s="2">
        <v>54.980460000000001</v>
      </c>
      <c r="E179" s="3">
        <f t="shared" si="8"/>
        <v>-0.84416127081707248</v>
      </c>
      <c r="F179" s="2">
        <v>2699.9065000000001</v>
      </c>
      <c r="G179" s="2">
        <v>2115.67191</v>
      </c>
      <c r="H179" s="3">
        <f t="shared" si="9"/>
        <v>-0.21639067501041243</v>
      </c>
      <c r="I179" s="2">
        <v>3192.45201</v>
      </c>
      <c r="J179" s="3">
        <f t="shared" si="10"/>
        <v>-0.33728936147735544</v>
      </c>
      <c r="K179" s="2">
        <v>13996.7466</v>
      </c>
      <c r="L179" s="2">
        <v>10893.46631</v>
      </c>
      <c r="M179" s="3">
        <f t="shared" si="11"/>
        <v>-0.22171440111661378</v>
      </c>
    </row>
    <row r="180" spans="1:13" x14ac:dyDescent="0.25">
      <c r="A180" s="1" t="s">
        <v>16</v>
      </c>
      <c r="C180" s="2">
        <v>478.84082999999998</v>
      </c>
      <c r="D180" s="2">
        <v>4618.6853099999998</v>
      </c>
      <c r="E180" s="3">
        <f t="shared" si="8"/>
        <v>8.6455544737068468</v>
      </c>
      <c r="F180" s="2">
        <v>17679.920139999998</v>
      </c>
      <c r="G180" s="2">
        <v>19073.183590000001</v>
      </c>
      <c r="H180" s="3">
        <f t="shared" si="9"/>
        <v>7.880484973729085E-2</v>
      </c>
      <c r="I180" s="2">
        <v>21542.653040000001</v>
      </c>
      <c r="J180" s="3">
        <f t="shared" si="10"/>
        <v>-0.11463163081235794</v>
      </c>
      <c r="K180" s="2">
        <v>48291.627740000004</v>
      </c>
      <c r="L180" s="2">
        <v>68278.902459999998</v>
      </c>
      <c r="M180" s="3">
        <f t="shared" si="11"/>
        <v>0.41388695422756516</v>
      </c>
    </row>
    <row r="181" spans="1:13" x14ac:dyDescent="0.25">
      <c r="A181" s="1" t="s">
        <v>132</v>
      </c>
      <c r="C181" s="2">
        <v>12470.897989999999</v>
      </c>
      <c r="D181" s="2">
        <v>20830.5674</v>
      </c>
      <c r="E181" s="3">
        <f t="shared" si="8"/>
        <v>0.6703341986040896</v>
      </c>
      <c r="F181" s="2">
        <v>284850.98849999998</v>
      </c>
      <c r="G181" s="2">
        <v>299375.21836</v>
      </c>
      <c r="H181" s="3">
        <f t="shared" si="9"/>
        <v>5.0988869431288775E-2</v>
      </c>
      <c r="I181" s="2">
        <v>314283.16593000002</v>
      </c>
      <c r="J181" s="3">
        <f t="shared" si="10"/>
        <v>-4.7434763252068191E-2</v>
      </c>
      <c r="K181" s="2">
        <v>1155179.2225299999</v>
      </c>
      <c r="L181" s="2">
        <v>1190554.9360100001</v>
      </c>
      <c r="M181" s="3">
        <f t="shared" si="11"/>
        <v>3.0623571468436417E-2</v>
      </c>
    </row>
    <row r="182" spans="1:13" x14ac:dyDescent="0.25">
      <c r="A182" s="1" t="s">
        <v>131</v>
      </c>
      <c r="C182" s="2">
        <v>2342.11132</v>
      </c>
      <c r="D182" s="2">
        <v>2739.9669600000002</v>
      </c>
      <c r="E182" s="3">
        <f t="shared" si="8"/>
        <v>0.1698705081191445</v>
      </c>
      <c r="F182" s="2">
        <v>96335.843489999999</v>
      </c>
      <c r="G182" s="2">
        <v>98440.031310000006</v>
      </c>
      <c r="H182" s="3">
        <f t="shared" si="9"/>
        <v>2.1842210996143141E-2</v>
      </c>
      <c r="I182" s="2">
        <v>95892.217439999993</v>
      </c>
      <c r="J182" s="3">
        <f t="shared" si="10"/>
        <v>2.656955838563424E-2</v>
      </c>
      <c r="K182" s="2">
        <v>377352.36142999999</v>
      </c>
      <c r="L182" s="2">
        <v>370601.37767000002</v>
      </c>
      <c r="M182" s="3">
        <f t="shared" si="11"/>
        <v>-1.7890397543602776E-2</v>
      </c>
    </row>
    <row r="183" spans="1:13" x14ac:dyDescent="0.25">
      <c r="A183" s="1" t="s">
        <v>15</v>
      </c>
      <c r="C183" s="2">
        <v>0</v>
      </c>
      <c r="D183" s="2">
        <v>0</v>
      </c>
      <c r="E183" s="3" t="str">
        <f t="shared" si="8"/>
        <v/>
      </c>
      <c r="F183" s="2">
        <v>94.173400000000001</v>
      </c>
      <c r="G183" s="2">
        <v>0</v>
      </c>
      <c r="H183" s="3">
        <f t="shared" si="9"/>
        <v>-1</v>
      </c>
      <c r="I183" s="2">
        <v>0</v>
      </c>
      <c r="J183" s="3" t="str">
        <f t="shared" si="10"/>
        <v/>
      </c>
      <c r="K183" s="2">
        <v>94.173400000000001</v>
      </c>
      <c r="L183" s="2">
        <v>0</v>
      </c>
      <c r="M183" s="3">
        <f t="shared" si="11"/>
        <v>-1</v>
      </c>
    </row>
    <row r="184" spans="1:13" x14ac:dyDescent="0.25">
      <c r="A184" s="1" t="s">
        <v>130</v>
      </c>
      <c r="C184" s="2">
        <v>15521.43096</v>
      </c>
      <c r="D184" s="2">
        <v>15587.74</v>
      </c>
      <c r="E184" s="3">
        <f t="shared" si="8"/>
        <v>4.2720957990847186E-3</v>
      </c>
      <c r="F184" s="2">
        <v>308922.29408000002</v>
      </c>
      <c r="G184" s="2">
        <v>316129.64629</v>
      </c>
      <c r="H184" s="3">
        <f t="shared" si="9"/>
        <v>2.3330631515165123E-2</v>
      </c>
      <c r="I184" s="2">
        <v>386686.62615000003</v>
      </c>
      <c r="J184" s="3">
        <f t="shared" si="10"/>
        <v>-0.18246552916115122</v>
      </c>
      <c r="K184" s="2">
        <v>1255162.4278200001</v>
      </c>
      <c r="L184" s="2">
        <v>1330931.6829599999</v>
      </c>
      <c r="M184" s="3">
        <f t="shared" si="11"/>
        <v>6.036609562285733E-2</v>
      </c>
    </row>
    <row r="185" spans="1:13" x14ac:dyDescent="0.25">
      <c r="A185" s="1" t="s">
        <v>14</v>
      </c>
      <c r="C185" s="2">
        <v>205.86024</v>
      </c>
      <c r="D185" s="2">
        <v>1229.03169</v>
      </c>
      <c r="E185" s="3">
        <f t="shared" si="8"/>
        <v>4.970223730429927</v>
      </c>
      <c r="F185" s="2">
        <v>2780.0004899999999</v>
      </c>
      <c r="G185" s="2">
        <v>5490.0264699999998</v>
      </c>
      <c r="H185" s="3">
        <f t="shared" si="9"/>
        <v>0.97482931738619949</v>
      </c>
      <c r="I185" s="2">
        <v>4441.1108999999997</v>
      </c>
      <c r="J185" s="3">
        <f t="shared" si="10"/>
        <v>0.2361831518325741</v>
      </c>
      <c r="K185" s="2">
        <v>7074.9089599999998</v>
      </c>
      <c r="L185" s="2">
        <v>17554.199189999999</v>
      </c>
      <c r="M185" s="3">
        <f t="shared" si="11"/>
        <v>1.4811908236908251</v>
      </c>
    </row>
    <row r="186" spans="1:13" x14ac:dyDescent="0.25">
      <c r="A186" s="1" t="s">
        <v>129</v>
      </c>
      <c r="C186" s="2">
        <v>12376.52894</v>
      </c>
      <c r="D186" s="2">
        <v>13617.60924</v>
      </c>
      <c r="E186" s="3">
        <f t="shared" si="8"/>
        <v>0.10027692788637399</v>
      </c>
      <c r="F186" s="2">
        <v>269544.95597000001</v>
      </c>
      <c r="G186" s="2">
        <v>280949.80615000002</v>
      </c>
      <c r="H186" s="3">
        <f t="shared" si="9"/>
        <v>4.2311495457067139E-2</v>
      </c>
      <c r="I186" s="2">
        <v>300559.95922000002</v>
      </c>
      <c r="J186" s="3">
        <f t="shared" si="10"/>
        <v>-6.5245394366207021E-2</v>
      </c>
      <c r="K186" s="2">
        <v>1096501.57736</v>
      </c>
      <c r="L186" s="2">
        <v>1147211.93465</v>
      </c>
      <c r="M186" s="3">
        <f t="shared" si="11"/>
        <v>4.6247409339887247E-2</v>
      </c>
    </row>
    <row r="187" spans="1:13" x14ac:dyDescent="0.25">
      <c r="A187" s="1" t="s">
        <v>128</v>
      </c>
      <c r="C187" s="2">
        <v>0</v>
      </c>
      <c r="D187" s="2">
        <v>0</v>
      </c>
      <c r="E187" s="3" t="str">
        <f t="shared" si="8"/>
        <v/>
      </c>
      <c r="F187" s="2">
        <v>106.27728</v>
      </c>
      <c r="G187" s="2">
        <v>33.32</v>
      </c>
      <c r="H187" s="3">
        <f t="shared" si="9"/>
        <v>-0.68648049705449743</v>
      </c>
      <c r="I187" s="2">
        <v>113.22202</v>
      </c>
      <c r="J187" s="3">
        <f t="shared" si="10"/>
        <v>-0.70571095622565294</v>
      </c>
      <c r="K187" s="2">
        <v>334.22165999999999</v>
      </c>
      <c r="L187" s="2">
        <v>272.78874000000002</v>
      </c>
      <c r="M187" s="3">
        <f t="shared" si="11"/>
        <v>-0.18380891292323775</v>
      </c>
    </row>
    <row r="188" spans="1:13" x14ac:dyDescent="0.25">
      <c r="A188" s="1" t="s">
        <v>127</v>
      </c>
      <c r="C188" s="2">
        <v>0</v>
      </c>
      <c r="D188" s="2">
        <v>44.164920000000002</v>
      </c>
      <c r="E188" s="3" t="str">
        <f t="shared" si="8"/>
        <v/>
      </c>
      <c r="F188" s="2">
        <v>101.37247000000001</v>
      </c>
      <c r="G188" s="2">
        <v>622.20540000000005</v>
      </c>
      <c r="H188" s="3">
        <f t="shared" si="9"/>
        <v>5.1378143395341951</v>
      </c>
      <c r="I188" s="2">
        <v>489.93072999999998</v>
      </c>
      <c r="J188" s="3">
        <f t="shared" si="10"/>
        <v>0.26998647339390214</v>
      </c>
      <c r="K188" s="2">
        <v>1173.5624600000001</v>
      </c>
      <c r="L188" s="2">
        <v>1623.3955900000001</v>
      </c>
      <c r="M188" s="3">
        <f t="shared" si="11"/>
        <v>0.38330565720379295</v>
      </c>
    </row>
    <row r="189" spans="1:13" x14ac:dyDescent="0.25">
      <c r="A189" s="1" t="s">
        <v>13</v>
      </c>
      <c r="C189" s="2">
        <v>0</v>
      </c>
      <c r="D189" s="2">
        <v>0</v>
      </c>
      <c r="E189" s="3" t="str">
        <f t="shared" si="8"/>
        <v/>
      </c>
      <c r="F189" s="2">
        <v>1.93872</v>
      </c>
      <c r="G189" s="2">
        <v>9.6533999999999995</v>
      </c>
      <c r="H189" s="3">
        <f t="shared" si="9"/>
        <v>3.9792646694726415</v>
      </c>
      <c r="I189" s="2">
        <v>0</v>
      </c>
      <c r="J189" s="3" t="str">
        <f t="shared" si="10"/>
        <v/>
      </c>
      <c r="K189" s="2">
        <v>37.767989999999998</v>
      </c>
      <c r="L189" s="2">
        <v>54.172930000000001</v>
      </c>
      <c r="M189" s="3">
        <f t="shared" si="11"/>
        <v>0.43436094957661253</v>
      </c>
    </row>
    <row r="190" spans="1:13" x14ac:dyDescent="0.25">
      <c r="A190" s="1" t="s">
        <v>126</v>
      </c>
      <c r="C190" s="2">
        <v>0</v>
      </c>
      <c r="D190" s="2">
        <v>0</v>
      </c>
      <c r="E190" s="3" t="str">
        <f t="shared" si="8"/>
        <v/>
      </c>
      <c r="F190" s="2">
        <v>199.63713000000001</v>
      </c>
      <c r="G190" s="2">
        <v>65.17389</v>
      </c>
      <c r="H190" s="3">
        <f t="shared" si="9"/>
        <v>-0.67353823409503033</v>
      </c>
      <c r="I190" s="2">
        <v>61.271999999999998</v>
      </c>
      <c r="J190" s="3">
        <f t="shared" si="10"/>
        <v>6.3681453192322879E-2</v>
      </c>
      <c r="K190" s="2">
        <v>805.34625000000005</v>
      </c>
      <c r="L190" s="2">
        <v>638.84991000000002</v>
      </c>
      <c r="M190" s="3">
        <f t="shared" si="11"/>
        <v>-0.20673882817483791</v>
      </c>
    </row>
    <row r="191" spans="1:13" x14ac:dyDescent="0.25">
      <c r="A191" s="1" t="s">
        <v>125</v>
      </c>
      <c r="C191" s="2">
        <v>2383.2081699999999</v>
      </c>
      <c r="D191" s="2">
        <v>5487.8391300000003</v>
      </c>
      <c r="E191" s="3">
        <f t="shared" si="8"/>
        <v>1.3027107741074926</v>
      </c>
      <c r="F191" s="2">
        <v>37115.829250000003</v>
      </c>
      <c r="G191" s="2">
        <v>26402.242470000001</v>
      </c>
      <c r="H191" s="3">
        <f t="shared" si="9"/>
        <v>-0.28865276612403856</v>
      </c>
      <c r="I191" s="2">
        <v>34061.151919999997</v>
      </c>
      <c r="J191" s="3">
        <f t="shared" si="10"/>
        <v>-0.22485761691174178</v>
      </c>
      <c r="K191" s="2">
        <v>113517.84685</v>
      </c>
      <c r="L191" s="2">
        <v>102058.59328</v>
      </c>
      <c r="M191" s="3">
        <f t="shared" si="11"/>
        <v>-0.10094671356074969</v>
      </c>
    </row>
    <row r="192" spans="1:13" x14ac:dyDescent="0.25">
      <c r="A192" s="1" t="s">
        <v>124</v>
      </c>
      <c r="C192" s="2">
        <v>245.30803</v>
      </c>
      <c r="D192" s="2">
        <v>33.460030000000003</v>
      </c>
      <c r="E192" s="3">
        <f t="shared" si="8"/>
        <v>-0.86359994004272911</v>
      </c>
      <c r="F192" s="2">
        <v>2725.5937800000002</v>
      </c>
      <c r="G192" s="2">
        <v>1464.7498900000001</v>
      </c>
      <c r="H192" s="3">
        <f t="shared" si="9"/>
        <v>-0.46259420580274435</v>
      </c>
      <c r="I192" s="2">
        <v>1384.94029</v>
      </c>
      <c r="J192" s="3">
        <f t="shared" si="10"/>
        <v>5.7626744327006429E-2</v>
      </c>
      <c r="K192" s="2">
        <v>4856.1288999999997</v>
      </c>
      <c r="L192" s="2">
        <v>7751.4928499999996</v>
      </c>
      <c r="M192" s="3">
        <f t="shared" si="11"/>
        <v>0.59622880891814889</v>
      </c>
    </row>
    <row r="193" spans="1:13" x14ac:dyDescent="0.25">
      <c r="A193" s="1" t="s">
        <v>12</v>
      </c>
      <c r="C193" s="2">
        <v>2525.99316</v>
      </c>
      <c r="D193" s="2">
        <v>5680.5475200000001</v>
      </c>
      <c r="E193" s="3">
        <f t="shared" si="8"/>
        <v>1.2488372533835363</v>
      </c>
      <c r="F193" s="2">
        <v>73696.903359999997</v>
      </c>
      <c r="G193" s="2">
        <v>78141.0049</v>
      </c>
      <c r="H193" s="3">
        <f t="shared" si="9"/>
        <v>6.0302418926493129E-2</v>
      </c>
      <c r="I193" s="2">
        <v>83998.672619999998</v>
      </c>
      <c r="J193" s="3">
        <f t="shared" si="10"/>
        <v>-6.973524149005772E-2</v>
      </c>
      <c r="K193" s="2">
        <v>294008.99109999998</v>
      </c>
      <c r="L193" s="2">
        <v>288699.1349</v>
      </c>
      <c r="M193" s="3">
        <f t="shared" si="11"/>
        <v>-1.8060183058122736E-2</v>
      </c>
    </row>
    <row r="194" spans="1:13" x14ac:dyDescent="0.25">
      <c r="A194" s="1" t="s">
        <v>123</v>
      </c>
      <c r="C194" s="2">
        <v>37.158119999999997</v>
      </c>
      <c r="D194" s="2">
        <v>178.78734</v>
      </c>
      <c r="E194" s="3">
        <f t="shared" si="8"/>
        <v>3.8115281397444223</v>
      </c>
      <c r="F194" s="2">
        <v>4082.6349700000001</v>
      </c>
      <c r="G194" s="2">
        <v>4225.3845499999998</v>
      </c>
      <c r="H194" s="3">
        <f t="shared" si="9"/>
        <v>3.496506081218409E-2</v>
      </c>
      <c r="I194" s="2">
        <v>6671.9848199999997</v>
      </c>
      <c r="J194" s="3">
        <f t="shared" si="10"/>
        <v>-0.36669751745628221</v>
      </c>
      <c r="K194" s="2">
        <v>15467.533810000001</v>
      </c>
      <c r="L194" s="2">
        <v>19090.006539999998</v>
      </c>
      <c r="M194" s="3">
        <f t="shared" si="11"/>
        <v>0.23419846851461301</v>
      </c>
    </row>
    <row r="195" spans="1:13" x14ac:dyDescent="0.25">
      <c r="A195" s="1" t="s">
        <v>122</v>
      </c>
      <c r="C195" s="2">
        <v>358.33695999999998</v>
      </c>
      <c r="D195" s="2">
        <v>1289.2102</v>
      </c>
      <c r="E195" s="3">
        <f t="shared" si="8"/>
        <v>2.5977594943039088</v>
      </c>
      <c r="F195" s="2">
        <v>13615.61219</v>
      </c>
      <c r="G195" s="2">
        <v>15000.744930000001</v>
      </c>
      <c r="H195" s="3">
        <f t="shared" si="9"/>
        <v>0.101731212718978</v>
      </c>
      <c r="I195" s="2">
        <v>68110.504799999995</v>
      </c>
      <c r="J195" s="3">
        <f t="shared" si="10"/>
        <v>-0.77975871748347392</v>
      </c>
      <c r="K195" s="2">
        <v>72716.432780000003</v>
      </c>
      <c r="L195" s="2">
        <v>143833.23509</v>
      </c>
      <c r="M195" s="3">
        <f t="shared" si="11"/>
        <v>0.97800180222206978</v>
      </c>
    </row>
    <row r="196" spans="1:13" x14ac:dyDescent="0.25">
      <c r="A196" s="1" t="s">
        <v>11</v>
      </c>
      <c r="C196" s="2">
        <v>2072.8823900000002</v>
      </c>
      <c r="D196" s="2">
        <v>1681.2734</v>
      </c>
      <c r="E196" s="3">
        <f t="shared" si="8"/>
        <v>-0.18892002358127036</v>
      </c>
      <c r="F196" s="2">
        <v>43699.731310000003</v>
      </c>
      <c r="G196" s="2">
        <v>42435.126190000003</v>
      </c>
      <c r="H196" s="3">
        <f t="shared" si="9"/>
        <v>-2.8938510194240319E-2</v>
      </c>
      <c r="I196" s="2">
        <v>57417.57344</v>
      </c>
      <c r="J196" s="3">
        <f t="shared" si="10"/>
        <v>-0.26093835654089947</v>
      </c>
      <c r="K196" s="2">
        <v>166108.31263</v>
      </c>
      <c r="L196" s="2">
        <v>194543.53988999999</v>
      </c>
      <c r="M196" s="3">
        <f t="shared" si="11"/>
        <v>0.17118485408576989</v>
      </c>
    </row>
    <row r="197" spans="1:13" x14ac:dyDescent="0.25">
      <c r="A197" s="1" t="s">
        <v>10</v>
      </c>
      <c r="C197" s="2">
        <v>13288.098770000001</v>
      </c>
      <c r="D197" s="2">
        <v>13627.70593</v>
      </c>
      <c r="E197" s="3">
        <f t="shared" ref="E197:E260" si="12">IF(C197=0,"",(D197/C197-1))</f>
        <v>2.5557242302165717E-2</v>
      </c>
      <c r="F197" s="2">
        <v>112638.82025</v>
      </c>
      <c r="G197" s="2">
        <v>187745.03628</v>
      </c>
      <c r="H197" s="3">
        <f t="shared" ref="H197:H260" si="13">IF(F197=0,"",(G197/F197-1))</f>
        <v>0.66678802089104794</v>
      </c>
      <c r="I197" s="2">
        <v>145355.94177</v>
      </c>
      <c r="J197" s="3">
        <f t="shared" ref="J197:J260" si="14">IF(I197=0,"",(G197/I197-1))</f>
        <v>0.2916227158919531</v>
      </c>
      <c r="K197" s="2">
        <v>464294.34801000002</v>
      </c>
      <c r="L197" s="2">
        <v>596881.22696999996</v>
      </c>
      <c r="M197" s="3">
        <f t="shared" ref="M197:M260" si="15">IF(K197=0,"",(L197/K197-1))</f>
        <v>0.2855664289868638</v>
      </c>
    </row>
    <row r="198" spans="1:13" x14ac:dyDescent="0.25">
      <c r="A198" s="1" t="s">
        <v>121</v>
      </c>
      <c r="C198" s="2">
        <v>0</v>
      </c>
      <c r="D198" s="2">
        <v>0</v>
      </c>
      <c r="E198" s="3" t="str">
        <f t="shared" si="12"/>
        <v/>
      </c>
      <c r="F198" s="2">
        <v>18.245999999999999</v>
      </c>
      <c r="G198" s="2">
        <v>0</v>
      </c>
      <c r="H198" s="3">
        <f t="shared" si="13"/>
        <v>-1</v>
      </c>
      <c r="I198" s="2">
        <v>37.383150000000001</v>
      </c>
      <c r="J198" s="3">
        <f t="shared" si="14"/>
        <v>-1</v>
      </c>
      <c r="K198" s="2">
        <v>30.989750000000001</v>
      </c>
      <c r="L198" s="2">
        <v>62.766779999999997</v>
      </c>
      <c r="M198" s="3">
        <f t="shared" si="15"/>
        <v>1.0254045289168192</v>
      </c>
    </row>
    <row r="199" spans="1:13" x14ac:dyDescent="0.25">
      <c r="A199" s="1" t="s">
        <v>120</v>
      </c>
      <c r="C199" s="2">
        <v>732.66084999999998</v>
      </c>
      <c r="D199" s="2">
        <v>257.38484999999997</v>
      </c>
      <c r="E199" s="3">
        <f t="shared" si="12"/>
        <v>-0.64869850763828862</v>
      </c>
      <c r="F199" s="2">
        <v>17437.771860000001</v>
      </c>
      <c r="G199" s="2">
        <v>18983.025829999999</v>
      </c>
      <c r="H199" s="3">
        <f t="shared" si="13"/>
        <v>8.8615333564755039E-2</v>
      </c>
      <c r="I199" s="2">
        <v>18832.719850000001</v>
      </c>
      <c r="J199" s="3">
        <f t="shared" si="14"/>
        <v>7.9811084748864225E-3</v>
      </c>
      <c r="K199" s="2">
        <v>58718.136619999997</v>
      </c>
      <c r="L199" s="2">
        <v>71923.320720000003</v>
      </c>
      <c r="M199" s="3">
        <f t="shared" si="15"/>
        <v>0.22489106194664532</v>
      </c>
    </row>
    <row r="200" spans="1:13" x14ac:dyDescent="0.25">
      <c r="A200" s="1" t="s">
        <v>119</v>
      </c>
      <c r="C200" s="2">
        <v>396.57792000000001</v>
      </c>
      <c r="D200" s="2">
        <v>271.05473000000001</v>
      </c>
      <c r="E200" s="3">
        <f t="shared" si="12"/>
        <v>-0.31651583123941951</v>
      </c>
      <c r="F200" s="2">
        <v>5818.4531500000003</v>
      </c>
      <c r="G200" s="2">
        <v>8024.3284000000003</v>
      </c>
      <c r="H200" s="3">
        <f t="shared" si="13"/>
        <v>0.37911712840722966</v>
      </c>
      <c r="I200" s="2">
        <v>7116.2463799999996</v>
      </c>
      <c r="J200" s="3">
        <f t="shared" si="14"/>
        <v>0.12760688311075596</v>
      </c>
      <c r="K200" s="2">
        <v>23629.44673</v>
      </c>
      <c r="L200" s="2">
        <v>26405.370709999999</v>
      </c>
      <c r="M200" s="3">
        <f t="shared" si="15"/>
        <v>0.11747731598284439</v>
      </c>
    </row>
    <row r="201" spans="1:13" x14ac:dyDescent="0.25">
      <c r="A201" s="1" t="s">
        <v>118</v>
      </c>
      <c r="C201" s="2">
        <v>10.07145</v>
      </c>
      <c r="D201" s="2">
        <v>3226.0899300000001</v>
      </c>
      <c r="E201" s="3">
        <f t="shared" si="12"/>
        <v>319.32030442488417</v>
      </c>
      <c r="F201" s="2">
        <v>46.234879999999997</v>
      </c>
      <c r="G201" s="2">
        <v>3245.0374900000002</v>
      </c>
      <c r="H201" s="3">
        <f t="shared" si="13"/>
        <v>69.18591786114726</v>
      </c>
      <c r="I201" s="2">
        <v>1195.4062699999999</v>
      </c>
      <c r="J201" s="3">
        <f t="shared" si="14"/>
        <v>1.7145896516002046</v>
      </c>
      <c r="K201" s="2">
        <v>3172.5441300000002</v>
      </c>
      <c r="L201" s="2">
        <v>4446.2836600000001</v>
      </c>
      <c r="M201" s="3">
        <f t="shared" si="15"/>
        <v>0.40148835691688234</v>
      </c>
    </row>
    <row r="202" spans="1:13" x14ac:dyDescent="0.25">
      <c r="A202" s="1" t="s">
        <v>117</v>
      </c>
      <c r="C202" s="2">
        <v>0</v>
      </c>
      <c r="D202" s="2">
        <v>0</v>
      </c>
      <c r="E202" s="3" t="str">
        <f t="shared" si="12"/>
        <v/>
      </c>
      <c r="F202" s="2">
        <v>184.08564000000001</v>
      </c>
      <c r="G202" s="2">
        <v>183.91406000000001</v>
      </c>
      <c r="H202" s="3">
        <f t="shared" si="13"/>
        <v>-9.3206618397834173E-4</v>
      </c>
      <c r="I202" s="2">
        <v>169.87583000000001</v>
      </c>
      <c r="J202" s="3">
        <f t="shared" si="14"/>
        <v>8.2638183430803425E-2</v>
      </c>
      <c r="K202" s="2">
        <v>590.68524000000002</v>
      </c>
      <c r="L202" s="2">
        <v>452.68369000000001</v>
      </c>
      <c r="M202" s="3">
        <f t="shared" si="15"/>
        <v>-0.23362958925467647</v>
      </c>
    </row>
    <row r="203" spans="1:13" x14ac:dyDescent="0.25">
      <c r="A203" s="1" t="s">
        <v>116</v>
      </c>
      <c r="C203" s="2">
        <v>0</v>
      </c>
      <c r="D203" s="2">
        <v>0</v>
      </c>
      <c r="E203" s="3" t="str">
        <f t="shared" si="12"/>
        <v/>
      </c>
      <c r="F203" s="2">
        <v>46.343780000000002</v>
      </c>
      <c r="G203" s="2">
        <v>158.61329000000001</v>
      </c>
      <c r="H203" s="3">
        <f t="shared" si="13"/>
        <v>2.4225367460315064</v>
      </c>
      <c r="I203" s="2">
        <v>77.140770000000003</v>
      </c>
      <c r="J203" s="3">
        <f t="shared" si="14"/>
        <v>1.0561538340879926</v>
      </c>
      <c r="K203" s="2">
        <v>147.43486999999999</v>
      </c>
      <c r="L203" s="2">
        <v>359.78958999999998</v>
      </c>
      <c r="M203" s="3">
        <f t="shared" si="15"/>
        <v>1.4403290076492761</v>
      </c>
    </row>
    <row r="204" spans="1:13" x14ac:dyDescent="0.25">
      <c r="A204" s="1" t="s">
        <v>115</v>
      </c>
      <c r="C204" s="2">
        <v>987.65718000000004</v>
      </c>
      <c r="D204" s="2">
        <v>1036.4742000000001</v>
      </c>
      <c r="E204" s="3">
        <f t="shared" si="12"/>
        <v>4.9427089670932345E-2</v>
      </c>
      <c r="F204" s="2">
        <v>27705.7111</v>
      </c>
      <c r="G204" s="2">
        <v>22785.594089999999</v>
      </c>
      <c r="H204" s="3">
        <f t="shared" si="13"/>
        <v>-0.17758493879624704</v>
      </c>
      <c r="I204" s="2">
        <v>24566.046259999999</v>
      </c>
      <c r="J204" s="3">
        <f t="shared" si="14"/>
        <v>-7.2476138453709815E-2</v>
      </c>
      <c r="K204" s="2">
        <v>114846.39397999999</v>
      </c>
      <c r="L204" s="2">
        <v>93400.301869999996</v>
      </c>
      <c r="M204" s="3">
        <f t="shared" si="15"/>
        <v>-0.18673718317820887</v>
      </c>
    </row>
    <row r="205" spans="1:13" x14ac:dyDescent="0.25">
      <c r="A205" s="1" t="s">
        <v>114</v>
      </c>
      <c r="C205" s="2">
        <v>129.28433999999999</v>
      </c>
      <c r="D205" s="2">
        <v>0</v>
      </c>
      <c r="E205" s="3">
        <f t="shared" si="12"/>
        <v>-1</v>
      </c>
      <c r="F205" s="2">
        <v>1036.6691800000001</v>
      </c>
      <c r="G205" s="2">
        <v>1790.5452</v>
      </c>
      <c r="H205" s="3">
        <f t="shared" si="13"/>
        <v>0.72720983178066501</v>
      </c>
      <c r="I205" s="2">
        <v>1337.74134</v>
      </c>
      <c r="J205" s="3">
        <f t="shared" si="14"/>
        <v>0.33848386564774913</v>
      </c>
      <c r="K205" s="2">
        <v>4752.9899400000004</v>
      </c>
      <c r="L205" s="2">
        <v>5871.3497500000003</v>
      </c>
      <c r="M205" s="3">
        <f t="shared" si="15"/>
        <v>0.23529606082019172</v>
      </c>
    </row>
    <row r="206" spans="1:13" x14ac:dyDescent="0.25">
      <c r="A206" s="1" t="s">
        <v>9</v>
      </c>
      <c r="C206" s="2">
        <v>6411.2713999999996</v>
      </c>
      <c r="D206" s="2">
        <v>5823.7222199999997</v>
      </c>
      <c r="E206" s="3">
        <f t="shared" si="12"/>
        <v>-9.1643161448445309E-2</v>
      </c>
      <c r="F206" s="2">
        <v>110987.96706</v>
      </c>
      <c r="G206" s="2">
        <v>96742.623479999995</v>
      </c>
      <c r="H206" s="3">
        <f t="shared" si="13"/>
        <v>-0.12835034245017729</v>
      </c>
      <c r="I206" s="2">
        <v>95618.170169999998</v>
      </c>
      <c r="J206" s="3">
        <f t="shared" si="14"/>
        <v>1.1759828785688153E-2</v>
      </c>
      <c r="K206" s="2">
        <v>382143.09594999999</v>
      </c>
      <c r="L206" s="2">
        <v>370218.31618000002</v>
      </c>
      <c r="M206" s="3">
        <f t="shared" si="15"/>
        <v>-3.1205011673324123E-2</v>
      </c>
    </row>
    <row r="207" spans="1:13" x14ac:dyDescent="0.25">
      <c r="A207" s="1" t="s">
        <v>113</v>
      </c>
      <c r="C207" s="2">
        <v>13397.320089999999</v>
      </c>
      <c r="D207" s="2">
        <v>40539.269439999996</v>
      </c>
      <c r="E207" s="3">
        <f t="shared" si="12"/>
        <v>2.0259237793578762</v>
      </c>
      <c r="F207" s="2">
        <v>236674.40912999999</v>
      </c>
      <c r="G207" s="2">
        <v>346873.61359999998</v>
      </c>
      <c r="H207" s="3">
        <f t="shared" si="13"/>
        <v>0.46561520899148001</v>
      </c>
      <c r="I207" s="2">
        <v>349442.72577000002</v>
      </c>
      <c r="J207" s="3">
        <f t="shared" si="14"/>
        <v>-7.3520264711162131E-3</v>
      </c>
      <c r="K207" s="2">
        <v>873730.77431999997</v>
      </c>
      <c r="L207" s="2">
        <v>1188559.2849399999</v>
      </c>
      <c r="M207" s="3">
        <f t="shared" si="15"/>
        <v>0.3603266817115629</v>
      </c>
    </row>
    <row r="208" spans="1:13" x14ac:dyDescent="0.25">
      <c r="A208" s="1" t="s">
        <v>112</v>
      </c>
      <c r="C208" s="2">
        <v>0</v>
      </c>
      <c r="D208" s="2">
        <v>0</v>
      </c>
      <c r="E208" s="3" t="str">
        <f t="shared" si="12"/>
        <v/>
      </c>
      <c r="F208" s="2">
        <v>245.43792999999999</v>
      </c>
      <c r="G208" s="2">
        <v>28.501280000000001</v>
      </c>
      <c r="H208" s="3">
        <f t="shared" si="13"/>
        <v>-0.88387581332681542</v>
      </c>
      <c r="I208" s="2">
        <v>0</v>
      </c>
      <c r="J208" s="3" t="str">
        <f t="shared" si="14"/>
        <v/>
      </c>
      <c r="K208" s="2">
        <v>689.26862000000006</v>
      </c>
      <c r="L208" s="2">
        <v>88.351280000000003</v>
      </c>
      <c r="M208" s="3">
        <f t="shared" si="15"/>
        <v>-0.87181879830827058</v>
      </c>
    </row>
    <row r="209" spans="1:13" x14ac:dyDescent="0.25">
      <c r="A209" s="1" t="s">
        <v>8</v>
      </c>
      <c r="C209" s="2">
        <v>663.26084000000003</v>
      </c>
      <c r="D209" s="2">
        <v>2527.85682</v>
      </c>
      <c r="E209" s="3">
        <f t="shared" si="12"/>
        <v>2.8112559457000352</v>
      </c>
      <c r="F209" s="2">
        <v>29571.178749999999</v>
      </c>
      <c r="G209" s="2">
        <v>33359.265160000003</v>
      </c>
      <c r="H209" s="3">
        <f t="shared" si="13"/>
        <v>0.12810062263750654</v>
      </c>
      <c r="I209" s="2">
        <v>26028.66518</v>
      </c>
      <c r="J209" s="3">
        <f t="shared" si="14"/>
        <v>0.28163564782541051</v>
      </c>
      <c r="K209" s="2">
        <v>114260.57206999999</v>
      </c>
      <c r="L209" s="2">
        <v>116034.55644</v>
      </c>
      <c r="M209" s="3">
        <f t="shared" si="15"/>
        <v>1.5525778821702474E-2</v>
      </c>
    </row>
    <row r="210" spans="1:13" x14ac:dyDescent="0.25">
      <c r="A210" s="1" t="s">
        <v>7</v>
      </c>
      <c r="C210" s="2">
        <v>1024.75863</v>
      </c>
      <c r="D210" s="2">
        <v>804.93805999999995</v>
      </c>
      <c r="E210" s="3">
        <f t="shared" si="12"/>
        <v>-0.21450960603278846</v>
      </c>
      <c r="F210" s="2">
        <v>17185.30039</v>
      </c>
      <c r="G210" s="2">
        <v>9861.3235800000002</v>
      </c>
      <c r="H210" s="3">
        <f t="shared" si="13"/>
        <v>-0.42617682809092872</v>
      </c>
      <c r="I210" s="2">
        <v>14105.06997</v>
      </c>
      <c r="J210" s="3">
        <f t="shared" si="14"/>
        <v>-0.30086673791948582</v>
      </c>
      <c r="K210" s="2">
        <v>58955.564850000002</v>
      </c>
      <c r="L210" s="2">
        <v>45553.306550000001</v>
      </c>
      <c r="M210" s="3">
        <f t="shared" si="15"/>
        <v>-0.22732812982284578</v>
      </c>
    </row>
    <row r="211" spans="1:13" x14ac:dyDescent="0.25">
      <c r="A211" s="1" t="s">
        <v>111</v>
      </c>
      <c r="C211" s="2">
        <v>857.4796</v>
      </c>
      <c r="D211" s="2">
        <v>453.32029999999997</v>
      </c>
      <c r="E211" s="3">
        <f t="shared" si="12"/>
        <v>-0.47133401191118718</v>
      </c>
      <c r="F211" s="2">
        <v>19038.415079999999</v>
      </c>
      <c r="G211" s="2">
        <v>13429.683300000001</v>
      </c>
      <c r="H211" s="3">
        <f t="shared" si="13"/>
        <v>-0.294600771988211</v>
      </c>
      <c r="I211" s="2">
        <v>17063.7006</v>
      </c>
      <c r="J211" s="3">
        <f t="shared" si="14"/>
        <v>-0.21296771346304566</v>
      </c>
      <c r="K211" s="2">
        <v>59298.868479999997</v>
      </c>
      <c r="L211" s="2">
        <v>60423.055699999997</v>
      </c>
      <c r="M211" s="3">
        <f t="shared" si="15"/>
        <v>1.8957987712348245E-2</v>
      </c>
    </row>
    <row r="212" spans="1:13" x14ac:dyDescent="0.25">
      <c r="A212" s="1" t="s">
        <v>110</v>
      </c>
      <c r="C212" s="2">
        <v>401.49632000000003</v>
      </c>
      <c r="D212" s="2">
        <v>694.51566000000003</v>
      </c>
      <c r="E212" s="3">
        <f t="shared" si="12"/>
        <v>0.72981824590571587</v>
      </c>
      <c r="F212" s="2">
        <v>15762.631890000001</v>
      </c>
      <c r="G212" s="2">
        <v>21040.099460000001</v>
      </c>
      <c r="H212" s="3">
        <f t="shared" si="13"/>
        <v>0.33480878109880163</v>
      </c>
      <c r="I212" s="2">
        <v>23022.930420000001</v>
      </c>
      <c r="J212" s="3">
        <f t="shared" si="14"/>
        <v>-8.6124178105386417E-2</v>
      </c>
      <c r="K212" s="2">
        <v>73202.627529999998</v>
      </c>
      <c r="L212" s="2">
        <v>76593.168239999999</v>
      </c>
      <c r="M212" s="3">
        <f t="shared" si="15"/>
        <v>4.6317199592466718E-2</v>
      </c>
    </row>
    <row r="213" spans="1:13" x14ac:dyDescent="0.25">
      <c r="A213" s="1" t="s">
        <v>6</v>
      </c>
      <c r="C213" s="2">
        <v>2026.8150499999999</v>
      </c>
      <c r="D213" s="2">
        <v>845.55055000000004</v>
      </c>
      <c r="E213" s="3">
        <f t="shared" si="12"/>
        <v>-0.58281810173059445</v>
      </c>
      <c r="F213" s="2">
        <v>21041.178339999999</v>
      </c>
      <c r="G213" s="2">
        <v>19986.570360000002</v>
      </c>
      <c r="H213" s="3">
        <f t="shared" si="13"/>
        <v>-5.0121146399636385E-2</v>
      </c>
      <c r="I213" s="2">
        <v>43193.878629999999</v>
      </c>
      <c r="J213" s="3">
        <f t="shared" si="14"/>
        <v>-0.53728234199096736</v>
      </c>
      <c r="K213" s="2">
        <v>74469.729420000003</v>
      </c>
      <c r="L213" s="2">
        <v>110441.00917</v>
      </c>
      <c r="M213" s="3">
        <f t="shared" si="15"/>
        <v>0.48303223377013316</v>
      </c>
    </row>
    <row r="214" spans="1:13" x14ac:dyDescent="0.25">
      <c r="A214" s="1" t="s">
        <v>5</v>
      </c>
      <c r="C214" s="2">
        <v>755.19051000000002</v>
      </c>
      <c r="D214" s="2">
        <v>149.27616</v>
      </c>
      <c r="E214" s="3">
        <f t="shared" si="12"/>
        <v>-0.8023331092971494</v>
      </c>
      <c r="F214" s="2">
        <v>6021.4266799999996</v>
      </c>
      <c r="G214" s="2">
        <v>7361.2254499999999</v>
      </c>
      <c r="H214" s="3">
        <f t="shared" si="13"/>
        <v>0.22250520370032967</v>
      </c>
      <c r="I214" s="2">
        <v>5092.3544400000001</v>
      </c>
      <c r="J214" s="3">
        <f t="shared" si="14"/>
        <v>0.44554459763802301</v>
      </c>
      <c r="K214" s="2">
        <v>22691.251359999998</v>
      </c>
      <c r="L214" s="2">
        <v>25247.352729999999</v>
      </c>
      <c r="M214" s="3">
        <f t="shared" si="15"/>
        <v>0.11264699903267039</v>
      </c>
    </row>
    <row r="215" spans="1:13" x14ac:dyDescent="0.25">
      <c r="A215" s="1" t="s">
        <v>109</v>
      </c>
      <c r="C215" s="2">
        <v>0</v>
      </c>
      <c r="D215" s="2">
        <v>0</v>
      </c>
      <c r="E215" s="3" t="str">
        <f t="shared" si="12"/>
        <v/>
      </c>
      <c r="F215" s="2">
        <v>25.299499999999998</v>
      </c>
      <c r="G215" s="2">
        <v>0</v>
      </c>
      <c r="H215" s="3">
        <f t="shared" si="13"/>
        <v>-1</v>
      </c>
      <c r="I215" s="2">
        <v>0</v>
      </c>
      <c r="J215" s="3" t="str">
        <f t="shared" si="14"/>
        <v/>
      </c>
      <c r="K215" s="2">
        <v>110.286</v>
      </c>
      <c r="L215" s="2">
        <v>17.574999999999999</v>
      </c>
      <c r="M215" s="3">
        <f t="shared" si="15"/>
        <v>-0.84064160455542858</v>
      </c>
    </row>
    <row r="216" spans="1:13" x14ac:dyDescent="0.25">
      <c r="A216" s="1" t="s">
        <v>108</v>
      </c>
      <c r="C216" s="2">
        <v>32.35</v>
      </c>
      <c r="D216" s="2">
        <v>0</v>
      </c>
      <c r="E216" s="3">
        <f t="shared" si="12"/>
        <v>-1</v>
      </c>
      <c r="F216" s="2">
        <v>183.93938</v>
      </c>
      <c r="G216" s="2">
        <v>0</v>
      </c>
      <c r="H216" s="3">
        <f t="shared" si="13"/>
        <v>-1</v>
      </c>
      <c r="I216" s="2">
        <v>0</v>
      </c>
      <c r="J216" s="3" t="str">
        <f t="shared" si="14"/>
        <v/>
      </c>
      <c r="K216" s="2">
        <v>1138.09563</v>
      </c>
      <c r="L216" s="2">
        <v>51.38</v>
      </c>
      <c r="M216" s="3">
        <f t="shared" si="15"/>
        <v>-0.95485440885138972</v>
      </c>
    </row>
    <row r="217" spans="1:13" x14ac:dyDescent="0.25">
      <c r="A217" s="1" t="s">
        <v>107</v>
      </c>
      <c r="C217" s="2">
        <v>545.36243999999999</v>
      </c>
      <c r="D217" s="2">
        <v>1683.2475999999999</v>
      </c>
      <c r="E217" s="3">
        <f t="shared" si="12"/>
        <v>2.0864751155213401</v>
      </c>
      <c r="F217" s="2">
        <v>12179.61832</v>
      </c>
      <c r="G217" s="2">
        <v>13505.018910000001</v>
      </c>
      <c r="H217" s="3">
        <f t="shared" si="13"/>
        <v>0.10882119251828914</v>
      </c>
      <c r="I217" s="2">
        <v>12616.01442</v>
      </c>
      <c r="J217" s="3">
        <f t="shared" si="14"/>
        <v>7.0466350180344861E-2</v>
      </c>
      <c r="K217" s="2">
        <v>56458.378559999997</v>
      </c>
      <c r="L217" s="2">
        <v>49693.194680000001</v>
      </c>
      <c r="M217" s="3">
        <f t="shared" si="15"/>
        <v>-0.11982603915573731</v>
      </c>
    </row>
    <row r="218" spans="1:13" x14ac:dyDescent="0.25">
      <c r="A218" s="1" t="s">
        <v>106</v>
      </c>
      <c r="C218" s="2">
        <v>186.44289000000001</v>
      </c>
      <c r="D218" s="2">
        <v>58.958640000000003</v>
      </c>
      <c r="E218" s="3">
        <f t="shared" si="12"/>
        <v>-0.68377104645824782</v>
      </c>
      <c r="F218" s="2">
        <v>3946.1886199999999</v>
      </c>
      <c r="G218" s="2">
        <v>6318.0716499999999</v>
      </c>
      <c r="H218" s="3">
        <f t="shared" si="13"/>
        <v>0.60105667985023992</v>
      </c>
      <c r="I218" s="2">
        <v>3914.4938000000002</v>
      </c>
      <c r="J218" s="3">
        <f t="shared" si="14"/>
        <v>0.61402009373472488</v>
      </c>
      <c r="K218" s="2">
        <v>16882.846570000002</v>
      </c>
      <c r="L218" s="2">
        <v>19587.611980000001</v>
      </c>
      <c r="M218" s="3">
        <f t="shared" si="15"/>
        <v>0.16020790088836301</v>
      </c>
    </row>
    <row r="219" spans="1:13" x14ac:dyDescent="0.25">
      <c r="A219" s="1" t="s">
        <v>105</v>
      </c>
      <c r="C219" s="2">
        <v>2568.8744200000001</v>
      </c>
      <c r="D219" s="2">
        <v>3965.6774500000001</v>
      </c>
      <c r="E219" s="3">
        <f t="shared" si="12"/>
        <v>0.54374126626244346</v>
      </c>
      <c r="F219" s="2">
        <v>65925.841620000007</v>
      </c>
      <c r="G219" s="2">
        <v>76822.214550000004</v>
      </c>
      <c r="H219" s="3">
        <f t="shared" si="13"/>
        <v>0.16528227266035156</v>
      </c>
      <c r="I219" s="2">
        <v>69137.016130000004</v>
      </c>
      <c r="J219" s="3">
        <f t="shared" si="14"/>
        <v>0.11115895435159273</v>
      </c>
      <c r="K219" s="2">
        <v>313072.68763</v>
      </c>
      <c r="L219" s="2">
        <v>275759.21539000003</v>
      </c>
      <c r="M219" s="3">
        <f t="shared" si="15"/>
        <v>-0.11918469324956993</v>
      </c>
    </row>
    <row r="220" spans="1:13" x14ac:dyDescent="0.25">
      <c r="A220" s="1" t="s">
        <v>4</v>
      </c>
      <c r="C220" s="2">
        <v>2.7187000000000001</v>
      </c>
      <c r="D220" s="2">
        <v>0</v>
      </c>
      <c r="E220" s="3">
        <f t="shared" si="12"/>
        <v>-1</v>
      </c>
      <c r="F220" s="2">
        <v>2.7187000000000001</v>
      </c>
      <c r="G220" s="2">
        <v>0</v>
      </c>
      <c r="H220" s="3">
        <f t="shared" si="13"/>
        <v>-1</v>
      </c>
      <c r="I220" s="2">
        <v>2.70892</v>
      </c>
      <c r="J220" s="3">
        <f t="shared" si="14"/>
        <v>-1</v>
      </c>
      <c r="K220" s="2">
        <v>9.9979800000000001</v>
      </c>
      <c r="L220" s="2">
        <v>21.138200000000001</v>
      </c>
      <c r="M220" s="3">
        <f t="shared" si="15"/>
        <v>1.114247077909738</v>
      </c>
    </row>
    <row r="221" spans="1:13" x14ac:dyDescent="0.25">
      <c r="A221" s="1" t="s">
        <v>104</v>
      </c>
      <c r="C221" s="2">
        <v>0</v>
      </c>
      <c r="D221" s="2">
        <v>0</v>
      </c>
      <c r="E221" s="3" t="str">
        <f t="shared" si="12"/>
        <v/>
      </c>
      <c r="F221" s="2">
        <v>187.47851</v>
      </c>
      <c r="G221" s="2">
        <v>48.88212</v>
      </c>
      <c r="H221" s="3">
        <f t="shared" si="13"/>
        <v>-0.73926547634712914</v>
      </c>
      <c r="I221" s="2">
        <v>196.88193999999999</v>
      </c>
      <c r="J221" s="3">
        <f t="shared" si="14"/>
        <v>-0.75171861878240331</v>
      </c>
      <c r="K221" s="2">
        <v>456.14105000000001</v>
      </c>
      <c r="L221" s="2">
        <v>495.93592000000001</v>
      </c>
      <c r="M221" s="3">
        <f t="shared" si="15"/>
        <v>8.7242465899528332E-2</v>
      </c>
    </row>
    <row r="222" spans="1:13" x14ac:dyDescent="0.25">
      <c r="A222" s="1" t="s">
        <v>103</v>
      </c>
      <c r="C222" s="2">
        <v>0</v>
      </c>
      <c r="D222" s="2">
        <v>0</v>
      </c>
      <c r="E222" s="3" t="str">
        <f t="shared" si="12"/>
        <v/>
      </c>
      <c r="F222" s="2">
        <v>37.362780000000001</v>
      </c>
      <c r="G222" s="2">
        <v>197.30015</v>
      </c>
      <c r="H222" s="3">
        <f t="shared" si="13"/>
        <v>4.2806603255967568</v>
      </c>
      <c r="I222" s="2">
        <v>36.753599999999999</v>
      </c>
      <c r="J222" s="3">
        <f t="shared" si="14"/>
        <v>4.3681857015367207</v>
      </c>
      <c r="K222" s="2">
        <v>168.61646999999999</v>
      </c>
      <c r="L222" s="2">
        <v>375.49905000000001</v>
      </c>
      <c r="M222" s="3">
        <f t="shared" si="15"/>
        <v>1.226941709786713</v>
      </c>
    </row>
    <row r="223" spans="1:13" x14ac:dyDescent="0.25">
      <c r="A223" s="1" t="s">
        <v>3</v>
      </c>
      <c r="C223" s="2">
        <v>1413.4458999999999</v>
      </c>
      <c r="D223" s="2">
        <v>2177.20948</v>
      </c>
      <c r="E223" s="3">
        <f t="shared" si="12"/>
        <v>0.54035572213977212</v>
      </c>
      <c r="F223" s="2">
        <v>41303.98156</v>
      </c>
      <c r="G223" s="2">
        <v>53335.151360000003</v>
      </c>
      <c r="H223" s="3">
        <f t="shared" si="13"/>
        <v>0.29128353600785406</v>
      </c>
      <c r="I223" s="2">
        <v>47886.026599999997</v>
      </c>
      <c r="J223" s="3">
        <f t="shared" si="14"/>
        <v>0.11379362930897274</v>
      </c>
      <c r="K223" s="2">
        <v>161372.33559</v>
      </c>
      <c r="L223" s="2">
        <v>178528.84703</v>
      </c>
      <c r="M223" s="3">
        <f t="shared" si="15"/>
        <v>0.10631631114015527</v>
      </c>
    </row>
    <row r="224" spans="1:13" x14ac:dyDescent="0.25">
      <c r="A224" s="1" t="s">
        <v>2</v>
      </c>
      <c r="C224" s="2">
        <v>253.1917</v>
      </c>
      <c r="D224" s="2">
        <v>12.416779999999999</v>
      </c>
      <c r="E224" s="3">
        <f t="shared" si="12"/>
        <v>-0.95095897693328812</v>
      </c>
      <c r="F224" s="2">
        <v>3025.7919099999999</v>
      </c>
      <c r="G224" s="2">
        <v>2001.7602400000001</v>
      </c>
      <c r="H224" s="3">
        <f t="shared" si="13"/>
        <v>-0.3384342679401241</v>
      </c>
      <c r="I224" s="2">
        <v>2002.2408700000001</v>
      </c>
      <c r="J224" s="3">
        <f t="shared" si="14"/>
        <v>-2.4004604401073326E-4</v>
      </c>
      <c r="K224" s="2">
        <v>10845.139579999999</v>
      </c>
      <c r="L224" s="2">
        <v>8615.4553699999997</v>
      </c>
      <c r="M224" s="3">
        <f t="shared" si="15"/>
        <v>-0.20559294728782085</v>
      </c>
    </row>
    <row r="225" spans="1:13" x14ac:dyDescent="0.25">
      <c r="A225" s="1" t="s">
        <v>102</v>
      </c>
      <c r="C225" s="2">
        <v>4881.5486499999997</v>
      </c>
      <c r="D225" s="2">
        <v>24204.044720000002</v>
      </c>
      <c r="E225" s="3">
        <f t="shared" si="12"/>
        <v>3.9582717402601331</v>
      </c>
      <c r="F225" s="2">
        <v>120002.05172</v>
      </c>
      <c r="G225" s="2">
        <v>154589.03915999999</v>
      </c>
      <c r="H225" s="3">
        <f t="shared" si="13"/>
        <v>0.28821996744440304</v>
      </c>
      <c r="I225" s="2">
        <v>130723.12910999999</v>
      </c>
      <c r="J225" s="3">
        <f t="shared" si="14"/>
        <v>0.18256838106986772</v>
      </c>
      <c r="K225" s="2">
        <v>445647.16437999997</v>
      </c>
      <c r="L225" s="2">
        <v>510589.63167999999</v>
      </c>
      <c r="M225" s="3">
        <f t="shared" si="15"/>
        <v>0.14572619886485816</v>
      </c>
    </row>
    <row r="226" spans="1:13" x14ac:dyDescent="0.25">
      <c r="A226" s="1" t="s">
        <v>101</v>
      </c>
      <c r="C226" s="2">
        <v>50519.711790000001</v>
      </c>
      <c r="D226" s="2">
        <v>2911.4777199999999</v>
      </c>
      <c r="E226" s="3">
        <f t="shared" si="12"/>
        <v>-0.94236947090865419</v>
      </c>
      <c r="F226" s="2">
        <v>81731.776240000007</v>
      </c>
      <c r="G226" s="2">
        <v>37485.507360000003</v>
      </c>
      <c r="H226" s="3">
        <f t="shared" si="13"/>
        <v>-0.54135944323629692</v>
      </c>
      <c r="I226" s="2">
        <v>24595.608759999999</v>
      </c>
      <c r="J226" s="3">
        <f t="shared" si="14"/>
        <v>0.52407316792918457</v>
      </c>
      <c r="K226" s="2">
        <v>171230.95913999999</v>
      </c>
      <c r="L226" s="2">
        <v>180111.68715000001</v>
      </c>
      <c r="M226" s="3">
        <f t="shared" si="15"/>
        <v>5.1864032384114855E-2</v>
      </c>
    </row>
    <row r="227" spans="1:13" x14ac:dyDescent="0.25">
      <c r="A227" s="1" t="s">
        <v>100</v>
      </c>
      <c r="C227" s="2">
        <v>169.0018</v>
      </c>
      <c r="D227" s="2">
        <v>227.33512999999999</v>
      </c>
      <c r="E227" s="3">
        <f t="shared" si="12"/>
        <v>0.3451639568335958</v>
      </c>
      <c r="F227" s="2">
        <v>3425.6170900000002</v>
      </c>
      <c r="G227" s="2">
        <v>2530.5543299999999</v>
      </c>
      <c r="H227" s="3">
        <f t="shared" si="13"/>
        <v>-0.26128511637008445</v>
      </c>
      <c r="I227" s="2">
        <v>2904.4894800000002</v>
      </c>
      <c r="J227" s="3">
        <f t="shared" si="14"/>
        <v>-0.12874384726640509</v>
      </c>
      <c r="K227" s="2">
        <v>13945.64587</v>
      </c>
      <c r="L227" s="2">
        <v>10334.84223</v>
      </c>
      <c r="M227" s="3">
        <f t="shared" si="15"/>
        <v>-0.25891978569222052</v>
      </c>
    </row>
    <row r="228" spans="1:13" x14ac:dyDescent="0.25">
      <c r="A228" s="1" t="s">
        <v>99</v>
      </c>
      <c r="C228" s="2">
        <v>3546.1433099999999</v>
      </c>
      <c r="D228" s="2">
        <v>2556.36996</v>
      </c>
      <c r="E228" s="3">
        <f t="shared" si="12"/>
        <v>-0.27911261995782111</v>
      </c>
      <c r="F228" s="2">
        <v>67024.781650000004</v>
      </c>
      <c r="G228" s="2">
        <v>54278.402600000001</v>
      </c>
      <c r="H228" s="3">
        <f t="shared" si="13"/>
        <v>-0.19017412270823864</v>
      </c>
      <c r="I228" s="2">
        <v>57659.435429999998</v>
      </c>
      <c r="J228" s="3">
        <f t="shared" si="14"/>
        <v>-5.8637980146452495E-2</v>
      </c>
      <c r="K228" s="2">
        <v>234854.86975000001</v>
      </c>
      <c r="L228" s="2">
        <v>194406.06993</v>
      </c>
      <c r="M228" s="3">
        <f t="shared" si="15"/>
        <v>-0.17222891679042995</v>
      </c>
    </row>
    <row r="229" spans="1:13" x14ac:dyDescent="0.25">
      <c r="A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19.69116</v>
      </c>
      <c r="J229" s="3">
        <f t="shared" si="14"/>
        <v>-1</v>
      </c>
      <c r="K229" s="2">
        <v>0</v>
      </c>
      <c r="L229" s="2">
        <v>19.69116</v>
      </c>
      <c r="M229" s="3" t="str">
        <f t="shared" si="15"/>
        <v/>
      </c>
    </row>
    <row r="230" spans="1:13" x14ac:dyDescent="0.25">
      <c r="A230" s="1" t="s">
        <v>97</v>
      </c>
      <c r="C230" s="2">
        <v>4.6801000000000004</v>
      </c>
      <c r="D230" s="2">
        <v>0</v>
      </c>
      <c r="E230" s="3">
        <f t="shared" si="12"/>
        <v>-1</v>
      </c>
      <c r="F230" s="2">
        <v>34.489519999999999</v>
      </c>
      <c r="G230" s="2">
        <v>1.6153900000000001</v>
      </c>
      <c r="H230" s="3">
        <f t="shared" si="13"/>
        <v>-0.95316287382370068</v>
      </c>
      <c r="I230" s="2">
        <v>16.14866</v>
      </c>
      <c r="J230" s="3">
        <f t="shared" si="14"/>
        <v>-0.89996755148724417</v>
      </c>
      <c r="K230" s="2">
        <v>106.2313</v>
      </c>
      <c r="L230" s="2">
        <v>70.589129999999997</v>
      </c>
      <c r="M230" s="3">
        <f t="shared" si="15"/>
        <v>-0.33551476824627025</v>
      </c>
    </row>
    <row r="231" spans="1:13" x14ac:dyDescent="0.25">
      <c r="A231" s="1" t="s">
        <v>238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</v>
      </c>
      <c r="M231" s="3" t="str">
        <f t="shared" si="15"/>
        <v/>
      </c>
    </row>
    <row r="232" spans="1:13" x14ac:dyDescent="0.25">
      <c r="A232" s="1" t="s">
        <v>96</v>
      </c>
      <c r="C232" s="2">
        <v>1068.1757500000001</v>
      </c>
      <c r="D232" s="2">
        <v>615.71325000000002</v>
      </c>
      <c r="E232" s="3">
        <f t="shared" si="12"/>
        <v>-0.42358432121305889</v>
      </c>
      <c r="F232" s="2">
        <v>23053.74078</v>
      </c>
      <c r="G232" s="2">
        <v>6027.5697300000002</v>
      </c>
      <c r="H232" s="3">
        <f t="shared" si="13"/>
        <v>-0.73854266049399031</v>
      </c>
      <c r="I232" s="2">
        <v>5910.7645400000001</v>
      </c>
      <c r="J232" s="3">
        <f t="shared" si="14"/>
        <v>1.9761435125615678E-2</v>
      </c>
      <c r="K232" s="2">
        <v>48083.713889999999</v>
      </c>
      <c r="L232" s="2">
        <v>25085.118350000001</v>
      </c>
      <c r="M232" s="3">
        <f t="shared" si="15"/>
        <v>-0.47830322742152065</v>
      </c>
    </row>
    <row r="233" spans="1:13" x14ac:dyDescent="0.25">
      <c r="A233" s="1" t="s">
        <v>95</v>
      </c>
      <c r="C233" s="2">
        <v>1957.7684999999999</v>
      </c>
      <c r="D233" s="2">
        <v>1175.8291999999999</v>
      </c>
      <c r="E233" s="3">
        <f t="shared" si="12"/>
        <v>-0.39940335131554117</v>
      </c>
      <c r="F233" s="2">
        <v>26253.09015</v>
      </c>
      <c r="G233" s="2">
        <v>43072.720179999997</v>
      </c>
      <c r="H233" s="3">
        <f t="shared" si="13"/>
        <v>0.64067239071283177</v>
      </c>
      <c r="I233" s="2">
        <v>27970.002710000001</v>
      </c>
      <c r="J233" s="3">
        <f t="shared" si="14"/>
        <v>0.53996124442992577</v>
      </c>
      <c r="K233" s="2">
        <v>91859.017500000002</v>
      </c>
      <c r="L233" s="2">
        <v>126332.26033</v>
      </c>
      <c r="M233" s="3">
        <f t="shared" si="15"/>
        <v>0.37528425372065399</v>
      </c>
    </row>
    <row r="234" spans="1:13" x14ac:dyDescent="0.25">
      <c r="A234" s="1" t="s">
        <v>94</v>
      </c>
      <c r="C234" s="2">
        <v>1895.1568600000001</v>
      </c>
      <c r="D234" s="2">
        <v>919.16717000000006</v>
      </c>
      <c r="E234" s="3">
        <f t="shared" si="12"/>
        <v>-0.51499150840738328</v>
      </c>
      <c r="F234" s="2">
        <v>55213.87111</v>
      </c>
      <c r="G234" s="2">
        <v>55461.743130000003</v>
      </c>
      <c r="H234" s="3">
        <f t="shared" si="13"/>
        <v>4.4893070349329989E-3</v>
      </c>
      <c r="I234" s="2">
        <v>118328.52134000001</v>
      </c>
      <c r="J234" s="3">
        <f t="shared" si="14"/>
        <v>-0.53129015302541771</v>
      </c>
      <c r="K234" s="2">
        <v>253755.42636000001</v>
      </c>
      <c r="L234" s="2">
        <v>389009.56884999998</v>
      </c>
      <c r="M234" s="3">
        <f t="shared" si="15"/>
        <v>0.53300985295233216</v>
      </c>
    </row>
    <row r="235" spans="1:13" x14ac:dyDescent="0.25">
      <c r="A235" s="1" t="s">
        <v>93</v>
      </c>
      <c r="C235" s="2">
        <v>63.020409999999998</v>
      </c>
      <c r="D235" s="2">
        <v>123.52540999999999</v>
      </c>
      <c r="E235" s="3">
        <f t="shared" si="12"/>
        <v>0.96008578808040124</v>
      </c>
      <c r="F235" s="2">
        <v>763.43835000000001</v>
      </c>
      <c r="G235" s="2">
        <v>1225.1562200000001</v>
      </c>
      <c r="H235" s="3">
        <f t="shared" si="13"/>
        <v>0.60478736757198548</v>
      </c>
      <c r="I235" s="2">
        <v>565.16804000000002</v>
      </c>
      <c r="J235" s="3">
        <f t="shared" si="14"/>
        <v>1.167773358167953</v>
      </c>
      <c r="K235" s="2">
        <v>2448.2633000000001</v>
      </c>
      <c r="L235" s="2">
        <v>2993.3849100000002</v>
      </c>
      <c r="M235" s="3">
        <f t="shared" si="15"/>
        <v>0.22265644794005612</v>
      </c>
    </row>
    <row r="236" spans="1:13" x14ac:dyDescent="0.25">
      <c r="A236" s="1" t="s">
        <v>92</v>
      </c>
      <c r="C236" s="2">
        <v>553.75085999999999</v>
      </c>
      <c r="D236" s="2">
        <v>1324.99188</v>
      </c>
      <c r="E236" s="3">
        <f t="shared" si="12"/>
        <v>1.3927581439783228</v>
      </c>
      <c r="F236" s="2">
        <v>7140.3118899999999</v>
      </c>
      <c r="G236" s="2">
        <v>8335.4142300000003</v>
      </c>
      <c r="H236" s="3">
        <f t="shared" si="13"/>
        <v>0.16737396887014699</v>
      </c>
      <c r="I236" s="2">
        <v>8466.3509400000003</v>
      </c>
      <c r="J236" s="3">
        <f t="shared" si="14"/>
        <v>-1.5465542466634341E-2</v>
      </c>
      <c r="K236" s="2">
        <v>39292.399969999999</v>
      </c>
      <c r="L236" s="2">
        <v>34553.408669999997</v>
      </c>
      <c r="M236" s="3">
        <f t="shared" si="15"/>
        <v>-0.12060834419934263</v>
      </c>
    </row>
    <row r="237" spans="1:13" x14ac:dyDescent="0.25">
      <c r="A237" s="1" t="s">
        <v>91</v>
      </c>
      <c r="C237" s="2">
        <v>119.43611</v>
      </c>
      <c r="D237" s="2">
        <v>127.83785</v>
      </c>
      <c r="E237" s="3">
        <f t="shared" si="12"/>
        <v>7.0345057286276269E-2</v>
      </c>
      <c r="F237" s="2">
        <v>4122.5725499999999</v>
      </c>
      <c r="G237" s="2">
        <v>2870.4580900000001</v>
      </c>
      <c r="H237" s="3">
        <f t="shared" si="13"/>
        <v>-0.30372163129063667</v>
      </c>
      <c r="I237" s="2">
        <v>2878.0893700000001</v>
      </c>
      <c r="J237" s="3">
        <f t="shared" si="14"/>
        <v>-2.6515090460863533E-3</v>
      </c>
      <c r="K237" s="2">
        <v>26238.651580000002</v>
      </c>
      <c r="L237" s="2">
        <v>13167.98906</v>
      </c>
      <c r="M237" s="3">
        <f t="shared" si="15"/>
        <v>-0.49814535934319537</v>
      </c>
    </row>
    <row r="238" spans="1:13" x14ac:dyDescent="0.25">
      <c r="A238" s="1" t="s">
        <v>1</v>
      </c>
      <c r="C238" s="2">
        <v>4825.9111999999996</v>
      </c>
      <c r="D238" s="2">
        <v>9420.5890099999997</v>
      </c>
      <c r="E238" s="3">
        <f t="shared" si="12"/>
        <v>0.95208503007680712</v>
      </c>
      <c r="F238" s="2">
        <v>154296.3389</v>
      </c>
      <c r="G238" s="2">
        <v>157765.93166999999</v>
      </c>
      <c r="H238" s="3">
        <f t="shared" si="13"/>
        <v>2.2486552790138781E-2</v>
      </c>
      <c r="I238" s="2">
        <v>192703.35782</v>
      </c>
      <c r="J238" s="3">
        <f t="shared" si="14"/>
        <v>-0.18130159507980292</v>
      </c>
      <c r="K238" s="2">
        <v>667370.40567000001</v>
      </c>
      <c r="L238" s="2">
        <v>724830.37026</v>
      </c>
      <c r="M238" s="3">
        <f t="shared" si="15"/>
        <v>8.6099059985007331E-2</v>
      </c>
    </row>
    <row r="239" spans="1:13" x14ac:dyDescent="0.25">
      <c r="A239" s="1" t="s">
        <v>90</v>
      </c>
      <c r="C239" s="2">
        <v>50.427199999999999</v>
      </c>
      <c r="D239" s="2">
        <v>9.0548199999999994</v>
      </c>
      <c r="E239" s="3">
        <f t="shared" si="12"/>
        <v>-0.82043777961100361</v>
      </c>
      <c r="F239" s="2">
        <v>2744.4032499999998</v>
      </c>
      <c r="G239" s="2">
        <v>870.55624</v>
      </c>
      <c r="H239" s="3">
        <f t="shared" si="13"/>
        <v>-0.68278851149152375</v>
      </c>
      <c r="I239" s="2">
        <v>1373.5764899999999</v>
      </c>
      <c r="J239" s="3">
        <f t="shared" si="14"/>
        <v>-0.36621204109281158</v>
      </c>
      <c r="K239" s="2">
        <v>6718.7746500000003</v>
      </c>
      <c r="L239" s="2">
        <v>4756.94517</v>
      </c>
      <c r="M239" s="3">
        <f t="shared" si="15"/>
        <v>-0.29199215365855447</v>
      </c>
    </row>
    <row r="240" spans="1:13" x14ac:dyDescent="0.25">
      <c r="A240" s="1" t="s">
        <v>89</v>
      </c>
      <c r="C240" s="2">
        <v>246.32628</v>
      </c>
      <c r="D240" s="2">
        <v>13.46</v>
      </c>
      <c r="E240" s="3">
        <f t="shared" si="12"/>
        <v>-0.94535702808486366</v>
      </c>
      <c r="F240" s="2">
        <v>668.72041000000002</v>
      </c>
      <c r="G240" s="2">
        <v>557.29097000000002</v>
      </c>
      <c r="H240" s="3">
        <f t="shared" si="13"/>
        <v>-0.16663083455161776</v>
      </c>
      <c r="I240" s="2">
        <v>268.40658000000002</v>
      </c>
      <c r="J240" s="3">
        <f t="shared" si="14"/>
        <v>1.0762939939847973</v>
      </c>
      <c r="K240" s="2">
        <v>3796.25794</v>
      </c>
      <c r="L240" s="2">
        <v>1537.5314100000001</v>
      </c>
      <c r="M240" s="3">
        <f t="shared" si="15"/>
        <v>-0.59498763405944954</v>
      </c>
    </row>
    <row r="241" spans="1:13" ht="13" x14ac:dyDescent="0.3">
      <c r="A241" s="6" t="s">
        <v>0</v>
      </c>
      <c r="C241" s="5">
        <v>744968.81403000001</v>
      </c>
      <c r="D241" s="5">
        <v>836431.60228999995</v>
      </c>
      <c r="E241" s="4">
        <f t="shared" si="12"/>
        <v>0.12277398266542305</v>
      </c>
      <c r="F241" s="5">
        <v>13507641.958520001</v>
      </c>
      <c r="G241" s="5">
        <v>14066147.61923</v>
      </c>
      <c r="H241" s="4">
        <f t="shared" si="13"/>
        <v>4.1347384127080833E-2</v>
      </c>
      <c r="I241" s="5">
        <v>14962711.05374</v>
      </c>
      <c r="J241" s="4">
        <f t="shared" si="14"/>
        <v>-5.9919852177182764E-2</v>
      </c>
      <c r="K241" s="5">
        <v>53614791.939970002</v>
      </c>
      <c r="L241" s="5">
        <v>55021085.579230003</v>
      </c>
      <c r="M241" s="4">
        <f t="shared" si="15"/>
        <v>2.6229583075405127E-2</v>
      </c>
    </row>
    <row r="242" spans="1:13" ht="13" x14ac:dyDescent="0.3">
      <c r="A242" s="6" t="s">
        <v>0</v>
      </c>
      <c r="C242" s="5"/>
      <c r="D242" s="5"/>
      <c r="E242" s="4" t="str">
        <f t="shared" si="12"/>
        <v/>
      </c>
      <c r="F242" s="5"/>
      <c r="G242" s="5"/>
      <c r="H242" s="4" t="str">
        <f t="shared" si="13"/>
        <v/>
      </c>
      <c r="I242" s="5"/>
      <c r="J242" s="4" t="str">
        <f t="shared" si="14"/>
        <v/>
      </c>
      <c r="K242" s="5"/>
      <c r="L242" s="5"/>
      <c r="M242" s="4" t="str">
        <f t="shared" si="15"/>
        <v/>
      </c>
    </row>
    <row r="243" spans="1:13" x14ac:dyDescent="0.25">
      <c r="C243" s="2"/>
      <c r="D243" s="2"/>
      <c r="E243" s="3" t="str">
        <f t="shared" si="12"/>
        <v/>
      </c>
      <c r="F243" s="2"/>
      <c r="G243" s="2"/>
      <c r="H243" s="3" t="str">
        <f t="shared" si="13"/>
        <v/>
      </c>
      <c r="I243" s="2"/>
      <c r="J243" s="3" t="str">
        <f t="shared" si="14"/>
        <v/>
      </c>
      <c r="K243" s="2"/>
      <c r="L243" s="2"/>
      <c r="M243" s="3" t="str">
        <f t="shared" si="15"/>
        <v/>
      </c>
    </row>
    <row r="244" spans="1:13" x14ac:dyDescent="0.25">
      <c r="C244" s="2"/>
      <c r="D244" s="2"/>
      <c r="E244" s="3" t="str">
        <f t="shared" si="12"/>
        <v/>
      </c>
      <c r="F244" s="2"/>
      <c r="G244" s="2"/>
      <c r="H244" s="3" t="str">
        <f t="shared" si="13"/>
        <v/>
      </c>
      <c r="I244" s="2"/>
      <c r="J244" s="3" t="str">
        <f t="shared" si="14"/>
        <v/>
      </c>
      <c r="K244" s="2"/>
      <c r="L244" s="2"/>
      <c r="M244" s="3" t="str">
        <f t="shared" si="15"/>
        <v/>
      </c>
    </row>
    <row r="245" spans="1:13" x14ac:dyDescent="0.25">
      <c r="C245" s="2"/>
      <c r="D245" s="2"/>
      <c r="E245" s="3" t="str">
        <f t="shared" si="12"/>
        <v/>
      </c>
      <c r="F245" s="2"/>
      <c r="G245" s="2"/>
      <c r="H245" s="3" t="str">
        <f t="shared" si="13"/>
        <v/>
      </c>
      <c r="I245" s="2"/>
      <c r="J245" s="3" t="str">
        <f t="shared" si="14"/>
        <v/>
      </c>
      <c r="K245" s="2"/>
      <c r="L245" s="2"/>
      <c r="M245" s="3" t="str">
        <f t="shared" si="15"/>
        <v/>
      </c>
    </row>
    <row r="246" spans="1:13" x14ac:dyDescent="0.25">
      <c r="C246" s="2"/>
      <c r="D246" s="2"/>
      <c r="E246" s="3" t="str">
        <f t="shared" si="12"/>
        <v/>
      </c>
      <c r="F246" s="2"/>
      <c r="G246" s="2"/>
      <c r="H246" s="3" t="str">
        <f t="shared" si="13"/>
        <v/>
      </c>
      <c r="I246" s="2"/>
      <c r="J246" s="3" t="str">
        <f t="shared" si="14"/>
        <v/>
      </c>
      <c r="K246" s="2"/>
      <c r="L246" s="2"/>
      <c r="M246" s="3" t="str">
        <f t="shared" si="15"/>
        <v/>
      </c>
    </row>
    <row r="247" spans="1:13" x14ac:dyDescent="0.25">
      <c r="C247" s="2"/>
      <c r="D247" s="2"/>
      <c r="E247" s="3" t="str">
        <f t="shared" si="12"/>
        <v/>
      </c>
      <c r="F247" s="2"/>
      <c r="G247" s="2"/>
      <c r="H247" s="3" t="str">
        <f t="shared" si="13"/>
        <v/>
      </c>
      <c r="I247" s="2"/>
      <c r="J247" s="3" t="str">
        <f t="shared" si="14"/>
        <v/>
      </c>
      <c r="K247" s="2"/>
      <c r="L247" s="2"/>
      <c r="M247" s="3" t="str">
        <f t="shared" si="15"/>
        <v/>
      </c>
    </row>
    <row r="248" spans="1:13" x14ac:dyDescent="0.25">
      <c r="C248" s="2"/>
      <c r="D248" s="2"/>
      <c r="E248" s="3" t="str">
        <f t="shared" si="12"/>
        <v/>
      </c>
      <c r="F248" s="2"/>
      <c r="G248" s="2"/>
      <c r="H248" s="3" t="str">
        <f t="shared" si="13"/>
        <v/>
      </c>
      <c r="I248" s="2"/>
      <c r="J248" s="3" t="str">
        <f t="shared" si="14"/>
        <v/>
      </c>
      <c r="K248" s="2"/>
      <c r="L248" s="2"/>
      <c r="M248" s="3" t="str">
        <f t="shared" si="15"/>
        <v/>
      </c>
    </row>
    <row r="249" spans="1:13" x14ac:dyDescent="0.25">
      <c r="C249" s="2"/>
      <c r="D249" s="2"/>
      <c r="E249" s="3" t="str">
        <f t="shared" si="12"/>
        <v/>
      </c>
      <c r="F249" s="2"/>
      <c r="G249" s="2"/>
      <c r="H249" s="3" t="str">
        <f t="shared" si="13"/>
        <v/>
      </c>
      <c r="I249" s="2"/>
      <c r="J249" s="3" t="str">
        <f t="shared" si="14"/>
        <v/>
      </c>
      <c r="K249" s="2"/>
      <c r="L249" s="2"/>
      <c r="M249" s="3" t="str">
        <f t="shared" si="15"/>
        <v/>
      </c>
    </row>
    <row r="250" spans="1:13" x14ac:dyDescent="0.25">
      <c r="C250" s="2"/>
      <c r="D250" s="2"/>
      <c r="E250" s="3" t="str">
        <f t="shared" si="12"/>
        <v/>
      </c>
      <c r="F250" s="2"/>
      <c r="G250" s="2"/>
      <c r="H250" s="3" t="str">
        <f t="shared" si="13"/>
        <v/>
      </c>
      <c r="I250" s="2"/>
      <c r="J250" s="3" t="str">
        <f t="shared" si="14"/>
        <v/>
      </c>
      <c r="K250" s="2"/>
      <c r="L250" s="2"/>
      <c r="M250" s="3" t="str">
        <f t="shared" si="15"/>
        <v/>
      </c>
    </row>
    <row r="251" spans="1:13" x14ac:dyDescent="0.25">
      <c r="C251" s="2"/>
      <c r="D251" s="2"/>
      <c r="E251" s="3" t="str">
        <f t="shared" si="12"/>
        <v/>
      </c>
      <c r="F251" s="2"/>
      <c r="G251" s="2"/>
      <c r="H251" s="3" t="str">
        <f t="shared" si="13"/>
        <v/>
      </c>
      <c r="I251" s="2"/>
      <c r="J251" s="3" t="str">
        <f t="shared" si="14"/>
        <v/>
      </c>
      <c r="K251" s="2"/>
      <c r="L251" s="2"/>
      <c r="M251" s="3" t="str">
        <f t="shared" si="15"/>
        <v/>
      </c>
    </row>
    <row r="252" spans="1:13" x14ac:dyDescent="0.25">
      <c r="C252" s="2"/>
      <c r="D252" s="2"/>
      <c r="E252" s="3" t="str">
        <f t="shared" si="12"/>
        <v/>
      </c>
      <c r="F252" s="2"/>
      <c r="G252" s="2"/>
      <c r="H252" s="3" t="str">
        <f t="shared" si="13"/>
        <v/>
      </c>
      <c r="I252" s="2"/>
      <c r="J252" s="3" t="str">
        <f t="shared" si="14"/>
        <v/>
      </c>
      <c r="K252" s="2"/>
      <c r="L252" s="2"/>
      <c r="M252" s="3" t="str">
        <f t="shared" si="15"/>
        <v/>
      </c>
    </row>
    <row r="253" spans="1:13" x14ac:dyDescent="0.25">
      <c r="C253" s="2"/>
      <c r="D253" s="2"/>
      <c r="E253" s="3" t="str">
        <f t="shared" si="12"/>
        <v/>
      </c>
      <c r="F253" s="2"/>
      <c r="G253" s="2"/>
      <c r="H253" s="3" t="str">
        <f t="shared" si="13"/>
        <v/>
      </c>
      <c r="I253" s="2"/>
      <c r="J253" s="3" t="str">
        <f t="shared" si="14"/>
        <v/>
      </c>
      <c r="K253" s="2"/>
      <c r="L253" s="2"/>
      <c r="M253" s="3" t="str">
        <f t="shared" si="15"/>
        <v/>
      </c>
    </row>
    <row r="254" spans="1:13" x14ac:dyDescent="0.25">
      <c r="C254" s="2"/>
      <c r="D254" s="2"/>
      <c r="E254" s="3" t="str">
        <f t="shared" si="12"/>
        <v/>
      </c>
      <c r="F254" s="2"/>
      <c r="G254" s="2"/>
      <c r="H254" s="3" t="str">
        <f t="shared" si="13"/>
        <v/>
      </c>
      <c r="I254" s="2"/>
      <c r="J254" s="3" t="str">
        <f t="shared" si="14"/>
        <v/>
      </c>
      <c r="K254" s="2"/>
      <c r="L254" s="2"/>
      <c r="M254" s="3" t="str">
        <f t="shared" si="15"/>
        <v/>
      </c>
    </row>
    <row r="255" spans="1:13" x14ac:dyDescent="0.25">
      <c r="C255" s="2"/>
      <c r="D255" s="2"/>
      <c r="E255" s="3" t="str">
        <f t="shared" si="12"/>
        <v/>
      </c>
      <c r="F255" s="2"/>
      <c r="G255" s="2"/>
      <c r="H255" s="3" t="str">
        <f t="shared" si="13"/>
        <v/>
      </c>
      <c r="I255" s="2"/>
      <c r="J255" s="3" t="str">
        <f t="shared" si="14"/>
        <v/>
      </c>
      <c r="K255" s="2"/>
      <c r="L255" s="2"/>
      <c r="M255" s="3" t="str">
        <f t="shared" si="15"/>
        <v/>
      </c>
    </row>
    <row r="256" spans="1:13" x14ac:dyDescent="0.25">
      <c r="C256" s="2"/>
      <c r="D256" s="2"/>
      <c r="E256" s="3" t="str">
        <f t="shared" si="12"/>
        <v/>
      </c>
      <c r="F256" s="2"/>
      <c r="G256" s="2"/>
      <c r="H256" s="3" t="str">
        <f t="shared" si="13"/>
        <v/>
      </c>
      <c r="I256" s="2"/>
      <c r="J256" s="3" t="str">
        <f t="shared" si="14"/>
        <v/>
      </c>
      <c r="K256" s="2"/>
      <c r="L256" s="2"/>
      <c r="M256" s="3" t="str">
        <f t="shared" si="15"/>
        <v/>
      </c>
    </row>
    <row r="257" spans="3:13" x14ac:dyDescent="0.25">
      <c r="C257" s="2"/>
      <c r="D257" s="2"/>
      <c r="E257" s="3" t="str">
        <f t="shared" si="12"/>
        <v/>
      </c>
      <c r="F257" s="2"/>
      <c r="G257" s="2"/>
      <c r="H257" s="3" t="str">
        <f t="shared" si="13"/>
        <v/>
      </c>
      <c r="I257" s="2"/>
      <c r="J257" s="3" t="str">
        <f t="shared" si="14"/>
        <v/>
      </c>
      <c r="K257" s="2"/>
      <c r="L257" s="2"/>
      <c r="M257" s="3" t="str">
        <f t="shared" si="15"/>
        <v/>
      </c>
    </row>
    <row r="258" spans="3:13" x14ac:dyDescent="0.25">
      <c r="C258" s="2"/>
      <c r="D258" s="2"/>
      <c r="E258" s="3" t="str">
        <f t="shared" si="12"/>
        <v/>
      </c>
      <c r="F258" s="2"/>
      <c r="G258" s="2"/>
      <c r="H258" s="3" t="str">
        <f t="shared" si="13"/>
        <v/>
      </c>
      <c r="I258" s="2"/>
      <c r="J258" s="3" t="str">
        <f t="shared" si="14"/>
        <v/>
      </c>
      <c r="K258" s="2"/>
      <c r="L258" s="2"/>
      <c r="M258" s="3" t="str">
        <f t="shared" si="15"/>
        <v/>
      </c>
    </row>
    <row r="259" spans="3:13" x14ac:dyDescent="0.25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3:13" x14ac:dyDescent="0.25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3:13" x14ac:dyDescent="0.2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3:13" x14ac:dyDescent="0.2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3:13" x14ac:dyDescent="0.2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3:13" x14ac:dyDescent="0.2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3:13" x14ac:dyDescent="0.2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3:13" x14ac:dyDescent="0.2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3:13" x14ac:dyDescent="0.2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3:13" x14ac:dyDescent="0.2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3:13" x14ac:dyDescent="0.2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3:13" x14ac:dyDescent="0.2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3:13" x14ac:dyDescent="0.2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3:13" x14ac:dyDescent="0.2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2019-05-03T16:09:52Z</dcterms:modified>
</cp:coreProperties>
</file>