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şubat 2019\"/>
    </mc:Choice>
  </mc:AlternateContent>
  <bookViews>
    <workbookView xWindow="0" yWindow="0" windowWidth="8780" windowHeight="5250"/>
  </bookViews>
  <sheets>
    <sheet name="GUNLUK_KONSOLIDE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<sst xmlns="http://schemas.openxmlformats.org/spreadsheetml/2006/main" count="249" uniqueCount="245">
  <si>
    <t>TOPLAM</t>
  </si>
  <si>
    <t>YUNANİSTAN</t>
  </si>
  <si>
    <t>UGANDA</t>
  </si>
  <si>
    <t>TÜRKMENİSTAN</t>
  </si>
  <si>
    <t>TUVALU</t>
  </si>
  <si>
    <t>TOGO</t>
  </si>
  <si>
    <t>TAYVAN</t>
  </si>
  <si>
    <t>TACİKİSTAN</t>
  </si>
  <si>
    <t>ŞİLİ</t>
  </si>
  <si>
    <t>SURİYE</t>
  </si>
  <si>
    <t>SLOVENYA</t>
  </si>
  <si>
    <t>SLOVAKYA</t>
  </si>
  <si>
    <t>SIRBİSTAN</t>
  </si>
  <si>
    <t>SAN MARİNO</t>
  </si>
  <si>
    <t>RUANDA</t>
  </si>
  <si>
    <t>RİZE SERBEST BÖLGESİ</t>
  </si>
  <si>
    <t>PERU</t>
  </si>
  <si>
    <t>PARAGUAY</t>
  </si>
  <si>
    <t>PANAMA</t>
  </si>
  <si>
    <t>ÖZBEKİSTAN</t>
  </si>
  <si>
    <t>NORVEÇ</t>
  </si>
  <si>
    <t>NAMİBYA</t>
  </si>
  <si>
    <t>MEKSİKA</t>
  </si>
  <si>
    <t>MAURİTİUS</t>
  </si>
  <si>
    <t>MALİ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</si>
  <si>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</si>
  <si>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</si>
  <si>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</si>
  <si>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</si>
  <si>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</si>
  <si>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</si>
  <si>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</si>
  <si>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KÜBA</t>
  </si>
  <si>
    <t>KUVEYT</t>
  </si>
  <si>
    <t>KOSOVA</t>
  </si>
  <si>
    <t>KİRİBATİ</t>
  </si>
  <si>
    <t>KIRGIZİSTAN</t>
  </si>
  <si>
    <t>KAZAKİSTAN</t>
  </si>
  <si>
    <t>KARADAĞ</t>
  </si>
  <si>
    <t>KANADA</t>
  </si>
  <si>
    <t>KAMBOÇYA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</si>
  <si>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</si>
  <si>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</si>
  <si>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</si>
  <si>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</si>
  <si>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</si>
  <si>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</si>
  <si>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</si>
  <si>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IRAK</t>
  </si>
  <si>
    <t>HONDURAS</t>
  </si>
  <si>
    <t>HOLLANDA</t>
  </si>
  <si>
    <t>HIRVATİSTAN</t>
  </si>
  <si>
    <t>GÜRCİSTAN</t>
  </si>
  <si>
    <t>GÜNEY SUDAN</t>
  </si>
  <si>
    <t>GUYANA</t>
  </si>
  <si>
    <t>GUAM</t>
  </si>
  <si>
    <t>GRÖNLAND</t>
  </si>
  <si>
    <t>GANA</t>
  </si>
  <si>
    <t>FRANSIZ POLİNEZYASI</t>
  </si>
  <si>
    <t>FRANSA</t>
  </si>
  <si>
    <t>FİNLANDİYA</t>
  </si>
  <si>
    <t>FİJİ</t>
  </si>
  <si>
    <t>ETİYOPYA</t>
  </si>
  <si>
    <t>ERİTRE</t>
  </si>
  <si>
    <t>EKVATOR GİNESİ</t>
  </si>
  <si>
    <t>DANİMARKA</t>
  </si>
  <si>
    <t>COOK ADALARI</t>
  </si>
  <si>
    <t>CEZAYİR</t>
  </si>
  <si>
    <t>CAYMAN ADALARI</t>
  </si>
  <si>
    <t>BURKİNA FASO</t>
  </si>
  <si>
    <t>BULGARİSTAN</t>
  </si>
  <si>
    <t>BREZİLYA</t>
  </si>
  <si>
    <t>BOSNA-HERSEK</t>
  </si>
  <si>
    <t>BİRLEŞİK KRALLIK</t>
  </si>
  <si>
    <t>BELİZE</t>
  </si>
  <si>
    <t>BELÇİKA</t>
  </si>
  <si>
    <t>BARBADOS</t>
  </si>
  <si>
    <t>BANGLADEŞ</t>
  </si>
  <si>
    <t>AVUSTRALYA</t>
  </si>
  <si>
    <t>ARNAVUTLUK</t>
  </si>
  <si>
    <t>ARJANTİN</t>
  </si>
  <si>
    <t>ANGOLA</t>
  </si>
  <si>
    <t>AMERİKAN SAMOASI</t>
  </si>
  <si>
    <t>AFGANİSTAN</t>
  </si>
  <si>
    <t>ABD VİRJİN ADALARI</t>
  </si>
  <si>
    <t>DEĞ.</t>
  </si>
  <si>
    <t>ULKE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</si>
  <si>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</si>
  <si>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</si>
  <si>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</si>
  <si>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</si>
  <si>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</si>
  <si>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</si>
  <si>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</si>
  <si>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</si>
  <si>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</si>
  <si>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</si>
  <si>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</si>
  <si>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</si>
  <si>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</si>
  <si>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</si>
  <si>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</si>
  <si>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</si>
  <si>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</si>
  <si>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</si>
  <si>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</si>
  <si>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</si>
  <si>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</si>
  <si>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</si>
  <si>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</si>
  <si>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</si>
  <si>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</si>
  <si>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</si>
  <si>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</si>
  <si>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</si>
  <si>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</si>
  <si>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</si>
  <si>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</si>
  <si>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</si>
  <si>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</si>
  <si>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</si>
  <si>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</si>
  <si>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</si>
  <si>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</si>
  <si>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</si>
  <si>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</si>
  <si>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</si>
  <si>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</si>
  <si>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</si>
  <si>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</si>
  <si>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</si>
  <si>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</si>
  <si>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</si>
  <si>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</si>
  <si>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</si>
  <si>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</si>
  <si>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</si>
  <si>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</si>
  <si>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</si>
  <si>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</si>
  <si>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</si>
  <si>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</si>
  <si>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</si>
  <si>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</si>
  <si>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</si>
  <si>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</si>
  <si>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</si>
  <si>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</si>
  <si>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</si>
  <si>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</si>
  <si>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</si>
  <si>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</si>
  <si>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</si>
  <si>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</si>
  <si>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</si>
  <si>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</si>
  <si>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</si>
  <si>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</si>
  <si>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</si>
  <si>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</si>
  <si>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</si>
  <si>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</si>
  <si>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</si>
  <si>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</si>
  <si>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</si>
  <si>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</si>
  <si>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</si>
  <si>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</si>
  <si>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</si>
  <si>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</si>
  <si>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</si>
  <si>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</si>
  <si>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</si>
  <si>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</si>
  <si>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</si>
  <si>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</si>
  <si>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</si>
  <si>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</si>
  <si>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</si>
  <si>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</si>
  <si>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</si>
  <si>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</si>
  <si>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</si>
  <si>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</si>
  <si>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</si>
  <si>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</si>
  <si>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</si>
  <si>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</si>
  <si>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</si>
  <si>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</si>
  <si>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</si>
  <si>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</si>
  <si>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</si>
  <si>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</si>
  <si>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</si>
  <si>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</si>
  <si>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</si>
  <si>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</si>
  <si>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</si>
  <si>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</si>
  <si>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</si>
  <si>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</si>
  <si>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</si>
  <si>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</si>
  <si>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</si>
  <si>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</si>
  <si>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</si>
  <si>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</si>
  <si>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</si>
  <si>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CURAÇAO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</si>
  <si>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</si>
  <si>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</si>
  <si>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</si>
  <si>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</si>
  <si>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</si>
  <si>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</si>
  <si>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</si>
  <si>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</si>
  <si>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</si>
  <si>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</si>
  <si>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</si>
  <si>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</si>
  <si>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</si>
  <si>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</si>
  <si>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</si>
  <si>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</si>
  <si>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</si>
  <si>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</si>
  <si>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</si>
  <si>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</si>
  <si>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</si>
  <si>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</si>
  <si>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</si>
  <si>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</si>
  <si>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</si>
  <si>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</si>
  <si>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</si>
  <si>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</si>
  <si>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</si>
  <si>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28.02.2019 Konsolide Ülkelere Göre İhracat  (1000 $)</t>
  </si>
  <si>
    <t>28 ŞUBAT</t>
  </si>
  <si>
    <t>1 - 28 ŞUBAT</t>
  </si>
  <si>
    <t>1 - 28 OCAK</t>
  </si>
  <si>
    <t>1 OCAK  -  28 ŞUBAT</t>
  </si>
  <si>
    <t>VATİKAN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</si>
</sst>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240</v>
      </c>
      <c r="D3" s="11"/>
      <c r="E3" s="11"/>
      <c r="F3" s="11" t="s">
        <v>241</v>
      </c>
      <c r="G3" s="11"/>
      <c r="H3" s="11"/>
      <c r="I3" s="11" t="s">
        <v>242</v>
      </c>
      <c r="J3" s="11"/>
      <c r="K3" s="11" t="s">
        <v>243</v>
      </c>
      <c r="L3" s="11"/>
      <c r="M3" s="11"/>
    </row>
    <row r="4" spans="1:13" ht="13" x14ac:dyDescent="0.3">
      <c r="A4" s="6" t="s">
        <v>86</v>
      </c>
      <c r="B4" s="6"/>
      <c r="C4" s="8">
        <v>2018</v>
      </c>
      <c r="D4" s="8">
        <v>2019</v>
      </c>
      <c r="E4" s="7" t="s">
        <v>85</v>
      </c>
      <c r="F4" s="8">
        <v>2018</v>
      </c>
      <c r="G4" s="8">
        <v>2019</v>
      </c>
      <c r="H4" s="7" t="s">
        <v>85</v>
      </c>
      <c r="I4" s="8">
        <v>2019</v>
      </c>
      <c r="J4" s="7" t="s">
        <v>85</v>
      </c>
      <c r="K4" s="8">
        <v>2018</v>
      </c>
      <c r="L4" s="8">
        <v>2019</v>
      </c>
      <c r="M4" s="7" t="s">
        <v>85</v>
      </c>
    </row>
    <row r="5" spans="1:13" x14ac:dyDescent="0.25">
      <c r="A5" s="1" t="s">
        <v>238</v>
      </c>
      <c r="C5" s="2">
        <v>19414.183679999998</v>
      </c>
      <c r="D5" s="2">
        <v>34960.722009999998</v>
      </c>
      <c r="E5" s="3">
        <f t="shared" ref="E5:E68" si="0">IF(C5=0,"",(D5/C5-1))</f>
        <v>0.80078248904256788</v>
      </c>
      <c r="F5" s="2">
        <v>626484.37934999994</v>
      </c>
      <c r="G5" s="2">
        <v>594535.37162999995</v>
      </c>
      <c r="H5" s="3">
        <f t="shared" ref="H5:H68" si="1">IF(F5=0,"",(G5/F5-1))</f>
        <v>-5.0997293425174006E-2</v>
      </c>
      <c r="I5" s="2">
        <v>586297.71348999999</v>
      </c>
      <c r="J5" s="3">
        <f t="shared" ref="J5:J68" si="2">IF(I5=0,"",(G5/I5-1))</f>
        <v>1.4050298935952554E-2</v>
      </c>
      <c r="K5" s="2">
        <v>1235252.7321899999</v>
      </c>
      <c r="L5" s="2">
        <v>1180833.0851199999</v>
      </c>
      <c r="M5" s="3">
        <f t="shared" ref="M5:M68" si="3">IF(K5=0,"",(L5/K5-1))</f>
        <v>-4.4055475978197922E-2</v>
      </c>
    </row>
    <row r="6" spans="1:13" x14ac:dyDescent="0.25">
      <c r="A6" s="1" t="s">
        <v>237</v>
      </c>
      <c r="C6" s="2">
        <v>0</v>
      </c>
      <c r="D6" s="2">
        <v>0</v>
      </c>
      <c r="E6" s="3" t="str">
        <f t="shared" si="0"/>
        <v/>
      </c>
      <c r="F6" s="2">
        <v>0.57499999999999996</v>
      </c>
      <c r="G6" s="2">
        <v>176.71582000000001</v>
      </c>
      <c r="H6" s="3">
        <f t="shared" si="1"/>
        <v>306.33186086956528</v>
      </c>
      <c r="I6" s="2">
        <v>0.51200000000000001</v>
      </c>
      <c r="J6" s="3">
        <f t="shared" si="2"/>
        <v>344.14808593750001</v>
      </c>
      <c r="K6" s="2">
        <v>0.57499999999999996</v>
      </c>
      <c r="L6" s="2">
        <v>177.22782000000001</v>
      </c>
      <c r="M6" s="3">
        <f t="shared" si="3"/>
        <v>307.22229565217395</v>
      </c>
    </row>
    <row r="7" spans="1:13" x14ac:dyDescent="0.25">
      <c r="A7" s="1" t="s">
        <v>84</v>
      </c>
      <c r="C7" s="2">
        <v>0</v>
      </c>
      <c r="D7" s="2">
        <v>0</v>
      </c>
      <c r="E7" s="3" t="str">
        <f t="shared" si="0"/>
        <v/>
      </c>
      <c r="F7" s="2">
        <v>0</v>
      </c>
      <c r="G7" s="2">
        <v>4.5599999999999996</v>
      </c>
      <c r="H7" s="3" t="str">
        <f t="shared" si="1"/>
        <v/>
      </c>
      <c r="I7" s="2">
        <v>0</v>
      </c>
      <c r="J7" s="3" t="str">
        <f t="shared" si="2"/>
        <v/>
      </c>
      <c r="K7" s="2">
        <v>12.42516</v>
      </c>
      <c r="L7" s="2">
        <v>4.5599999999999996</v>
      </c>
      <c r="M7" s="3">
        <f t="shared" si="3"/>
        <v>-0.63300271384835294</v>
      </c>
    </row>
    <row r="8" spans="1:13" x14ac:dyDescent="0.25">
      <c r="A8" s="1" t="s">
        <v>83</v>
      </c>
      <c r="C8" s="2">
        <v>1003.15962</v>
      </c>
      <c r="D8" s="2">
        <v>755.90211999999997</v>
      </c>
      <c r="E8" s="3">
        <f t="shared" si="0"/>
        <v>-0.24647872090385781</v>
      </c>
      <c r="F8" s="2">
        <v>9715.1061499999996</v>
      </c>
      <c r="G8" s="2">
        <v>11386.05118</v>
      </c>
      <c r="H8" s="3">
        <f t="shared" si="1"/>
        <v>0.17199452113037395</v>
      </c>
      <c r="I8" s="2">
        <v>8659.4771400000009</v>
      </c>
      <c r="J8" s="3">
        <f t="shared" si="2"/>
        <v>0.31486589731906145</v>
      </c>
      <c r="K8" s="2">
        <v>20432.988239999999</v>
      </c>
      <c r="L8" s="2">
        <v>20045.528320000001</v>
      </c>
      <c r="M8" s="3">
        <f t="shared" si="3"/>
        <v>-1.8962469681331195E-2</v>
      </c>
    </row>
    <row r="9" spans="1:13" x14ac:dyDescent="0.25">
      <c r="A9" s="1" t="s">
        <v>236</v>
      </c>
      <c r="C9" s="2">
        <v>127.91413</v>
      </c>
      <c r="D9" s="2">
        <v>187.00733</v>
      </c>
      <c r="E9" s="3">
        <f t="shared" si="0"/>
        <v>0.46197554562580367</v>
      </c>
      <c r="F9" s="2">
        <v>3171.1264500000002</v>
      </c>
      <c r="G9" s="2">
        <v>4590.6125700000002</v>
      </c>
      <c r="H9" s="3">
        <f t="shared" si="1"/>
        <v>0.44762835616346996</v>
      </c>
      <c r="I9" s="2">
        <v>3251.7078799999999</v>
      </c>
      <c r="J9" s="3">
        <f t="shared" si="2"/>
        <v>0.4117542963299643</v>
      </c>
      <c r="K9" s="2">
        <v>7449.4018500000002</v>
      </c>
      <c r="L9" s="2">
        <v>7842.3204500000002</v>
      </c>
      <c r="M9" s="3">
        <f t="shared" si="3"/>
        <v>5.2744986498479696E-2</v>
      </c>
    </row>
    <row r="10" spans="1:13" x14ac:dyDescent="0.25">
      <c r="A10" s="1" t="s">
        <v>235</v>
      </c>
      <c r="C10" s="2">
        <v>71638.966719999997</v>
      </c>
      <c r="D10" s="2">
        <v>57492.605499999998</v>
      </c>
      <c r="E10" s="3">
        <f t="shared" si="0"/>
        <v>-0.19746741009387914</v>
      </c>
      <c r="F10" s="2">
        <v>1336980.18086</v>
      </c>
      <c r="G10" s="2">
        <v>1186510.2346300001</v>
      </c>
      <c r="H10" s="3">
        <f t="shared" si="1"/>
        <v>-0.11254463483012256</v>
      </c>
      <c r="I10" s="2">
        <v>1246266.78587</v>
      </c>
      <c r="J10" s="3">
        <f t="shared" si="2"/>
        <v>-4.7948442434245564E-2</v>
      </c>
      <c r="K10" s="2">
        <v>2639021.93187</v>
      </c>
      <c r="L10" s="2">
        <v>2432777.0205000001</v>
      </c>
      <c r="M10" s="3">
        <f t="shared" si="3"/>
        <v>-7.8152026278862974E-2</v>
      </c>
    </row>
    <row r="11" spans="1:13" x14ac:dyDescent="0.25">
      <c r="A11" s="1" t="s">
        <v>82</v>
      </c>
      <c r="C11" s="2">
        <v>19.949020000000001</v>
      </c>
      <c r="D11" s="2">
        <v>0</v>
      </c>
      <c r="E11" s="3">
        <f t="shared" si="0"/>
        <v>-1</v>
      </c>
      <c r="F11" s="2">
        <v>19.949020000000001</v>
      </c>
      <c r="G11" s="2">
        <v>28.580349999999999</v>
      </c>
      <c r="H11" s="3">
        <f t="shared" si="1"/>
        <v>0.4326693742349248</v>
      </c>
      <c r="I11" s="2">
        <v>32.344529999999999</v>
      </c>
      <c r="J11" s="3">
        <f t="shared" si="2"/>
        <v>-0.11637763788807565</v>
      </c>
      <c r="K11" s="2">
        <v>19.949020000000001</v>
      </c>
      <c r="L11" s="2">
        <v>60.924880000000002</v>
      </c>
      <c r="M11" s="3">
        <f t="shared" si="3"/>
        <v>2.0540287192052542</v>
      </c>
    </row>
    <row r="12" spans="1:13" x14ac:dyDescent="0.25">
      <c r="A12" s="1" t="s">
        <v>234</v>
      </c>
      <c r="C12" s="2">
        <v>0</v>
      </c>
      <c r="D12" s="2">
        <v>0</v>
      </c>
      <c r="E12" s="3" t="str">
        <f t="shared" si="0"/>
        <v/>
      </c>
      <c r="F12" s="2">
        <v>18.645610000000001</v>
      </c>
      <c r="G12" s="2">
        <v>24.766829999999999</v>
      </c>
      <c r="H12" s="3">
        <f t="shared" si="1"/>
        <v>0.3282928260325082</v>
      </c>
      <c r="I12" s="2">
        <v>2.6779199999999999</v>
      </c>
      <c r="J12" s="3">
        <f t="shared" si="2"/>
        <v>8.2485324430901592</v>
      </c>
      <c r="K12" s="2">
        <v>70.275379999999998</v>
      </c>
      <c r="L12" s="2">
        <v>27.444749999999999</v>
      </c>
      <c r="M12" s="3">
        <f t="shared" si="3"/>
        <v>-0.60946849380252366</v>
      </c>
    </row>
    <row r="13" spans="1:13" x14ac:dyDescent="0.25">
      <c r="A13" s="1" t="s">
        <v>81</v>
      </c>
      <c r="C13" s="2">
        <v>664.30760999999995</v>
      </c>
      <c r="D13" s="2">
        <v>1271.7096100000001</v>
      </c>
      <c r="E13" s="3">
        <f t="shared" si="0"/>
        <v>0.91433846437496058</v>
      </c>
      <c r="F13" s="2">
        <v>16353.030479999999</v>
      </c>
      <c r="G13" s="2">
        <v>17059.12687</v>
      </c>
      <c r="H13" s="3">
        <f t="shared" si="1"/>
        <v>4.3178320425903083E-2</v>
      </c>
      <c r="I13" s="2">
        <v>20798.151890000001</v>
      </c>
      <c r="J13" s="3">
        <f t="shared" si="2"/>
        <v>-0.17977679169646643</v>
      </c>
      <c r="K13" s="2">
        <v>34203.664380000002</v>
      </c>
      <c r="L13" s="2">
        <v>37857.278760000001</v>
      </c>
      <c r="M13" s="3">
        <f t="shared" si="3"/>
        <v>0.10681938459600793</v>
      </c>
    </row>
    <row r="14" spans="1:13" x14ac:dyDescent="0.25">
      <c r="A14" s="1" t="s">
        <v>233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9.0809599999999993</v>
      </c>
      <c r="H14" s="3" t="str">
        <f t="shared" si="1"/>
        <v/>
      </c>
      <c r="I14" s="2">
        <v>0</v>
      </c>
      <c r="J14" s="3" t="str">
        <f t="shared" si="2"/>
        <v/>
      </c>
      <c r="K14" s="2">
        <v>0</v>
      </c>
      <c r="L14" s="2">
        <v>9.0809599999999993</v>
      </c>
      <c r="M14" s="3" t="str">
        <f t="shared" si="3"/>
        <v/>
      </c>
    </row>
    <row r="15" spans="1:13" x14ac:dyDescent="0.25">
      <c r="A15" s="1" t="s">
        <v>232</v>
      </c>
      <c r="C15" s="2">
        <v>104.30089</v>
      </c>
      <c r="D15" s="2">
        <v>167.01600999999999</v>
      </c>
      <c r="E15" s="3">
        <f t="shared" si="0"/>
        <v>0.60129036291061366</v>
      </c>
      <c r="F15" s="2">
        <v>4557.84015</v>
      </c>
      <c r="G15" s="2">
        <v>7127.4999100000005</v>
      </c>
      <c r="H15" s="3">
        <f t="shared" si="1"/>
        <v>0.56378891655513641</v>
      </c>
      <c r="I15" s="2">
        <v>5696.9947899999997</v>
      </c>
      <c r="J15" s="3">
        <f t="shared" si="2"/>
        <v>0.25109819698465974</v>
      </c>
      <c r="K15" s="2">
        <v>8532.49424</v>
      </c>
      <c r="L15" s="2">
        <v>12824.494699999999</v>
      </c>
      <c r="M15" s="3">
        <f t="shared" si="3"/>
        <v>0.50301826632115021</v>
      </c>
    </row>
    <row r="16" spans="1:13" x14ac:dyDescent="0.25">
      <c r="A16" s="1" t="s">
        <v>231</v>
      </c>
      <c r="C16" s="2">
        <v>0</v>
      </c>
      <c r="D16" s="2">
        <v>20.050450000000001</v>
      </c>
      <c r="E16" s="3" t="str">
        <f t="shared" si="0"/>
        <v/>
      </c>
      <c r="F16" s="2">
        <v>32.745350000000002</v>
      </c>
      <c r="G16" s="2">
        <v>72.144739999999999</v>
      </c>
      <c r="H16" s="3">
        <f t="shared" si="1"/>
        <v>1.2032056459924845</v>
      </c>
      <c r="I16" s="2">
        <v>67.248670000000004</v>
      </c>
      <c r="J16" s="3">
        <f t="shared" si="2"/>
        <v>7.280545473984823E-2</v>
      </c>
      <c r="K16" s="2">
        <v>55.035409999999999</v>
      </c>
      <c r="L16" s="2">
        <v>139.39340999999999</v>
      </c>
      <c r="M16" s="3">
        <f t="shared" si="3"/>
        <v>1.5327949769066858</v>
      </c>
    </row>
    <row r="17" spans="1:13" x14ac:dyDescent="0.25">
      <c r="A17" s="1" t="s">
        <v>80</v>
      </c>
      <c r="C17" s="2">
        <v>3212.3715900000002</v>
      </c>
      <c r="D17" s="2">
        <v>1106.79061</v>
      </c>
      <c r="E17" s="3">
        <f t="shared" si="0"/>
        <v>-0.65545996812902962</v>
      </c>
      <c r="F17" s="2">
        <v>14358.022419999999</v>
      </c>
      <c r="G17" s="2">
        <v>10153.539989999999</v>
      </c>
      <c r="H17" s="3">
        <f t="shared" si="1"/>
        <v>-0.29283158272154308</v>
      </c>
      <c r="I17" s="2">
        <v>21261.266759999999</v>
      </c>
      <c r="J17" s="3">
        <f t="shared" si="2"/>
        <v>-0.52243955618381044</v>
      </c>
      <c r="K17" s="2">
        <v>29778.009190000001</v>
      </c>
      <c r="L17" s="2">
        <v>31414.80675</v>
      </c>
      <c r="M17" s="3">
        <f t="shared" si="3"/>
        <v>5.4966655076111204E-2</v>
      </c>
    </row>
    <row r="18" spans="1:13" x14ac:dyDescent="0.25">
      <c r="A18" s="1" t="s">
        <v>79</v>
      </c>
      <c r="C18" s="2">
        <v>1299.0825500000001</v>
      </c>
      <c r="D18" s="2">
        <v>1792.6984600000001</v>
      </c>
      <c r="E18" s="3">
        <f t="shared" si="0"/>
        <v>0.37997270458293819</v>
      </c>
      <c r="F18" s="2">
        <v>27755.409749999999</v>
      </c>
      <c r="G18" s="2">
        <v>35311.879560000001</v>
      </c>
      <c r="H18" s="3">
        <f t="shared" si="1"/>
        <v>0.27225214392664498</v>
      </c>
      <c r="I18" s="2">
        <v>25050.08093</v>
      </c>
      <c r="J18" s="3">
        <f t="shared" si="2"/>
        <v>0.40965131644387065</v>
      </c>
      <c r="K18" s="2">
        <v>54710.685100000002</v>
      </c>
      <c r="L18" s="2">
        <v>60361.960489999998</v>
      </c>
      <c r="M18" s="3">
        <f t="shared" si="3"/>
        <v>0.10329381508695445</v>
      </c>
    </row>
    <row r="19" spans="1:13" x14ac:dyDescent="0.25">
      <c r="A19" s="1" t="s">
        <v>230</v>
      </c>
      <c r="C19" s="2">
        <v>0</v>
      </c>
      <c r="D19" s="2">
        <v>32.83867</v>
      </c>
      <c r="E19" s="3" t="str">
        <f t="shared" si="0"/>
        <v/>
      </c>
      <c r="F19" s="2">
        <v>181.4195</v>
      </c>
      <c r="G19" s="2">
        <v>54.894489999999998</v>
      </c>
      <c r="H19" s="3">
        <f t="shared" si="1"/>
        <v>-0.69741681572267589</v>
      </c>
      <c r="I19" s="2">
        <v>116.18828000000001</v>
      </c>
      <c r="J19" s="3">
        <f t="shared" si="2"/>
        <v>-0.52753849183411616</v>
      </c>
      <c r="K19" s="2">
        <v>267.14812000000001</v>
      </c>
      <c r="L19" s="2">
        <v>171.08277000000001</v>
      </c>
      <c r="M19" s="3">
        <f t="shared" si="3"/>
        <v>-0.35959583020835029</v>
      </c>
    </row>
    <row r="20" spans="1:13" x14ac:dyDescent="0.25">
      <c r="A20" s="1" t="s">
        <v>78</v>
      </c>
      <c r="C20" s="2">
        <v>2125.6143699999998</v>
      </c>
      <c r="D20" s="2">
        <v>4108.9636499999997</v>
      </c>
      <c r="E20" s="3">
        <f t="shared" si="0"/>
        <v>0.93307107252949195</v>
      </c>
      <c r="F20" s="2">
        <v>60298.798540000003</v>
      </c>
      <c r="G20" s="2">
        <v>46796.624980000001</v>
      </c>
      <c r="H20" s="3">
        <f t="shared" si="1"/>
        <v>-0.22392110434908841</v>
      </c>
      <c r="I20" s="2">
        <v>50169.507590000001</v>
      </c>
      <c r="J20" s="3">
        <f t="shared" si="2"/>
        <v>-6.7229733198981956E-2</v>
      </c>
      <c r="K20" s="2">
        <v>112950.34323</v>
      </c>
      <c r="L20" s="2">
        <v>96966.132570000002</v>
      </c>
      <c r="M20" s="3">
        <f t="shared" si="3"/>
        <v>-0.1415153792622964</v>
      </c>
    </row>
    <row r="21" spans="1:13" x14ac:dyDescent="0.25">
      <c r="A21" s="1" t="s">
        <v>229</v>
      </c>
      <c r="C21" s="2">
        <v>4535.0364399999999</v>
      </c>
      <c r="D21" s="2">
        <v>3412.8813300000002</v>
      </c>
      <c r="E21" s="3">
        <f t="shared" si="0"/>
        <v>-0.24744125540036443</v>
      </c>
      <c r="F21" s="2">
        <v>92875.688380000007</v>
      </c>
      <c r="G21" s="2">
        <v>89715.553509999998</v>
      </c>
      <c r="H21" s="3">
        <f t="shared" si="1"/>
        <v>-3.4025426084276722E-2</v>
      </c>
      <c r="I21" s="2">
        <v>92121.413579999993</v>
      </c>
      <c r="J21" s="3">
        <f t="shared" si="2"/>
        <v>-2.611618706774077E-2</v>
      </c>
      <c r="K21" s="2">
        <v>185981.85480999999</v>
      </c>
      <c r="L21" s="2">
        <v>181836.96708999999</v>
      </c>
      <c r="M21" s="3">
        <f t="shared" si="3"/>
        <v>-2.2286516736992668E-2</v>
      </c>
    </row>
    <row r="22" spans="1:13" x14ac:dyDescent="0.25">
      <c r="A22" s="1" t="s">
        <v>228</v>
      </c>
      <c r="C22" s="2">
        <v>4843.1621500000001</v>
      </c>
      <c r="D22" s="2">
        <v>9412.25281</v>
      </c>
      <c r="E22" s="3">
        <f t="shared" si="0"/>
        <v>0.94341063100685152</v>
      </c>
      <c r="F22" s="2">
        <v>103946.46655</v>
      </c>
      <c r="G22" s="2">
        <v>105100.37182</v>
      </c>
      <c r="H22" s="3">
        <f t="shared" si="1"/>
        <v>1.1100957139750012E-2</v>
      </c>
      <c r="I22" s="2">
        <v>88728.559949999995</v>
      </c>
      <c r="J22" s="3">
        <f t="shared" si="2"/>
        <v>0.18451569459963957</v>
      </c>
      <c r="K22" s="2">
        <v>200889.70960999999</v>
      </c>
      <c r="L22" s="2">
        <v>193828.93177</v>
      </c>
      <c r="M22" s="3">
        <f t="shared" si="3"/>
        <v>-3.5147533707463374E-2</v>
      </c>
    </row>
    <row r="23" spans="1:13" x14ac:dyDescent="0.25">
      <c r="A23" s="1" t="s">
        <v>227</v>
      </c>
      <c r="C23" s="2">
        <v>6249.3891599999997</v>
      </c>
      <c r="D23" s="2">
        <v>7272.0313800000004</v>
      </c>
      <c r="E23" s="3">
        <f t="shared" si="0"/>
        <v>0.16363874833488534</v>
      </c>
      <c r="F23" s="2">
        <v>147600.95486</v>
      </c>
      <c r="G23" s="2">
        <v>190210.40789</v>
      </c>
      <c r="H23" s="3">
        <f t="shared" si="1"/>
        <v>0.28868006355660247</v>
      </c>
      <c r="I23" s="2">
        <v>125356.92836000001</v>
      </c>
      <c r="J23" s="3">
        <f t="shared" si="2"/>
        <v>0.5173505794889437</v>
      </c>
      <c r="K23" s="2">
        <v>267408.95903000003</v>
      </c>
      <c r="L23" s="2">
        <v>315567.33624999999</v>
      </c>
      <c r="M23" s="3">
        <f t="shared" si="3"/>
        <v>0.18009260944244265</v>
      </c>
    </row>
    <row r="24" spans="1:13" x14ac:dyDescent="0.25">
      <c r="A24" s="1" t="s">
        <v>226</v>
      </c>
      <c r="C24" s="2">
        <v>0</v>
      </c>
      <c r="D24" s="2">
        <v>79.803439999999995</v>
      </c>
      <c r="E24" s="3" t="str">
        <f t="shared" si="0"/>
        <v/>
      </c>
      <c r="F24" s="2">
        <v>148.91336000000001</v>
      </c>
      <c r="G24" s="2">
        <v>2830.9284600000001</v>
      </c>
      <c r="H24" s="3">
        <f t="shared" si="1"/>
        <v>18.010574068035265</v>
      </c>
      <c r="I24" s="2">
        <v>17807.433059999999</v>
      </c>
      <c r="J24" s="3">
        <f t="shared" si="2"/>
        <v>-0.84102546108349652</v>
      </c>
      <c r="K24" s="2">
        <v>276.00324999999998</v>
      </c>
      <c r="L24" s="2">
        <v>20638.361519999999</v>
      </c>
      <c r="M24" s="3">
        <f t="shared" si="3"/>
        <v>73.775791661873541</v>
      </c>
    </row>
    <row r="25" spans="1:13" x14ac:dyDescent="0.25">
      <c r="A25" s="1" t="s">
        <v>225</v>
      </c>
      <c r="C25" s="2">
        <v>951.15671999999995</v>
      </c>
      <c r="D25" s="2">
        <v>984.53142000000003</v>
      </c>
      <c r="E25" s="3">
        <f t="shared" si="0"/>
        <v>3.5088539352379433E-2</v>
      </c>
      <c r="F25" s="2">
        <v>30422.12991</v>
      </c>
      <c r="G25" s="2">
        <v>23008.382839999998</v>
      </c>
      <c r="H25" s="3">
        <f t="shared" si="1"/>
        <v>-0.24369585863753229</v>
      </c>
      <c r="I25" s="2">
        <v>21506.2637</v>
      </c>
      <c r="J25" s="3">
        <f t="shared" si="2"/>
        <v>6.9845658034965785E-2</v>
      </c>
      <c r="K25" s="2">
        <v>55882.941989999999</v>
      </c>
      <c r="L25" s="2">
        <v>44514.646540000002</v>
      </c>
      <c r="M25" s="3">
        <f t="shared" si="3"/>
        <v>-0.20343051108573174</v>
      </c>
    </row>
    <row r="26" spans="1:13" x14ac:dyDescent="0.25">
      <c r="A26" s="1" t="s">
        <v>77</v>
      </c>
      <c r="C26" s="2">
        <v>566.14047000000005</v>
      </c>
      <c r="D26" s="2">
        <v>873.74231999999995</v>
      </c>
      <c r="E26" s="3">
        <f t="shared" si="0"/>
        <v>0.54333132199505174</v>
      </c>
      <c r="F26" s="2">
        <v>27908.032670000001</v>
      </c>
      <c r="G26" s="2">
        <v>32314.311590000001</v>
      </c>
      <c r="H26" s="3">
        <f t="shared" si="1"/>
        <v>0.1578856873253045</v>
      </c>
      <c r="I26" s="2">
        <v>26731.015589999999</v>
      </c>
      <c r="J26" s="3">
        <f t="shared" si="2"/>
        <v>0.20886958002780487</v>
      </c>
      <c r="K26" s="2">
        <v>50144.090539999997</v>
      </c>
      <c r="L26" s="2">
        <v>59045.32718</v>
      </c>
      <c r="M26" s="3">
        <f t="shared" si="3"/>
        <v>0.17751317341969686</v>
      </c>
    </row>
    <row r="27" spans="1:13" x14ac:dyDescent="0.25">
      <c r="A27" s="1" t="s">
        <v>76</v>
      </c>
      <c r="C27" s="2">
        <v>0</v>
      </c>
      <c r="D27" s="2">
        <v>0</v>
      </c>
      <c r="E27" s="3" t="str">
        <f t="shared" si="0"/>
        <v/>
      </c>
      <c r="F27" s="2">
        <v>246.73258000000001</v>
      </c>
      <c r="G27" s="2">
        <v>422.08863000000002</v>
      </c>
      <c r="H27" s="3">
        <f t="shared" si="1"/>
        <v>0.71071299136903598</v>
      </c>
      <c r="I27" s="2">
        <v>310.74966000000001</v>
      </c>
      <c r="J27" s="3">
        <f t="shared" si="2"/>
        <v>0.3582915263688462</v>
      </c>
      <c r="K27" s="2">
        <v>490.33305000000001</v>
      </c>
      <c r="L27" s="2">
        <v>732.83829000000003</v>
      </c>
      <c r="M27" s="3">
        <f t="shared" si="3"/>
        <v>0.49457249516425628</v>
      </c>
    </row>
    <row r="28" spans="1:13" x14ac:dyDescent="0.25">
      <c r="A28" s="1" t="s">
        <v>224</v>
      </c>
      <c r="C28" s="2">
        <v>1638.7956799999999</v>
      </c>
      <c r="D28" s="2">
        <v>2124.35349</v>
      </c>
      <c r="E28" s="3">
        <f t="shared" si="0"/>
        <v>0.2962894129669662</v>
      </c>
      <c r="F28" s="2">
        <v>34135.820879999999</v>
      </c>
      <c r="G28" s="2">
        <v>41468.489939999999</v>
      </c>
      <c r="H28" s="3">
        <f t="shared" si="1"/>
        <v>0.21480863418451368</v>
      </c>
      <c r="I28" s="2">
        <v>38750.436139999998</v>
      </c>
      <c r="J28" s="3">
        <f t="shared" si="2"/>
        <v>7.0142534400904566E-2</v>
      </c>
      <c r="K28" s="2">
        <v>66548.328680000006</v>
      </c>
      <c r="L28" s="2">
        <v>80218.926080000005</v>
      </c>
      <c r="M28" s="3">
        <f t="shared" si="3"/>
        <v>0.2054236022325302</v>
      </c>
    </row>
    <row r="29" spans="1:13" x14ac:dyDescent="0.25">
      <c r="A29" s="1" t="s">
        <v>75</v>
      </c>
      <c r="C29" s="2">
        <v>28607.20217</v>
      </c>
      <c r="D29" s="2">
        <v>34580.970480000004</v>
      </c>
      <c r="E29" s="3">
        <f t="shared" si="0"/>
        <v>0.20882043180946286</v>
      </c>
      <c r="F29" s="2">
        <v>360552.98602000001</v>
      </c>
      <c r="G29" s="2">
        <v>287728.13770000002</v>
      </c>
      <c r="H29" s="3">
        <f t="shared" si="1"/>
        <v>-0.20198098793712493</v>
      </c>
      <c r="I29" s="2">
        <v>269690.17950999999</v>
      </c>
      <c r="J29" s="3">
        <f t="shared" si="2"/>
        <v>6.6884000829296797E-2</v>
      </c>
      <c r="K29" s="2">
        <v>663692.99838</v>
      </c>
      <c r="L29" s="2">
        <v>557418.31721000001</v>
      </c>
      <c r="M29" s="3">
        <f t="shared" si="3"/>
        <v>-0.16012626535070362</v>
      </c>
    </row>
    <row r="30" spans="1:13" x14ac:dyDescent="0.25">
      <c r="A30" s="1" t="s">
        <v>223</v>
      </c>
      <c r="C30" s="2">
        <v>17.187000000000001</v>
      </c>
      <c r="D30" s="2">
        <v>19.06345</v>
      </c>
      <c r="E30" s="3">
        <f t="shared" si="0"/>
        <v>0.10917844882760219</v>
      </c>
      <c r="F30" s="2">
        <v>1600.2846099999999</v>
      </c>
      <c r="G30" s="2">
        <v>197.37662</v>
      </c>
      <c r="H30" s="3">
        <f t="shared" si="1"/>
        <v>-0.87666155209728602</v>
      </c>
      <c r="I30" s="2">
        <v>202.87539000000001</v>
      </c>
      <c r="J30" s="3">
        <f t="shared" si="2"/>
        <v>-2.7104174636460421E-2</v>
      </c>
      <c r="K30" s="2">
        <v>1857.47135</v>
      </c>
      <c r="L30" s="2">
        <v>400.25200999999998</v>
      </c>
      <c r="M30" s="3">
        <f t="shared" si="3"/>
        <v>-0.78451780158008899</v>
      </c>
    </row>
    <row r="31" spans="1:13" x14ac:dyDescent="0.25">
      <c r="A31" s="1" t="s">
        <v>74</v>
      </c>
      <c r="C31" s="2">
        <v>1.645</v>
      </c>
      <c r="D31" s="2">
        <v>0</v>
      </c>
      <c r="E31" s="3">
        <f t="shared" si="0"/>
        <v>-1</v>
      </c>
      <c r="F31" s="2">
        <v>58.210189999999997</v>
      </c>
      <c r="G31" s="2">
        <v>441.86428000000001</v>
      </c>
      <c r="H31" s="3">
        <f t="shared" si="1"/>
        <v>6.5908407101918067</v>
      </c>
      <c r="I31" s="2">
        <v>299.84224999999998</v>
      </c>
      <c r="J31" s="3">
        <f t="shared" si="2"/>
        <v>0.47365583069097172</v>
      </c>
      <c r="K31" s="2">
        <v>107.95041999999999</v>
      </c>
      <c r="L31" s="2">
        <v>741.70653000000004</v>
      </c>
      <c r="M31" s="3">
        <f t="shared" si="3"/>
        <v>5.8708072650388958</v>
      </c>
    </row>
    <row r="32" spans="1:13" x14ac:dyDescent="0.25">
      <c r="A32" s="1" t="s">
        <v>222</v>
      </c>
      <c r="C32" s="2">
        <v>568.19996000000003</v>
      </c>
      <c r="D32" s="2">
        <v>323.36464000000001</v>
      </c>
      <c r="E32" s="3">
        <f t="shared" si="0"/>
        <v>-0.43089640485015168</v>
      </c>
      <c r="F32" s="2">
        <v>8920.1469899999993</v>
      </c>
      <c r="G32" s="2">
        <v>9341.0439299999998</v>
      </c>
      <c r="H32" s="3">
        <f t="shared" si="1"/>
        <v>4.7184978058304461E-2</v>
      </c>
      <c r="I32" s="2">
        <v>9048.2870000000003</v>
      </c>
      <c r="J32" s="3">
        <f t="shared" si="2"/>
        <v>3.2354956247519606E-2</v>
      </c>
      <c r="K32" s="2">
        <v>18886.267319999999</v>
      </c>
      <c r="L32" s="2">
        <v>18389.33093</v>
      </c>
      <c r="M32" s="3">
        <f t="shared" si="3"/>
        <v>-2.6312048939059474E-2</v>
      </c>
    </row>
    <row r="33" spans="1:13" x14ac:dyDescent="0.25">
      <c r="A33" s="1" t="s">
        <v>221</v>
      </c>
      <c r="C33" s="2">
        <v>18.99879</v>
      </c>
      <c r="D33" s="2">
        <v>0</v>
      </c>
      <c r="E33" s="3">
        <f t="shared" si="0"/>
        <v>-1</v>
      </c>
      <c r="F33" s="2">
        <v>58.77975</v>
      </c>
      <c r="G33" s="2">
        <v>163.55882</v>
      </c>
      <c r="H33" s="3">
        <f t="shared" si="1"/>
        <v>1.7825708683687833</v>
      </c>
      <c r="I33" s="2">
        <v>25.633769999999998</v>
      </c>
      <c r="J33" s="3">
        <f t="shared" si="2"/>
        <v>5.3805994982400174</v>
      </c>
      <c r="K33" s="2">
        <v>58.77975</v>
      </c>
      <c r="L33" s="2">
        <v>189.19259</v>
      </c>
      <c r="M33" s="3">
        <f t="shared" si="3"/>
        <v>2.2186695247938277</v>
      </c>
    </row>
    <row r="34" spans="1:13" x14ac:dyDescent="0.25">
      <c r="A34" s="1" t="s">
        <v>73</v>
      </c>
      <c r="C34" s="2">
        <v>63644.437290000002</v>
      </c>
      <c r="D34" s="2">
        <v>69394.195800000001</v>
      </c>
      <c r="E34" s="3">
        <f t="shared" si="0"/>
        <v>9.0341886185604237E-2</v>
      </c>
      <c r="F34" s="2">
        <v>836125.22751999996</v>
      </c>
      <c r="G34" s="2">
        <v>849721.30773</v>
      </c>
      <c r="H34" s="3">
        <f t="shared" si="1"/>
        <v>1.6260818071865746E-2</v>
      </c>
      <c r="I34" s="2">
        <v>931396.95363</v>
      </c>
      <c r="J34" s="3">
        <f t="shared" si="2"/>
        <v>-8.7691553619195006E-2</v>
      </c>
      <c r="K34" s="2">
        <v>1576304.9194100001</v>
      </c>
      <c r="L34" s="2">
        <v>1781118.2613599999</v>
      </c>
      <c r="M34" s="3">
        <f t="shared" si="3"/>
        <v>0.12993256534824482</v>
      </c>
    </row>
    <row r="35" spans="1:13" x14ac:dyDescent="0.25">
      <c r="A35" s="1" t="s">
        <v>220</v>
      </c>
      <c r="C35" s="2">
        <v>214.92533</v>
      </c>
      <c r="D35" s="2">
        <v>8.5726499999999994</v>
      </c>
      <c r="E35" s="3">
        <f t="shared" si="0"/>
        <v>-0.96011335657830554</v>
      </c>
      <c r="F35" s="2">
        <v>2201.7617399999999</v>
      </c>
      <c r="G35" s="2">
        <v>1250.93948</v>
      </c>
      <c r="H35" s="3">
        <f t="shared" si="1"/>
        <v>-0.4318461179182812</v>
      </c>
      <c r="I35" s="2">
        <v>2850.64617</v>
      </c>
      <c r="J35" s="3">
        <f t="shared" si="2"/>
        <v>-0.56117336021397568</v>
      </c>
      <c r="K35" s="2">
        <v>3510.10581</v>
      </c>
      <c r="L35" s="2">
        <v>4101.58565</v>
      </c>
      <c r="M35" s="3">
        <f t="shared" si="3"/>
        <v>0.16850769521389442</v>
      </c>
    </row>
    <row r="36" spans="1:13" x14ac:dyDescent="0.25">
      <c r="A36" s="1" t="s">
        <v>72</v>
      </c>
      <c r="C36" s="2">
        <v>1920.1061400000001</v>
      </c>
      <c r="D36" s="2">
        <v>2214.3762700000002</v>
      </c>
      <c r="E36" s="3">
        <f t="shared" si="0"/>
        <v>0.15325722045761503</v>
      </c>
      <c r="F36" s="2">
        <v>31311.874329999999</v>
      </c>
      <c r="G36" s="2">
        <v>36318.5982</v>
      </c>
      <c r="H36" s="3">
        <f t="shared" si="1"/>
        <v>0.15989856810338066</v>
      </c>
      <c r="I36" s="2">
        <v>30048.20206</v>
      </c>
      <c r="J36" s="3">
        <f t="shared" si="2"/>
        <v>0.2086779144881723</v>
      </c>
      <c r="K36" s="2">
        <v>56949.476540000003</v>
      </c>
      <c r="L36" s="2">
        <v>66366.800260000004</v>
      </c>
      <c r="M36" s="3">
        <f t="shared" si="3"/>
        <v>0.16536277929412546</v>
      </c>
    </row>
    <row r="37" spans="1:13" x14ac:dyDescent="0.25">
      <c r="A37" s="1" t="s">
        <v>219</v>
      </c>
      <c r="C37" s="2">
        <v>1.00122</v>
      </c>
      <c r="D37" s="2">
        <v>0</v>
      </c>
      <c r="E37" s="3">
        <f t="shared" si="0"/>
        <v>-1</v>
      </c>
      <c r="F37" s="2">
        <v>140.99768</v>
      </c>
      <c r="G37" s="2">
        <v>77.97842</v>
      </c>
      <c r="H37" s="3">
        <f t="shared" si="1"/>
        <v>-0.44695246049438542</v>
      </c>
      <c r="I37" s="2">
        <v>77.400000000000006</v>
      </c>
      <c r="J37" s="3">
        <f t="shared" si="2"/>
        <v>7.4731266149870024E-3</v>
      </c>
      <c r="K37" s="2">
        <v>161.45778999999999</v>
      </c>
      <c r="L37" s="2">
        <v>155.37842000000001</v>
      </c>
      <c r="M37" s="3">
        <f t="shared" si="3"/>
        <v>-3.7652998966479001E-2</v>
      </c>
    </row>
    <row r="38" spans="1:13" x14ac:dyDescent="0.25">
      <c r="A38" s="1" t="s">
        <v>71</v>
      </c>
      <c r="C38" s="2">
        <v>2036.8019099999999</v>
      </c>
      <c r="D38" s="2">
        <v>2863.2424999999998</v>
      </c>
      <c r="E38" s="3">
        <f t="shared" si="0"/>
        <v>0.40575403329231952</v>
      </c>
      <c r="F38" s="2">
        <v>32173.47249</v>
      </c>
      <c r="G38" s="2">
        <v>33538.065269999999</v>
      </c>
      <c r="H38" s="3">
        <f t="shared" si="1"/>
        <v>4.2413599602098673E-2</v>
      </c>
      <c r="I38" s="2">
        <v>40910.397749999996</v>
      </c>
      <c r="J38" s="3">
        <f t="shared" si="2"/>
        <v>-0.18020681502662728</v>
      </c>
      <c r="K38" s="2">
        <v>75277.915250000005</v>
      </c>
      <c r="L38" s="2">
        <v>74448.463019999996</v>
      </c>
      <c r="M38" s="3">
        <f t="shared" si="3"/>
        <v>-1.1018533486818471E-2</v>
      </c>
    </row>
    <row r="39" spans="1:13" x14ac:dyDescent="0.25">
      <c r="A39" s="1" t="s">
        <v>218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37.29616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37.29616</v>
      </c>
      <c r="M39" s="3" t="str">
        <f t="shared" si="3"/>
        <v/>
      </c>
    </row>
    <row r="40" spans="1:13" x14ac:dyDescent="0.25">
      <c r="A40" s="1" t="s">
        <v>217</v>
      </c>
      <c r="C40" s="2">
        <v>0</v>
      </c>
      <c r="D40" s="2">
        <v>0</v>
      </c>
      <c r="E40" s="3" t="str">
        <f t="shared" si="0"/>
        <v/>
      </c>
      <c r="F40" s="2">
        <v>55.25535</v>
      </c>
      <c r="G40" s="2">
        <v>0</v>
      </c>
      <c r="H40" s="3">
        <f t="shared" si="1"/>
        <v>-1</v>
      </c>
      <c r="I40" s="2">
        <v>135.44075000000001</v>
      </c>
      <c r="J40" s="3">
        <f t="shared" si="2"/>
        <v>-1</v>
      </c>
      <c r="K40" s="2">
        <v>111.04827</v>
      </c>
      <c r="L40" s="2">
        <v>135.44075000000001</v>
      </c>
      <c r="M40" s="3">
        <f t="shared" si="3"/>
        <v>0.2196565511556372</v>
      </c>
    </row>
    <row r="41" spans="1:13" x14ac:dyDescent="0.25">
      <c r="A41" s="1" t="s">
        <v>216</v>
      </c>
      <c r="C41" s="2">
        <v>20.201409999999999</v>
      </c>
      <c r="D41" s="2">
        <v>0</v>
      </c>
      <c r="E41" s="3">
        <f t="shared" si="0"/>
        <v>-1</v>
      </c>
      <c r="F41" s="2">
        <v>658.98098000000005</v>
      </c>
      <c r="G41" s="2">
        <v>781.02756999999997</v>
      </c>
      <c r="H41" s="3">
        <f t="shared" si="1"/>
        <v>0.18520502670653705</v>
      </c>
      <c r="I41" s="2">
        <v>1050.6893</v>
      </c>
      <c r="J41" s="3">
        <f t="shared" si="2"/>
        <v>-0.2566522091735397</v>
      </c>
      <c r="K41" s="2">
        <v>691.53043000000002</v>
      </c>
      <c r="L41" s="2">
        <v>1831.71687</v>
      </c>
      <c r="M41" s="3">
        <f t="shared" si="3"/>
        <v>1.6487870822980271</v>
      </c>
    </row>
    <row r="42" spans="1:13" x14ac:dyDescent="0.25">
      <c r="A42" s="1" t="s">
        <v>70</v>
      </c>
      <c r="C42" s="2">
        <v>7623.4907999999996</v>
      </c>
      <c r="D42" s="2">
        <v>9028.9597699999995</v>
      </c>
      <c r="E42" s="3">
        <f t="shared" si="0"/>
        <v>0.18436028938344107</v>
      </c>
      <c r="F42" s="2">
        <v>218416.36548000001</v>
      </c>
      <c r="G42" s="2">
        <v>206333.30497</v>
      </c>
      <c r="H42" s="3">
        <f t="shared" si="1"/>
        <v>-5.5321223221739046E-2</v>
      </c>
      <c r="I42" s="2">
        <v>229129.01543</v>
      </c>
      <c r="J42" s="3">
        <f t="shared" si="2"/>
        <v>-9.9488536697196261E-2</v>
      </c>
      <c r="K42" s="2">
        <v>433532.35584999999</v>
      </c>
      <c r="L42" s="2">
        <v>435462.32040000003</v>
      </c>
      <c r="M42" s="3">
        <f t="shared" si="3"/>
        <v>4.4517197481512838E-3</v>
      </c>
    </row>
    <row r="43" spans="1:13" x14ac:dyDescent="0.25">
      <c r="A43" s="1" t="s">
        <v>69</v>
      </c>
      <c r="C43" s="2">
        <v>165.31900999999999</v>
      </c>
      <c r="D43" s="2">
        <v>68.677430000000001</v>
      </c>
      <c r="E43" s="3">
        <f t="shared" si="0"/>
        <v>-0.58457632912270641</v>
      </c>
      <c r="F43" s="2">
        <v>3286.3557099999998</v>
      </c>
      <c r="G43" s="2">
        <v>1888.4502500000001</v>
      </c>
      <c r="H43" s="3">
        <f t="shared" si="1"/>
        <v>-0.42536644945230218</v>
      </c>
      <c r="I43" s="2">
        <v>2159.3379799999998</v>
      </c>
      <c r="J43" s="3">
        <f t="shared" si="2"/>
        <v>-0.12544943520143137</v>
      </c>
      <c r="K43" s="2">
        <v>5643.6451500000003</v>
      </c>
      <c r="L43" s="2">
        <v>4047.7882300000001</v>
      </c>
      <c r="M43" s="3">
        <f t="shared" si="3"/>
        <v>-0.28277059906929125</v>
      </c>
    </row>
    <row r="44" spans="1:13" x14ac:dyDescent="0.25">
      <c r="A44" s="1" t="s">
        <v>215</v>
      </c>
      <c r="C44" s="2">
        <v>546.86374000000001</v>
      </c>
      <c r="D44" s="2">
        <v>469.4819</v>
      </c>
      <c r="E44" s="3">
        <f t="shared" si="0"/>
        <v>-0.14150113518223029</v>
      </c>
      <c r="F44" s="2">
        <v>23203.83079</v>
      </c>
      <c r="G44" s="2">
        <v>19262.004639999999</v>
      </c>
      <c r="H44" s="3">
        <f t="shared" si="1"/>
        <v>-0.16987824922851891</v>
      </c>
      <c r="I44" s="2">
        <v>20767.264149999999</v>
      </c>
      <c r="J44" s="3">
        <f t="shared" si="2"/>
        <v>-7.2482321172767428E-2</v>
      </c>
      <c r="K44" s="2">
        <v>46215.48459</v>
      </c>
      <c r="L44" s="2">
        <v>40029.268790000002</v>
      </c>
      <c r="M44" s="3">
        <f t="shared" si="3"/>
        <v>-0.13385591117091866</v>
      </c>
    </row>
    <row r="45" spans="1:13" x14ac:dyDescent="0.25">
      <c r="A45" s="1" t="s">
        <v>214</v>
      </c>
      <c r="C45" s="2">
        <v>0</v>
      </c>
      <c r="D45" s="2">
        <v>0</v>
      </c>
      <c r="E45" s="3" t="str">
        <f t="shared" si="0"/>
        <v/>
      </c>
      <c r="F45" s="2">
        <v>71.7654</v>
      </c>
      <c r="G45" s="2">
        <v>212.19212999999999</v>
      </c>
      <c r="H45" s="3">
        <f t="shared" si="1"/>
        <v>1.9567469839226144</v>
      </c>
      <c r="I45" s="2">
        <v>73.647009999999995</v>
      </c>
      <c r="J45" s="3">
        <f t="shared" si="2"/>
        <v>1.881204953194977</v>
      </c>
      <c r="K45" s="2">
        <v>357.66232000000002</v>
      </c>
      <c r="L45" s="2">
        <v>285.83913999999999</v>
      </c>
      <c r="M45" s="3">
        <f t="shared" si="3"/>
        <v>-0.20081282255284827</v>
      </c>
    </row>
    <row r="46" spans="1:13" x14ac:dyDescent="0.25">
      <c r="A46" s="1" t="s">
        <v>213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5">
      <c r="A47" s="1" t="s">
        <v>212</v>
      </c>
      <c r="C47" s="2">
        <v>0</v>
      </c>
      <c r="D47" s="2">
        <v>0</v>
      </c>
      <c r="E47" s="3" t="str">
        <f t="shared" si="0"/>
        <v/>
      </c>
      <c r="F47" s="2">
        <v>229.9161</v>
      </c>
      <c r="G47" s="2">
        <v>306.23255</v>
      </c>
      <c r="H47" s="3">
        <f t="shared" si="1"/>
        <v>0.33193173509815099</v>
      </c>
      <c r="I47" s="2">
        <v>272.17473999999999</v>
      </c>
      <c r="J47" s="3">
        <f t="shared" si="2"/>
        <v>0.12513214856014931</v>
      </c>
      <c r="K47" s="2">
        <v>478.44641999999999</v>
      </c>
      <c r="L47" s="2">
        <v>578.40728999999999</v>
      </c>
      <c r="M47" s="3">
        <f t="shared" si="3"/>
        <v>0.20892803419868833</v>
      </c>
    </row>
    <row r="48" spans="1:13" x14ac:dyDescent="0.25">
      <c r="A48" s="1" t="s">
        <v>68</v>
      </c>
      <c r="C48" s="2">
        <v>0</v>
      </c>
      <c r="D48" s="2">
        <v>0</v>
      </c>
      <c r="E48" s="3" t="str">
        <f t="shared" si="0"/>
        <v/>
      </c>
      <c r="F48" s="2">
        <v>124.92004</v>
      </c>
      <c r="G48" s="2">
        <v>554.84645</v>
      </c>
      <c r="H48" s="3">
        <f t="shared" si="1"/>
        <v>3.4416128108828659</v>
      </c>
      <c r="I48" s="2">
        <v>87.708849999999998</v>
      </c>
      <c r="J48" s="3">
        <f t="shared" si="2"/>
        <v>5.3260030202197388</v>
      </c>
      <c r="K48" s="2">
        <v>152.98688000000001</v>
      </c>
      <c r="L48" s="2">
        <v>642.55529999999999</v>
      </c>
      <c r="M48" s="3">
        <f t="shared" si="3"/>
        <v>3.2000680058316107</v>
      </c>
    </row>
    <row r="49" spans="1:13" x14ac:dyDescent="0.25">
      <c r="A49" s="1" t="s">
        <v>211</v>
      </c>
      <c r="C49" s="2">
        <v>0</v>
      </c>
      <c r="D49" s="2">
        <v>0</v>
      </c>
      <c r="E49" s="3" t="str">
        <f t="shared" si="0"/>
        <v/>
      </c>
      <c r="F49" s="2">
        <v>21662.49699</v>
      </c>
      <c r="G49" s="2">
        <v>20337.716670000002</v>
      </c>
      <c r="H49" s="3">
        <f t="shared" si="1"/>
        <v>-6.1155476241337881E-2</v>
      </c>
      <c r="I49" s="2">
        <v>62.059240000000003</v>
      </c>
      <c r="J49" s="3">
        <f t="shared" si="2"/>
        <v>326.71456224729792</v>
      </c>
      <c r="K49" s="2">
        <v>43114.262909999998</v>
      </c>
      <c r="L49" s="2">
        <v>20399.77591</v>
      </c>
      <c r="M49" s="3">
        <f t="shared" si="3"/>
        <v>-0.52684391351919779</v>
      </c>
    </row>
    <row r="50" spans="1:13" x14ac:dyDescent="0.25">
      <c r="A50" s="1" t="s">
        <v>67</v>
      </c>
      <c r="C50" s="2">
        <v>7098.5877200000004</v>
      </c>
      <c r="D50" s="2">
        <v>9442.0974399999996</v>
      </c>
      <c r="E50" s="3">
        <f t="shared" si="0"/>
        <v>0.3301374600749456</v>
      </c>
      <c r="F50" s="2">
        <v>162649.7838</v>
      </c>
      <c r="G50" s="2">
        <v>163856.85514</v>
      </c>
      <c r="H50" s="3">
        <f t="shared" si="1"/>
        <v>7.4212907745654366E-3</v>
      </c>
      <c r="I50" s="2">
        <v>177521.28161999999</v>
      </c>
      <c r="J50" s="3">
        <f t="shared" si="2"/>
        <v>-7.6973455550247261E-2</v>
      </c>
      <c r="K50" s="2">
        <v>288425.80434999999</v>
      </c>
      <c r="L50" s="2">
        <v>341378.13676000002</v>
      </c>
      <c r="M50" s="3">
        <f t="shared" si="3"/>
        <v>0.18359082859917497</v>
      </c>
    </row>
    <row r="51" spans="1:13" x14ac:dyDescent="0.25">
      <c r="A51" s="1" t="s">
        <v>210</v>
      </c>
      <c r="C51" s="2">
        <v>598.77935000000002</v>
      </c>
      <c r="D51" s="2">
        <v>725.94637</v>
      </c>
      <c r="E51" s="3">
        <f t="shared" si="0"/>
        <v>0.21237709683876038</v>
      </c>
      <c r="F51" s="2">
        <v>24627.514589999999</v>
      </c>
      <c r="G51" s="2">
        <v>14976.160760000001</v>
      </c>
      <c r="H51" s="3">
        <f t="shared" si="1"/>
        <v>-0.39189313216035737</v>
      </c>
      <c r="I51" s="2">
        <v>21810.270499999999</v>
      </c>
      <c r="J51" s="3">
        <f t="shared" si="2"/>
        <v>-0.31334364880985766</v>
      </c>
      <c r="K51" s="2">
        <v>35082.13841</v>
      </c>
      <c r="L51" s="2">
        <v>36786.431259999998</v>
      </c>
      <c r="M51" s="3">
        <f t="shared" si="3"/>
        <v>4.8580073143836611E-2</v>
      </c>
    </row>
    <row r="52" spans="1:13" x14ac:dyDescent="0.25">
      <c r="A52" s="1" t="s">
        <v>66</v>
      </c>
      <c r="C52" s="2">
        <v>0</v>
      </c>
      <c r="D52" s="2">
        <v>0</v>
      </c>
      <c r="E52" s="3" t="str">
        <f t="shared" si="0"/>
        <v/>
      </c>
      <c r="F52" s="2">
        <v>22.537189999999999</v>
      </c>
      <c r="G52" s="2">
        <v>0</v>
      </c>
      <c r="H52" s="3">
        <f t="shared" si="1"/>
        <v>-1</v>
      </c>
      <c r="I52" s="2">
        <v>13.9514</v>
      </c>
      <c r="J52" s="3">
        <f t="shared" si="2"/>
        <v>-1</v>
      </c>
      <c r="K52" s="2">
        <v>43.285240000000002</v>
      </c>
      <c r="L52" s="2">
        <v>13.9514</v>
      </c>
      <c r="M52" s="3">
        <f t="shared" si="3"/>
        <v>-0.67768689742739097</v>
      </c>
    </row>
    <row r="53" spans="1:13" x14ac:dyDescent="0.25">
      <c r="A53" s="1" t="s">
        <v>209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5">
      <c r="A54" s="1" t="s">
        <v>208</v>
      </c>
      <c r="C54" s="2">
        <v>72.216610000000003</v>
      </c>
      <c r="D54" s="2">
        <v>183.50511</v>
      </c>
      <c r="E54" s="3">
        <f t="shared" si="0"/>
        <v>1.5410374427711298</v>
      </c>
      <c r="F54" s="2">
        <v>1429.56051</v>
      </c>
      <c r="G54" s="2">
        <v>1763.64969</v>
      </c>
      <c r="H54" s="3">
        <f t="shared" si="1"/>
        <v>0.23370062173863482</v>
      </c>
      <c r="I54" s="2">
        <v>2856.2387800000001</v>
      </c>
      <c r="J54" s="3">
        <f t="shared" si="2"/>
        <v>-0.38252722344173207</v>
      </c>
      <c r="K54" s="2">
        <v>3400.05476</v>
      </c>
      <c r="L54" s="2">
        <v>4619.8884699999999</v>
      </c>
      <c r="M54" s="3">
        <f t="shared" si="3"/>
        <v>0.35876884229946926</v>
      </c>
    </row>
    <row r="55" spans="1:13" x14ac:dyDescent="0.25">
      <c r="A55" s="1" t="s">
        <v>207</v>
      </c>
      <c r="C55" s="2">
        <v>5831.8045000000002</v>
      </c>
      <c r="D55" s="2">
        <v>4178.8238499999998</v>
      </c>
      <c r="E55" s="3">
        <f t="shared" si="0"/>
        <v>-0.28344239763181367</v>
      </c>
      <c r="F55" s="2">
        <v>82625.033679999993</v>
      </c>
      <c r="G55" s="2">
        <v>78271.28787</v>
      </c>
      <c r="H55" s="3">
        <f t="shared" si="1"/>
        <v>-5.2692817371327139E-2</v>
      </c>
      <c r="I55" s="2">
        <v>73012.666110000006</v>
      </c>
      <c r="J55" s="3">
        <f t="shared" si="2"/>
        <v>7.2023417855710425E-2</v>
      </c>
      <c r="K55" s="2">
        <v>161299.64903999999</v>
      </c>
      <c r="L55" s="2">
        <v>151283.95397999999</v>
      </c>
      <c r="M55" s="3">
        <f t="shared" si="3"/>
        <v>-6.2093718861820024E-2</v>
      </c>
    </row>
    <row r="56" spans="1:13" x14ac:dyDescent="0.25">
      <c r="A56" s="1" t="s">
        <v>206</v>
      </c>
      <c r="C56" s="2">
        <v>10848.77505</v>
      </c>
      <c r="D56" s="2">
        <v>8151.3095300000004</v>
      </c>
      <c r="E56" s="3">
        <f t="shared" si="0"/>
        <v>-0.24864240502433499</v>
      </c>
      <c r="F56" s="2">
        <v>194884.34216999999</v>
      </c>
      <c r="G56" s="2">
        <v>163609.88424000001</v>
      </c>
      <c r="H56" s="3">
        <f t="shared" si="1"/>
        <v>-0.16047701719781515</v>
      </c>
      <c r="I56" s="2">
        <v>200756.13540999999</v>
      </c>
      <c r="J56" s="3">
        <f t="shared" si="2"/>
        <v>-0.18503171070780466</v>
      </c>
      <c r="K56" s="2">
        <v>421909.27438000002</v>
      </c>
      <c r="L56" s="2">
        <v>364366.01964999997</v>
      </c>
      <c r="M56" s="3">
        <f t="shared" si="3"/>
        <v>-0.13638774548049559</v>
      </c>
    </row>
    <row r="57" spans="1:13" x14ac:dyDescent="0.25">
      <c r="A57" s="1" t="s">
        <v>205</v>
      </c>
      <c r="C57" s="2">
        <v>921.17287999999996</v>
      </c>
      <c r="D57" s="2">
        <v>1449.5070499999999</v>
      </c>
      <c r="E57" s="3">
        <f t="shared" si="0"/>
        <v>0.57354507657672249</v>
      </c>
      <c r="F57" s="2">
        <v>16198.61623</v>
      </c>
      <c r="G57" s="2">
        <v>15579.986080000001</v>
      </c>
      <c r="H57" s="3">
        <f t="shared" si="1"/>
        <v>-3.8190308432289988E-2</v>
      </c>
      <c r="I57" s="2">
        <v>18467.621589999999</v>
      </c>
      <c r="J57" s="3">
        <f t="shared" si="2"/>
        <v>-0.15636206838695565</v>
      </c>
      <c r="K57" s="2">
        <v>34559.80474</v>
      </c>
      <c r="L57" s="2">
        <v>34047.607669999998</v>
      </c>
      <c r="M57" s="3">
        <f t="shared" si="3"/>
        <v>-1.4820600806438544E-2</v>
      </c>
    </row>
    <row r="58" spans="1:13" x14ac:dyDescent="0.25">
      <c r="A58" s="1" t="s">
        <v>65</v>
      </c>
      <c r="C58" s="2">
        <v>3809.2521200000001</v>
      </c>
      <c r="D58" s="2">
        <v>6074.2394700000004</v>
      </c>
      <c r="E58" s="3">
        <f t="shared" si="0"/>
        <v>0.59460158546817321</v>
      </c>
      <c r="F58" s="2">
        <v>86765.298209999994</v>
      </c>
      <c r="G58" s="2">
        <v>74534.977280000006</v>
      </c>
      <c r="H58" s="3">
        <f t="shared" si="1"/>
        <v>-0.14095866875716445</v>
      </c>
      <c r="I58" s="2">
        <v>72772.771089999995</v>
      </c>
      <c r="J58" s="3">
        <f t="shared" si="2"/>
        <v>2.4215186031883329E-2</v>
      </c>
      <c r="K58" s="2">
        <v>164622.28271999999</v>
      </c>
      <c r="L58" s="2">
        <v>147307.74836999999</v>
      </c>
      <c r="M58" s="3">
        <f t="shared" si="3"/>
        <v>-0.10517734333358542</v>
      </c>
    </row>
    <row r="59" spans="1:13" x14ac:dyDescent="0.25">
      <c r="A59" s="1" t="s">
        <v>204</v>
      </c>
      <c r="C59" s="2">
        <v>0</v>
      </c>
      <c r="D59" s="2">
        <v>14.4</v>
      </c>
      <c r="E59" s="3" t="str">
        <f t="shared" si="0"/>
        <v/>
      </c>
      <c r="F59" s="2">
        <v>360.1619</v>
      </c>
      <c r="G59" s="2">
        <v>141.33189999999999</v>
      </c>
      <c r="H59" s="3">
        <f t="shared" si="1"/>
        <v>-0.60758786534611242</v>
      </c>
      <c r="I59" s="2">
        <v>196.60596000000001</v>
      </c>
      <c r="J59" s="3">
        <f t="shared" si="2"/>
        <v>-0.28114132450511686</v>
      </c>
      <c r="K59" s="2">
        <v>701.96983</v>
      </c>
      <c r="L59" s="2">
        <v>337.93786</v>
      </c>
      <c r="M59" s="3">
        <f t="shared" si="3"/>
        <v>-0.51858634722235852</v>
      </c>
    </row>
    <row r="60" spans="1:13" x14ac:dyDescent="0.25">
      <c r="A60" s="1" t="s">
        <v>203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5">
      <c r="A61" s="1" t="s">
        <v>202</v>
      </c>
      <c r="C61" s="2">
        <v>0</v>
      </c>
      <c r="D61" s="2">
        <v>0</v>
      </c>
      <c r="E61" s="3" t="str">
        <f t="shared" si="0"/>
        <v/>
      </c>
      <c r="F61" s="2">
        <v>5.83683</v>
      </c>
      <c r="G61" s="2">
        <v>118.56111</v>
      </c>
      <c r="H61" s="3">
        <f t="shared" si="1"/>
        <v>19.312585770015573</v>
      </c>
      <c r="I61" s="2">
        <v>45.400559999999999</v>
      </c>
      <c r="J61" s="3">
        <f t="shared" si="2"/>
        <v>1.6114459821640965</v>
      </c>
      <c r="K61" s="2">
        <v>38.414580000000001</v>
      </c>
      <c r="L61" s="2">
        <v>163.96167</v>
      </c>
      <c r="M61" s="3">
        <f t="shared" si="3"/>
        <v>3.2682145685310111</v>
      </c>
    </row>
    <row r="62" spans="1:13" x14ac:dyDescent="0.25">
      <c r="A62" s="1" t="s">
        <v>201</v>
      </c>
      <c r="C62" s="2">
        <v>164.88329999999999</v>
      </c>
      <c r="D62" s="2">
        <v>681.42040999999995</v>
      </c>
      <c r="E62" s="3">
        <f t="shared" si="0"/>
        <v>3.1327436435345479</v>
      </c>
      <c r="F62" s="2">
        <v>4571.2171099999996</v>
      </c>
      <c r="G62" s="2">
        <v>5875.7973099999999</v>
      </c>
      <c r="H62" s="3">
        <f t="shared" si="1"/>
        <v>0.28539012009429587</v>
      </c>
      <c r="I62" s="2">
        <v>13492.33625</v>
      </c>
      <c r="J62" s="3">
        <f t="shared" si="2"/>
        <v>-0.56450853276058843</v>
      </c>
      <c r="K62" s="2">
        <v>11764.22666</v>
      </c>
      <c r="L62" s="2">
        <v>19368.133559999998</v>
      </c>
      <c r="M62" s="3">
        <f t="shared" si="3"/>
        <v>0.64635841519904869</v>
      </c>
    </row>
    <row r="63" spans="1:13" x14ac:dyDescent="0.25">
      <c r="A63" s="1" t="s">
        <v>200</v>
      </c>
      <c r="C63" s="2">
        <v>2613.75828</v>
      </c>
      <c r="D63" s="2">
        <v>1595.65473</v>
      </c>
      <c r="E63" s="3">
        <f t="shared" si="0"/>
        <v>-0.38951710178800469</v>
      </c>
      <c r="F63" s="2">
        <v>40143.553599999999</v>
      </c>
      <c r="G63" s="2">
        <v>32202.752240000002</v>
      </c>
      <c r="H63" s="3">
        <f t="shared" si="1"/>
        <v>-0.19781012511059803</v>
      </c>
      <c r="I63" s="2">
        <v>36223.509019999998</v>
      </c>
      <c r="J63" s="3">
        <f t="shared" si="2"/>
        <v>-0.11099854455790092</v>
      </c>
      <c r="K63" s="2">
        <v>78274.999150000003</v>
      </c>
      <c r="L63" s="2">
        <v>68426.261259999999</v>
      </c>
      <c r="M63" s="3">
        <f t="shared" si="3"/>
        <v>-0.12582226760714066</v>
      </c>
    </row>
    <row r="64" spans="1:13" x14ac:dyDescent="0.25">
      <c r="A64" s="1" t="s">
        <v>199</v>
      </c>
      <c r="C64" s="2">
        <v>44.216549999999998</v>
      </c>
      <c r="D64" s="2">
        <v>242.91977</v>
      </c>
      <c r="E64" s="3">
        <f t="shared" si="0"/>
        <v>4.4938653060901403</v>
      </c>
      <c r="F64" s="2">
        <v>3643.2447099999999</v>
      </c>
      <c r="G64" s="2">
        <v>4129.3268799999996</v>
      </c>
      <c r="H64" s="3">
        <f t="shared" si="1"/>
        <v>0.13342012647841051</v>
      </c>
      <c r="I64" s="2">
        <v>5159.0675600000004</v>
      </c>
      <c r="J64" s="3">
        <f t="shared" si="2"/>
        <v>-0.19959821576750214</v>
      </c>
      <c r="K64" s="2">
        <v>8543.7251199999992</v>
      </c>
      <c r="L64" s="2">
        <v>9288.39444</v>
      </c>
      <c r="M64" s="3">
        <f t="shared" si="3"/>
        <v>8.7159793830071219E-2</v>
      </c>
    </row>
    <row r="65" spans="1:13" x14ac:dyDescent="0.25">
      <c r="A65" s="1" t="s">
        <v>64</v>
      </c>
      <c r="C65" s="2">
        <v>0</v>
      </c>
      <c r="D65" s="2">
        <v>9.5679999999999996</v>
      </c>
      <c r="E65" s="3" t="str">
        <f t="shared" si="0"/>
        <v/>
      </c>
      <c r="F65" s="2">
        <v>1453.0115699999999</v>
      </c>
      <c r="G65" s="2">
        <v>1797.72622</v>
      </c>
      <c r="H65" s="3">
        <f t="shared" si="1"/>
        <v>0.23724150386496934</v>
      </c>
      <c r="I65" s="2">
        <v>1592.6926000000001</v>
      </c>
      <c r="J65" s="3">
        <f t="shared" si="2"/>
        <v>0.12873395657140607</v>
      </c>
      <c r="K65" s="2">
        <v>3825.99908</v>
      </c>
      <c r="L65" s="2">
        <v>3390.4188199999999</v>
      </c>
      <c r="M65" s="3">
        <f t="shared" si="3"/>
        <v>-0.11384745549912678</v>
      </c>
    </row>
    <row r="66" spans="1:13" x14ac:dyDescent="0.25">
      <c r="A66" s="1" t="s">
        <v>198</v>
      </c>
      <c r="C66" s="2">
        <v>44.928019999999997</v>
      </c>
      <c r="D66" s="2">
        <v>225.17742000000001</v>
      </c>
      <c r="E66" s="3">
        <f t="shared" si="0"/>
        <v>4.0119595744481957</v>
      </c>
      <c r="F66" s="2">
        <v>776.10664999999995</v>
      </c>
      <c r="G66" s="2">
        <v>1146.1994999999999</v>
      </c>
      <c r="H66" s="3">
        <f t="shared" si="1"/>
        <v>0.47685823849080533</v>
      </c>
      <c r="I66" s="2">
        <v>1078.2424599999999</v>
      </c>
      <c r="J66" s="3">
        <f t="shared" si="2"/>
        <v>6.3025750256579638E-2</v>
      </c>
      <c r="K66" s="2">
        <v>6433.1295799999998</v>
      </c>
      <c r="L66" s="2">
        <v>2224.4419600000001</v>
      </c>
      <c r="M66" s="3">
        <f t="shared" si="3"/>
        <v>-0.65422086834445503</v>
      </c>
    </row>
    <row r="67" spans="1:13" x14ac:dyDescent="0.25">
      <c r="A67" s="1" t="s">
        <v>197</v>
      </c>
      <c r="C67" s="2">
        <v>493.90060999999997</v>
      </c>
      <c r="D67" s="2">
        <v>1282.24776</v>
      </c>
      <c r="E67" s="3">
        <f t="shared" si="0"/>
        <v>1.5961655726645083</v>
      </c>
      <c r="F67" s="2">
        <v>20192.36263</v>
      </c>
      <c r="G67" s="2">
        <v>17466.693650000001</v>
      </c>
      <c r="H67" s="3">
        <f t="shared" si="1"/>
        <v>-0.13498514413318052</v>
      </c>
      <c r="I67" s="2">
        <v>23895.99265</v>
      </c>
      <c r="J67" s="3">
        <f t="shared" si="2"/>
        <v>-0.26905343896647038</v>
      </c>
      <c r="K67" s="2">
        <v>37460.175260000004</v>
      </c>
      <c r="L67" s="2">
        <v>41362.686300000001</v>
      </c>
      <c r="M67" s="3">
        <f t="shared" si="3"/>
        <v>0.10417759695233197</v>
      </c>
    </row>
    <row r="68" spans="1:13" x14ac:dyDescent="0.25">
      <c r="A68" s="1" t="s">
        <v>63</v>
      </c>
      <c r="C68" s="2">
        <v>1.4178599999999999</v>
      </c>
      <c r="D68" s="2">
        <v>0</v>
      </c>
      <c r="E68" s="3">
        <f t="shared" si="0"/>
        <v>-1</v>
      </c>
      <c r="F68" s="2">
        <v>4639.9907800000001</v>
      </c>
      <c r="G68" s="2">
        <v>369.39030000000002</v>
      </c>
      <c r="H68" s="3">
        <f t="shared" si="1"/>
        <v>-0.92038986336089224</v>
      </c>
      <c r="I68" s="2">
        <v>4538.3904899999998</v>
      </c>
      <c r="J68" s="3">
        <f t="shared" si="2"/>
        <v>-0.91860764277249307</v>
      </c>
      <c r="K68" s="2">
        <v>4682.5172000000002</v>
      </c>
      <c r="L68" s="2">
        <v>4907.7807899999998</v>
      </c>
      <c r="M68" s="3">
        <f t="shared" si="3"/>
        <v>4.810737053993086E-2</v>
      </c>
    </row>
    <row r="69" spans="1:13" x14ac:dyDescent="0.25">
      <c r="A69" s="1" t="s">
        <v>196</v>
      </c>
      <c r="C69" s="2">
        <v>701.07317999999998</v>
      </c>
      <c r="D69" s="2">
        <v>636.55150000000003</v>
      </c>
      <c r="E69" s="3">
        <f t="shared" ref="E69:E132" si="4">IF(C69=0,"",(D69/C69-1))</f>
        <v>-9.2032731875436924E-2</v>
      </c>
      <c r="F69" s="2">
        <v>6056.9086100000004</v>
      </c>
      <c r="G69" s="2">
        <v>6442.25659</v>
      </c>
      <c r="H69" s="3">
        <f t="shared" ref="H69:H132" si="5">IF(F69=0,"",(G69/F69-1))</f>
        <v>6.3621230699071107E-2</v>
      </c>
      <c r="I69" s="2">
        <v>7183.1814400000003</v>
      </c>
      <c r="J69" s="3">
        <f t="shared" ref="J69:J132" si="6">IF(I69=0,"",(G69/I69-1))</f>
        <v>-0.10314717179133381</v>
      </c>
      <c r="K69" s="2">
        <v>13568.09031</v>
      </c>
      <c r="L69" s="2">
        <v>13625.438029999999</v>
      </c>
      <c r="M69" s="3">
        <f t="shared" ref="M69:M132" si="7">IF(K69=0,"",(L69/K69-1))</f>
        <v>4.2266611357777428E-3</v>
      </c>
    </row>
    <row r="70" spans="1:13" x14ac:dyDescent="0.25">
      <c r="A70" s="1" t="s">
        <v>62</v>
      </c>
      <c r="C70" s="2">
        <v>203.69784999999999</v>
      </c>
      <c r="D70" s="2">
        <v>359.00069999999999</v>
      </c>
      <c r="E70" s="3">
        <f t="shared" si="4"/>
        <v>0.76241771820370219</v>
      </c>
      <c r="F70" s="2">
        <v>23229.92439</v>
      </c>
      <c r="G70" s="2">
        <v>23961.978999999999</v>
      </c>
      <c r="H70" s="3">
        <f t="shared" si="5"/>
        <v>3.1513430595371705E-2</v>
      </c>
      <c r="I70" s="2">
        <v>24076.850930000001</v>
      </c>
      <c r="J70" s="3">
        <f t="shared" si="6"/>
        <v>-4.7710529227420473E-3</v>
      </c>
      <c r="K70" s="2">
        <v>43221.523910000004</v>
      </c>
      <c r="L70" s="2">
        <v>48038.82993</v>
      </c>
      <c r="M70" s="3">
        <f t="shared" si="7"/>
        <v>0.11145618164762205</v>
      </c>
    </row>
    <row r="71" spans="1:13" x14ac:dyDescent="0.25">
      <c r="A71" s="1" t="s">
        <v>88</v>
      </c>
      <c r="C71" s="2">
        <v>0</v>
      </c>
      <c r="D71" s="2">
        <v>0</v>
      </c>
      <c r="E71" s="3" t="str">
        <f t="shared" si="4"/>
        <v/>
      </c>
      <c r="F71" s="2">
        <v>0</v>
      </c>
      <c r="G71" s="2">
        <v>0</v>
      </c>
      <c r="H71" s="3" t="str">
        <f t="shared" si="5"/>
        <v/>
      </c>
      <c r="I71" s="2">
        <v>0</v>
      </c>
      <c r="J71" s="3" t="str">
        <f t="shared" si="6"/>
        <v/>
      </c>
      <c r="K71" s="2">
        <v>0</v>
      </c>
      <c r="L71" s="2">
        <v>0</v>
      </c>
      <c r="M71" s="3" t="str">
        <f t="shared" si="7"/>
        <v/>
      </c>
    </row>
    <row r="72" spans="1:13" x14ac:dyDescent="0.25">
      <c r="A72" s="1" t="s">
        <v>195</v>
      </c>
      <c r="C72" s="2">
        <v>0</v>
      </c>
      <c r="D72" s="2">
        <v>26.216999999999999</v>
      </c>
      <c r="E72" s="3" t="str">
        <f t="shared" si="4"/>
        <v/>
      </c>
      <c r="F72" s="2">
        <v>0</v>
      </c>
      <c r="G72" s="2">
        <v>26.216999999999999</v>
      </c>
      <c r="H72" s="3" t="str">
        <f t="shared" si="5"/>
        <v/>
      </c>
      <c r="I72" s="2">
        <v>30.057729999999999</v>
      </c>
      <c r="J72" s="3">
        <f t="shared" si="6"/>
        <v>-0.12777844501231461</v>
      </c>
      <c r="K72" s="2">
        <v>54.138289999999998</v>
      </c>
      <c r="L72" s="2">
        <v>56.274729999999998</v>
      </c>
      <c r="M72" s="3">
        <f t="shared" si="7"/>
        <v>3.9462642798655079E-2</v>
      </c>
    </row>
    <row r="73" spans="1:13" x14ac:dyDescent="0.25">
      <c r="A73" s="1" t="s">
        <v>194</v>
      </c>
      <c r="C73" s="2">
        <v>4487.9011300000002</v>
      </c>
      <c r="D73" s="2">
        <v>10054.08502</v>
      </c>
      <c r="E73" s="3">
        <f t="shared" si="4"/>
        <v>1.2402643749863538</v>
      </c>
      <c r="F73" s="2">
        <v>165154.84804000001</v>
      </c>
      <c r="G73" s="2">
        <v>204009.93627000001</v>
      </c>
      <c r="H73" s="3">
        <f t="shared" si="5"/>
        <v>0.23526459375015984</v>
      </c>
      <c r="I73" s="2">
        <v>173025.59112</v>
      </c>
      <c r="J73" s="3">
        <f t="shared" si="6"/>
        <v>0.1790737713966899</v>
      </c>
      <c r="K73" s="2">
        <v>306572.96785999998</v>
      </c>
      <c r="L73" s="2">
        <v>377035.52739</v>
      </c>
      <c r="M73" s="3">
        <f t="shared" si="7"/>
        <v>0.22983944090653674</v>
      </c>
    </row>
    <row r="74" spans="1:13" x14ac:dyDescent="0.25">
      <c r="A74" s="1" t="s">
        <v>61</v>
      </c>
      <c r="C74" s="2">
        <v>0</v>
      </c>
      <c r="D74" s="2">
        <v>0</v>
      </c>
      <c r="E74" s="3" t="str">
        <f t="shared" si="4"/>
        <v/>
      </c>
      <c r="F74" s="2">
        <v>172.36227</v>
      </c>
      <c r="G74" s="2">
        <v>126.35297</v>
      </c>
      <c r="H74" s="3">
        <f t="shared" si="5"/>
        <v>-0.26693370886795587</v>
      </c>
      <c r="I74" s="2">
        <v>6.048</v>
      </c>
      <c r="J74" s="3">
        <f t="shared" si="6"/>
        <v>19.891694775132276</v>
      </c>
      <c r="K74" s="2">
        <v>239.03344000000001</v>
      </c>
      <c r="L74" s="2">
        <v>132.40097</v>
      </c>
      <c r="M74" s="3">
        <f t="shared" si="7"/>
        <v>-0.44609854587709574</v>
      </c>
    </row>
    <row r="75" spans="1:13" x14ac:dyDescent="0.25">
      <c r="A75" s="1" t="s">
        <v>193</v>
      </c>
      <c r="C75" s="2">
        <v>639.80719999999997</v>
      </c>
      <c r="D75" s="2">
        <v>259.98538000000002</v>
      </c>
      <c r="E75" s="3">
        <f t="shared" si="4"/>
        <v>-0.59365043094232139</v>
      </c>
      <c r="F75" s="2">
        <v>6466.1729500000001</v>
      </c>
      <c r="G75" s="2">
        <v>6709.4652699999997</v>
      </c>
      <c r="H75" s="3">
        <f t="shared" si="5"/>
        <v>3.7625396332771954E-2</v>
      </c>
      <c r="I75" s="2">
        <v>6568.4842600000002</v>
      </c>
      <c r="J75" s="3">
        <f t="shared" si="6"/>
        <v>2.1463248509025146E-2</v>
      </c>
      <c r="K75" s="2">
        <v>13662.74403</v>
      </c>
      <c r="L75" s="2">
        <v>13277.94953</v>
      </c>
      <c r="M75" s="3">
        <f t="shared" si="7"/>
        <v>-2.8163778751551405E-2</v>
      </c>
    </row>
    <row r="76" spans="1:13" x14ac:dyDescent="0.25">
      <c r="A76" s="1" t="s">
        <v>192</v>
      </c>
      <c r="C76" s="2">
        <v>145.43182999999999</v>
      </c>
      <c r="D76" s="2">
        <v>218.23953</v>
      </c>
      <c r="E76" s="3">
        <f t="shared" si="4"/>
        <v>0.50063112043628966</v>
      </c>
      <c r="F76" s="2">
        <v>5851.9739099999997</v>
      </c>
      <c r="G76" s="2">
        <v>4318.1144700000004</v>
      </c>
      <c r="H76" s="3">
        <f t="shared" si="5"/>
        <v>-0.26210975366429812</v>
      </c>
      <c r="I76" s="2">
        <v>5492.8267100000003</v>
      </c>
      <c r="J76" s="3">
        <f t="shared" si="6"/>
        <v>-0.2138629711112805</v>
      </c>
      <c r="K76" s="2">
        <v>12255.612730000001</v>
      </c>
      <c r="L76" s="2">
        <v>9810.9411799999998</v>
      </c>
      <c r="M76" s="3">
        <f t="shared" si="7"/>
        <v>-0.1994736292552548</v>
      </c>
    </row>
    <row r="77" spans="1:13" x14ac:dyDescent="0.25">
      <c r="A77" s="1" t="s">
        <v>60</v>
      </c>
      <c r="C77" s="2">
        <v>1166.9137599999999</v>
      </c>
      <c r="D77" s="2">
        <v>1104.26749</v>
      </c>
      <c r="E77" s="3">
        <f t="shared" si="4"/>
        <v>-5.3685432589294368E-2</v>
      </c>
      <c r="F77" s="2">
        <v>27159.38897</v>
      </c>
      <c r="G77" s="2">
        <v>24565.22176</v>
      </c>
      <c r="H77" s="3">
        <f t="shared" si="5"/>
        <v>-9.5516405500340684E-2</v>
      </c>
      <c r="I77" s="2">
        <v>21882.58613</v>
      </c>
      <c r="J77" s="3">
        <f t="shared" si="6"/>
        <v>0.12259225733480528</v>
      </c>
      <c r="K77" s="2">
        <v>50895.398009999997</v>
      </c>
      <c r="L77" s="2">
        <v>46447.807889999996</v>
      </c>
      <c r="M77" s="3">
        <f t="shared" si="7"/>
        <v>-8.7386881602264599E-2</v>
      </c>
    </row>
    <row r="78" spans="1:13" x14ac:dyDescent="0.25">
      <c r="A78" s="1" t="s">
        <v>59</v>
      </c>
      <c r="C78" s="2">
        <v>22061.38925</v>
      </c>
      <c r="D78" s="2">
        <v>27317.648280000001</v>
      </c>
      <c r="E78" s="3">
        <f t="shared" si="4"/>
        <v>0.23825603049907662</v>
      </c>
      <c r="F78" s="2">
        <v>603918.47897000005</v>
      </c>
      <c r="G78" s="2">
        <v>574110.02107000002</v>
      </c>
      <c r="H78" s="3">
        <f t="shared" si="5"/>
        <v>-4.9358413325651496E-2</v>
      </c>
      <c r="I78" s="2">
        <v>555241.22213000001</v>
      </c>
      <c r="J78" s="3">
        <f t="shared" si="6"/>
        <v>3.3983065716223448E-2</v>
      </c>
      <c r="K78" s="2">
        <v>1183221.26343</v>
      </c>
      <c r="L78" s="2">
        <v>1129351.2431999999</v>
      </c>
      <c r="M78" s="3">
        <f t="shared" si="7"/>
        <v>-4.552827260206449E-2</v>
      </c>
    </row>
    <row r="79" spans="1:13" x14ac:dyDescent="0.25">
      <c r="A79" s="1" t="s">
        <v>191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0</v>
      </c>
      <c r="J79" s="3" t="str">
        <f t="shared" si="6"/>
        <v/>
      </c>
      <c r="K79" s="2">
        <v>0</v>
      </c>
      <c r="L79" s="2">
        <v>0</v>
      </c>
      <c r="M79" s="3" t="str">
        <f t="shared" si="7"/>
        <v/>
      </c>
    </row>
    <row r="80" spans="1:13" x14ac:dyDescent="0.25">
      <c r="A80" s="1" t="s">
        <v>58</v>
      </c>
      <c r="C80" s="2">
        <v>0</v>
      </c>
      <c r="D80" s="2">
        <v>60.29533</v>
      </c>
      <c r="E80" s="3" t="str">
        <f t="shared" si="4"/>
        <v/>
      </c>
      <c r="F80" s="2">
        <v>215.59406999999999</v>
      </c>
      <c r="G80" s="2">
        <v>759.44681000000003</v>
      </c>
      <c r="H80" s="3">
        <f t="shared" si="5"/>
        <v>2.522577453081154</v>
      </c>
      <c r="I80" s="2">
        <v>190.5652</v>
      </c>
      <c r="J80" s="3">
        <f t="shared" si="6"/>
        <v>2.9852334529074565</v>
      </c>
      <c r="K80" s="2">
        <v>794.09271999999999</v>
      </c>
      <c r="L80" s="2">
        <v>950.01201000000003</v>
      </c>
      <c r="M80" s="3">
        <f t="shared" si="7"/>
        <v>0.19634897295116871</v>
      </c>
    </row>
    <row r="81" spans="1:13" x14ac:dyDescent="0.25">
      <c r="A81" s="1" t="s">
        <v>190</v>
      </c>
      <c r="C81" s="2">
        <v>58.733930000000001</v>
      </c>
      <c r="D81" s="2">
        <v>154.52103</v>
      </c>
      <c r="E81" s="3">
        <f t="shared" si="4"/>
        <v>1.6308648169805764</v>
      </c>
      <c r="F81" s="2">
        <v>3099.4623999999999</v>
      </c>
      <c r="G81" s="2">
        <v>11075.454</v>
      </c>
      <c r="H81" s="3">
        <f t="shared" si="5"/>
        <v>2.5733467842681366</v>
      </c>
      <c r="I81" s="2">
        <v>4920.71173</v>
      </c>
      <c r="J81" s="3">
        <f t="shared" si="6"/>
        <v>1.2507829370447596</v>
      </c>
      <c r="K81" s="2">
        <v>4932.0668299999998</v>
      </c>
      <c r="L81" s="2">
        <v>15996.165730000001</v>
      </c>
      <c r="M81" s="3">
        <f t="shared" si="7"/>
        <v>2.2432986578164433</v>
      </c>
    </row>
    <row r="82" spans="1:13" x14ac:dyDescent="0.25">
      <c r="A82" s="1" t="s">
        <v>189</v>
      </c>
      <c r="C82" s="2">
        <v>193.39528000000001</v>
      </c>
      <c r="D82" s="2">
        <v>92.668049999999994</v>
      </c>
      <c r="E82" s="3">
        <f t="shared" si="4"/>
        <v>-0.52083603074490759</v>
      </c>
      <c r="F82" s="2">
        <v>3843.9743699999999</v>
      </c>
      <c r="G82" s="2">
        <v>3495.0735300000001</v>
      </c>
      <c r="H82" s="3">
        <f t="shared" si="5"/>
        <v>-9.0765652009276998E-2</v>
      </c>
      <c r="I82" s="2">
        <v>3306.0506</v>
      </c>
      <c r="J82" s="3">
        <f t="shared" si="6"/>
        <v>5.7174844813325132E-2</v>
      </c>
      <c r="K82" s="2">
        <v>7451.7618000000002</v>
      </c>
      <c r="L82" s="2">
        <v>6801.1241300000002</v>
      </c>
      <c r="M82" s="3">
        <f t="shared" si="7"/>
        <v>-8.7313267313509635E-2</v>
      </c>
    </row>
    <row r="83" spans="1:13" x14ac:dyDescent="0.25">
      <c r="A83" s="1" t="s">
        <v>57</v>
      </c>
      <c r="C83" s="2">
        <v>4346.2628299999997</v>
      </c>
      <c r="D83" s="2">
        <v>2714.8721599999999</v>
      </c>
      <c r="E83" s="3">
        <f t="shared" si="4"/>
        <v>-0.37535481258504555</v>
      </c>
      <c r="F83" s="2">
        <v>23808.303380000001</v>
      </c>
      <c r="G83" s="2">
        <v>22357.055899999999</v>
      </c>
      <c r="H83" s="3">
        <f t="shared" si="5"/>
        <v>-6.0955518620411708E-2</v>
      </c>
      <c r="I83" s="2">
        <v>17150.816490000001</v>
      </c>
      <c r="J83" s="3">
        <f t="shared" si="6"/>
        <v>0.30355635914100998</v>
      </c>
      <c r="K83" s="2">
        <v>38158.14501</v>
      </c>
      <c r="L83" s="2">
        <v>39507.872389999997</v>
      </c>
      <c r="M83" s="3">
        <f t="shared" si="7"/>
        <v>3.5371933820322665E-2</v>
      </c>
    </row>
    <row r="84" spans="1:13" x14ac:dyDescent="0.25">
      <c r="A84" s="1" t="s">
        <v>188</v>
      </c>
      <c r="C84" s="2">
        <v>55.815890000000003</v>
      </c>
      <c r="D84" s="2">
        <v>618.60002999999995</v>
      </c>
      <c r="E84" s="3">
        <f t="shared" si="4"/>
        <v>10.082866008228121</v>
      </c>
      <c r="F84" s="2">
        <v>554.25942999999995</v>
      </c>
      <c r="G84" s="2">
        <v>1666.8459800000001</v>
      </c>
      <c r="H84" s="3">
        <f t="shared" si="5"/>
        <v>2.0073389639938108</v>
      </c>
      <c r="I84" s="2">
        <v>4870.4561899999999</v>
      </c>
      <c r="J84" s="3">
        <f t="shared" si="6"/>
        <v>-0.65776389008028424</v>
      </c>
      <c r="K84" s="2">
        <v>856.34771000000001</v>
      </c>
      <c r="L84" s="2">
        <v>6537.3021699999999</v>
      </c>
      <c r="M84" s="3">
        <f t="shared" si="7"/>
        <v>6.6339343162370339</v>
      </c>
    </row>
    <row r="85" spans="1:13" x14ac:dyDescent="0.25">
      <c r="A85" s="1" t="s">
        <v>187</v>
      </c>
      <c r="C85" s="2">
        <v>809.03228999999999</v>
      </c>
      <c r="D85" s="2">
        <v>106.846</v>
      </c>
      <c r="E85" s="3">
        <f t="shared" si="4"/>
        <v>-0.86793357778093139</v>
      </c>
      <c r="F85" s="2">
        <v>6655.1113800000003</v>
      </c>
      <c r="G85" s="2">
        <v>11819.335880000001</v>
      </c>
      <c r="H85" s="3">
        <f t="shared" si="5"/>
        <v>0.77597867340275828</v>
      </c>
      <c r="I85" s="2">
        <v>11116.09881</v>
      </c>
      <c r="J85" s="3">
        <f t="shared" si="6"/>
        <v>6.3262938016291459E-2</v>
      </c>
      <c r="K85" s="2">
        <v>12302.769829999999</v>
      </c>
      <c r="L85" s="2">
        <v>22935.434689999998</v>
      </c>
      <c r="M85" s="3">
        <f t="shared" si="7"/>
        <v>0.86424967766791094</v>
      </c>
    </row>
    <row r="86" spans="1:13" x14ac:dyDescent="0.25">
      <c r="A86" s="1" t="s">
        <v>186</v>
      </c>
      <c r="C86" s="2">
        <v>0</v>
      </c>
      <c r="D86" s="2">
        <v>60.001930000000002</v>
      </c>
      <c r="E86" s="3" t="str">
        <f t="shared" si="4"/>
        <v/>
      </c>
      <c r="F86" s="2">
        <v>279.03228000000001</v>
      </c>
      <c r="G86" s="2">
        <v>221.38633999999999</v>
      </c>
      <c r="H86" s="3">
        <f t="shared" si="5"/>
        <v>-0.2065923698863803</v>
      </c>
      <c r="I86" s="2">
        <v>215.20056</v>
      </c>
      <c r="J86" s="3">
        <f t="shared" si="6"/>
        <v>2.8744256055839301E-2</v>
      </c>
      <c r="K86" s="2">
        <v>523.20433000000003</v>
      </c>
      <c r="L86" s="2">
        <v>436.58690000000001</v>
      </c>
      <c r="M86" s="3">
        <f t="shared" si="7"/>
        <v>-0.16555182179015993</v>
      </c>
    </row>
    <row r="87" spans="1:13" x14ac:dyDescent="0.25">
      <c r="A87" s="1" t="s">
        <v>185</v>
      </c>
      <c r="C87" s="2">
        <v>0</v>
      </c>
      <c r="D87" s="2">
        <v>0</v>
      </c>
      <c r="E87" s="3" t="str">
        <f t="shared" si="4"/>
        <v/>
      </c>
      <c r="F87" s="2">
        <v>114.24535</v>
      </c>
      <c r="G87" s="2">
        <v>0</v>
      </c>
      <c r="H87" s="3">
        <f t="shared" si="5"/>
        <v>-1</v>
      </c>
      <c r="I87" s="2">
        <v>32.984439999999999</v>
      </c>
      <c r="J87" s="3">
        <f t="shared" si="6"/>
        <v>-1</v>
      </c>
      <c r="K87" s="2">
        <v>275.69439999999997</v>
      </c>
      <c r="L87" s="2">
        <v>32.984439999999999</v>
      </c>
      <c r="M87" s="3">
        <f t="shared" si="7"/>
        <v>-0.88035868700996467</v>
      </c>
    </row>
    <row r="88" spans="1:13" x14ac:dyDescent="0.25">
      <c r="A88" s="1" t="s">
        <v>56</v>
      </c>
      <c r="C88" s="2">
        <v>0</v>
      </c>
      <c r="D88" s="2">
        <v>0</v>
      </c>
      <c r="E88" s="3" t="str">
        <f t="shared" si="4"/>
        <v/>
      </c>
      <c r="F88" s="2">
        <v>2.75563</v>
      </c>
      <c r="G88" s="2">
        <v>0</v>
      </c>
      <c r="H88" s="3">
        <f t="shared" si="5"/>
        <v>-1</v>
      </c>
      <c r="I88" s="2">
        <v>0</v>
      </c>
      <c r="J88" s="3" t="str">
        <f t="shared" si="6"/>
        <v/>
      </c>
      <c r="K88" s="2">
        <v>2.75563</v>
      </c>
      <c r="L88" s="2">
        <v>0</v>
      </c>
      <c r="M88" s="3">
        <f t="shared" si="7"/>
        <v>-1</v>
      </c>
    </row>
    <row r="89" spans="1:13" x14ac:dyDescent="0.25">
      <c r="A89" s="1" t="s">
        <v>55</v>
      </c>
      <c r="C89" s="2">
        <v>0</v>
      </c>
      <c r="D89" s="2">
        <v>0</v>
      </c>
      <c r="E89" s="3" t="str">
        <f t="shared" si="4"/>
        <v/>
      </c>
      <c r="F89" s="2">
        <v>23.60885</v>
      </c>
      <c r="G89" s="2">
        <v>67.317689999999999</v>
      </c>
      <c r="H89" s="3">
        <f t="shared" si="5"/>
        <v>1.8513752258157425</v>
      </c>
      <c r="I89" s="2">
        <v>72.500339999999994</v>
      </c>
      <c r="J89" s="3">
        <f t="shared" si="6"/>
        <v>-7.1484492348587558E-2</v>
      </c>
      <c r="K89" s="2">
        <v>304.30479000000003</v>
      </c>
      <c r="L89" s="2">
        <v>139.81802999999999</v>
      </c>
      <c r="M89" s="3">
        <f t="shared" si="7"/>
        <v>-0.54053293081584419</v>
      </c>
    </row>
    <row r="90" spans="1:13" x14ac:dyDescent="0.25">
      <c r="A90" s="1" t="s">
        <v>184</v>
      </c>
      <c r="C90" s="2">
        <v>0</v>
      </c>
      <c r="D90" s="2">
        <v>613.00031000000001</v>
      </c>
      <c r="E90" s="3" t="str">
        <f t="shared" si="4"/>
        <v/>
      </c>
      <c r="F90" s="2">
        <v>1888.92127</v>
      </c>
      <c r="G90" s="2">
        <v>8668.3148000000001</v>
      </c>
      <c r="H90" s="3">
        <f t="shared" si="5"/>
        <v>3.5890291658370703</v>
      </c>
      <c r="I90" s="2">
        <v>3506.50398</v>
      </c>
      <c r="J90" s="3">
        <f t="shared" si="6"/>
        <v>1.4720675776903009</v>
      </c>
      <c r="K90" s="2">
        <v>7205.3905199999999</v>
      </c>
      <c r="L90" s="2">
        <v>12174.81878</v>
      </c>
      <c r="M90" s="3">
        <f t="shared" si="7"/>
        <v>0.68968201601375512</v>
      </c>
    </row>
    <row r="91" spans="1:13" x14ac:dyDescent="0.25">
      <c r="A91" s="1" t="s">
        <v>54</v>
      </c>
      <c r="C91" s="2">
        <v>8.3790499999999994</v>
      </c>
      <c r="D91" s="2">
        <v>120.22233</v>
      </c>
      <c r="E91" s="3">
        <f t="shared" si="4"/>
        <v>13.347966654931049</v>
      </c>
      <c r="F91" s="2">
        <v>2068.0208400000001</v>
      </c>
      <c r="G91" s="2">
        <v>2528.1574700000001</v>
      </c>
      <c r="H91" s="3">
        <f t="shared" si="5"/>
        <v>0.22250096377171902</v>
      </c>
      <c r="I91" s="2">
        <v>3110.6651700000002</v>
      </c>
      <c r="J91" s="3">
        <f t="shared" si="6"/>
        <v>-0.18726145958036367</v>
      </c>
      <c r="K91" s="2">
        <v>2957.78107</v>
      </c>
      <c r="L91" s="2">
        <v>5638.8226400000003</v>
      </c>
      <c r="M91" s="3">
        <f t="shared" si="7"/>
        <v>0.90643678708782871</v>
      </c>
    </row>
    <row r="92" spans="1:13" x14ac:dyDescent="0.25">
      <c r="A92" s="1" t="s">
        <v>183</v>
      </c>
      <c r="C92" s="2">
        <v>1855.0922599999999</v>
      </c>
      <c r="D92" s="2">
        <v>6270.69823</v>
      </c>
      <c r="E92" s="3">
        <f t="shared" si="4"/>
        <v>2.3802621924582881</v>
      </c>
      <c r="F92" s="2">
        <v>46687.497259999996</v>
      </c>
      <c r="G92" s="2">
        <v>41375.287089999998</v>
      </c>
      <c r="H92" s="3">
        <f t="shared" si="5"/>
        <v>-0.11378228608864183</v>
      </c>
      <c r="I92" s="2">
        <v>41459.105159999999</v>
      </c>
      <c r="J92" s="3">
        <f t="shared" si="6"/>
        <v>-2.0217047540348476E-3</v>
      </c>
      <c r="K92" s="2">
        <v>88012.546560000003</v>
      </c>
      <c r="L92" s="2">
        <v>82834.392250000004</v>
      </c>
      <c r="M92" s="3">
        <f t="shared" si="7"/>
        <v>-5.8834274343714688E-2</v>
      </c>
    </row>
    <row r="93" spans="1:13" x14ac:dyDescent="0.25">
      <c r="A93" s="1" t="s">
        <v>182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37.36974</v>
      </c>
      <c r="H93" s="3" t="str">
        <f t="shared" si="5"/>
        <v/>
      </c>
      <c r="I93" s="2">
        <v>8.7311599999999991</v>
      </c>
      <c r="J93" s="3">
        <f t="shared" si="6"/>
        <v>3.2800429725259876</v>
      </c>
      <c r="K93" s="2">
        <v>9.7935800000000004</v>
      </c>
      <c r="L93" s="2">
        <v>46.100900000000003</v>
      </c>
      <c r="M93" s="3">
        <f t="shared" si="7"/>
        <v>3.7072572031882114</v>
      </c>
    </row>
    <row r="94" spans="1:13" x14ac:dyDescent="0.25">
      <c r="A94" s="1" t="s">
        <v>181</v>
      </c>
      <c r="C94" s="2">
        <v>1545.11445</v>
      </c>
      <c r="D94" s="2">
        <v>1354.1881900000001</v>
      </c>
      <c r="E94" s="3">
        <f t="shared" si="4"/>
        <v>-0.12356771370560926</v>
      </c>
      <c r="F94" s="2">
        <v>34194.84706</v>
      </c>
      <c r="G94" s="2">
        <v>37516.391159999999</v>
      </c>
      <c r="H94" s="3">
        <f t="shared" si="5"/>
        <v>9.7135808040663241E-2</v>
      </c>
      <c r="I94" s="2">
        <v>39131.200250000002</v>
      </c>
      <c r="J94" s="3">
        <f t="shared" si="6"/>
        <v>-4.1266536157423483E-2</v>
      </c>
      <c r="K94" s="2">
        <v>78010.769020000007</v>
      </c>
      <c r="L94" s="2">
        <v>76647.591409999994</v>
      </c>
      <c r="M94" s="3">
        <f t="shared" si="7"/>
        <v>-1.7474223458180838E-2</v>
      </c>
    </row>
    <row r="95" spans="1:13" x14ac:dyDescent="0.25">
      <c r="A95" s="1" t="s">
        <v>53</v>
      </c>
      <c r="C95" s="2">
        <v>0</v>
      </c>
      <c r="D95" s="2">
        <v>0</v>
      </c>
      <c r="E95" s="3" t="str">
        <f t="shared" si="4"/>
        <v/>
      </c>
      <c r="F95" s="2">
        <v>303.77157</v>
      </c>
      <c r="G95" s="2">
        <v>331.50036</v>
      </c>
      <c r="H95" s="3">
        <f t="shared" si="5"/>
        <v>9.1281715402135921E-2</v>
      </c>
      <c r="I95" s="2">
        <v>127.0055</v>
      </c>
      <c r="J95" s="3">
        <f t="shared" si="6"/>
        <v>1.6101260181645678</v>
      </c>
      <c r="K95" s="2">
        <v>338.13407000000001</v>
      </c>
      <c r="L95" s="2">
        <v>458.50585999999998</v>
      </c>
      <c r="M95" s="3">
        <f t="shared" si="7"/>
        <v>0.3559883510111832</v>
      </c>
    </row>
    <row r="96" spans="1:13" x14ac:dyDescent="0.25">
      <c r="A96" s="1" t="s">
        <v>52</v>
      </c>
      <c r="C96" s="2">
        <v>5044.46994</v>
      </c>
      <c r="D96" s="2">
        <v>5660.2125699999997</v>
      </c>
      <c r="E96" s="3">
        <f t="shared" si="4"/>
        <v>0.12206290003187137</v>
      </c>
      <c r="F96" s="2">
        <v>100543.89159</v>
      </c>
      <c r="G96" s="2">
        <v>90038.894069999995</v>
      </c>
      <c r="H96" s="3">
        <f t="shared" si="5"/>
        <v>-0.10448170797722356</v>
      </c>
      <c r="I96" s="2">
        <v>86459.21931</v>
      </c>
      <c r="J96" s="3">
        <f t="shared" si="6"/>
        <v>4.1403042828377368E-2</v>
      </c>
      <c r="K96" s="2">
        <v>176030.95128000001</v>
      </c>
      <c r="L96" s="2">
        <v>176498.11338</v>
      </c>
      <c r="M96" s="3">
        <f t="shared" si="7"/>
        <v>2.6538634064239286E-3</v>
      </c>
    </row>
    <row r="97" spans="1:13" x14ac:dyDescent="0.25">
      <c r="A97" s="1" t="s">
        <v>180</v>
      </c>
      <c r="C97" s="2">
        <v>62.1</v>
      </c>
      <c r="D97" s="2">
        <v>366.89893999999998</v>
      </c>
      <c r="E97" s="3">
        <f t="shared" si="4"/>
        <v>4.9081954911433172</v>
      </c>
      <c r="F97" s="2">
        <v>4243.8765800000001</v>
      </c>
      <c r="G97" s="2">
        <v>13469.503710000001</v>
      </c>
      <c r="H97" s="3">
        <f t="shared" si="5"/>
        <v>2.1738679144151738</v>
      </c>
      <c r="I97" s="2">
        <v>11315.88301</v>
      </c>
      <c r="J97" s="3">
        <f t="shared" si="6"/>
        <v>0.19031839566535091</v>
      </c>
      <c r="K97" s="2">
        <v>8611.1334800000004</v>
      </c>
      <c r="L97" s="2">
        <v>24785.386719999999</v>
      </c>
      <c r="M97" s="3">
        <f t="shared" si="7"/>
        <v>1.8782954970522647</v>
      </c>
    </row>
    <row r="98" spans="1:13" x14ac:dyDescent="0.25">
      <c r="A98" s="1" t="s">
        <v>51</v>
      </c>
      <c r="C98" s="2">
        <v>1906.3243500000001</v>
      </c>
      <c r="D98" s="2">
        <v>2690.41759</v>
      </c>
      <c r="E98" s="3">
        <f t="shared" si="4"/>
        <v>0.41131155881211923</v>
      </c>
      <c r="F98" s="2">
        <v>33884.837590000003</v>
      </c>
      <c r="G98" s="2">
        <v>31596.858410000001</v>
      </c>
      <c r="H98" s="3">
        <f t="shared" si="5"/>
        <v>-6.7522211783456298E-2</v>
      </c>
      <c r="I98" s="2">
        <v>23718.01496</v>
      </c>
      <c r="J98" s="3">
        <f t="shared" si="6"/>
        <v>0.33218814741821889</v>
      </c>
      <c r="K98" s="2">
        <v>60406.092850000001</v>
      </c>
      <c r="L98" s="2">
        <v>55314.873370000001</v>
      </c>
      <c r="M98" s="3">
        <f t="shared" si="7"/>
        <v>-8.428321117610571E-2</v>
      </c>
    </row>
    <row r="99" spans="1:13" x14ac:dyDescent="0.25">
      <c r="A99" s="1" t="s">
        <v>179</v>
      </c>
      <c r="C99" s="2">
        <v>4029.0995600000001</v>
      </c>
      <c r="D99" s="2">
        <v>3721.1032700000001</v>
      </c>
      <c r="E99" s="3">
        <f t="shared" si="4"/>
        <v>-7.6442958386463866E-2</v>
      </c>
      <c r="F99" s="2">
        <v>73928.213929999998</v>
      </c>
      <c r="G99" s="2">
        <v>78330.877800000002</v>
      </c>
      <c r="H99" s="3">
        <f t="shared" si="5"/>
        <v>5.9553229220020487E-2</v>
      </c>
      <c r="I99" s="2">
        <v>86705.586469999995</v>
      </c>
      <c r="J99" s="3">
        <f t="shared" si="6"/>
        <v>-9.6587878716414943E-2</v>
      </c>
      <c r="K99" s="2">
        <v>145646.74111</v>
      </c>
      <c r="L99" s="2">
        <v>165036.46427</v>
      </c>
      <c r="M99" s="3">
        <f t="shared" si="7"/>
        <v>0.13312843811147035</v>
      </c>
    </row>
    <row r="100" spans="1:13" x14ac:dyDescent="0.25">
      <c r="A100" s="1" t="s">
        <v>50</v>
      </c>
      <c r="C100" s="2">
        <v>14032.80629</v>
      </c>
      <c r="D100" s="2">
        <v>21082.534629999998</v>
      </c>
      <c r="E100" s="3">
        <f t="shared" si="4"/>
        <v>0.50237480617285701</v>
      </c>
      <c r="F100" s="2">
        <v>390375.70228999999</v>
      </c>
      <c r="G100" s="2">
        <v>409196.56088</v>
      </c>
      <c r="H100" s="3">
        <f t="shared" si="5"/>
        <v>4.8212167098500736E-2</v>
      </c>
      <c r="I100" s="2">
        <v>386806.52622</v>
      </c>
      <c r="J100" s="3">
        <f t="shared" si="6"/>
        <v>5.7884324959050604E-2</v>
      </c>
      <c r="K100" s="2">
        <v>793632.10161000001</v>
      </c>
      <c r="L100" s="2">
        <v>796003.0871</v>
      </c>
      <c r="M100" s="3">
        <f t="shared" si="7"/>
        <v>2.9875120791991172E-3</v>
      </c>
    </row>
    <row r="101" spans="1:13" x14ac:dyDescent="0.25">
      <c r="A101" s="1" t="s">
        <v>49</v>
      </c>
      <c r="C101" s="2">
        <v>32.800579999999997</v>
      </c>
      <c r="D101" s="2">
        <v>1.84849</v>
      </c>
      <c r="E101" s="3">
        <f t="shared" si="4"/>
        <v>-0.94364459408949475</v>
      </c>
      <c r="F101" s="2">
        <v>771.37608</v>
      </c>
      <c r="G101" s="2">
        <v>699.89896999999996</v>
      </c>
      <c r="H101" s="3">
        <f t="shared" si="5"/>
        <v>-9.266181808489582E-2</v>
      </c>
      <c r="I101" s="2">
        <v>1073.3287800000001</v>
      </c>
      <c r="J101" s="3">
        <f t="shared" si="6"/>
        <v>-0.34791744799762103</v>
      </c>
      <c r="K101" s="2">
        <v>3268.2298799999999</v>
      </c>
      <c r="L101" s="2">
        <v>1773.22775</v>
      </c>
      <c r="M101" s="3">
        <f t="shared" si="7"/>
        <v>-0.45743481483621951</v>
      </c>
    </row>
    <row r="102" spans="1:13" x14ac:dyDescent="0.25">
      <c r="A102" s="1" t="s">
        <v>178</v>
      </c>
      <c r="C102" s="2">
        <v>2916.4693200000002</v>
      </c>
      <c r="D102" s="2">
        <v>1584.4353599999999</v>
      </c>
      <c r="E102" s="3">
        <f t="shared" si="4"/>
        <v>-0.45672826073136963</v>
      </c>
      <c r="F102" s="2">
        <v>42867.546909999997</v>
      </c>
      <c r="G102" s="2">
        <v>41337.352480000001</v>
      </c>
      <c r="H102" s="3">
        <f t="shared" si="5"/>
        <v>-3.5695871126300349E-2</v>
      </c>
      <c r="I102" s="2">
        <v>42770.989479999997</v>
      </c>
      <c r="J102" s="3">
        <f t="shared" si="6"/>
        <v>-3.3518911239366456E-2</v>
      </c>
      <c r="K102" s="2">
        <v>113565.00128</v>
      </c>
      <c r="L102" s="2">
        <v>84108.341960000005</v>
      </c>
      <c r="M102" s="3">
        <f t="shared" si="7"/>
        <v>-0.2593814906704679</v>
      </c>
    </row>
    <row r="103" spans="1:13" x14ac:dyDescent="0.25">
      <c r="A103" s="1" t="s">
        <v>48</v>
      </c>
      <c r="C103" s="2">
        <v>22349.925999999999</v>
      </c>
      <c r="D103" s="2">
        <v>26576.575120000001</v>
      </c>
      <c r="E103" s="3">
        <f t="shared" si="4"/>
        <v>0.18911244359377299</v>
      </c>
      <c r="F103" s="2">
        <v>554583.24774999998</v>
      </c>
      <c r="G103" s="2">
        <v>563413.01422000001</v>
      </c>
      <c r="H103" s="3">
        <f t="shared" si="5"/>
        <v>1.5921444626795456E-2</v>
      </c>
      <c r="I103" s="2">
        <v>539910.72189000004</v>
      </c>
      <c r="J103" s="3">
        <f t="shared" si="6"/>
        <v>4.3529960375167764E-2</v>
      </c>
      <c r="K103" s="2">
        <v>1120872.8765499999</v>
      </c>
      <c r="L103" s="2">
        <v>1103323.7361099999</v>
      </c>
      <c r="M103" s="3">
        <f t="shared" si="7"/>
        <v>-1.5656673300914803E-2</v>
      </c>
    </row>
    <row r="104" spans="1:13" x14ac:dyDescent="0.25">
      <c r="A104" s="1" t="s">
        <v>177</v>
      </c>
      <c r="C104" s="2">
        <v>16865.289870000001</v>
      </c>
      <c r="D104" s="2">
        <v>9961.9182000000001</v>
      </c>
      <c r="E104" s="3">
        <f t="shared" si="4"/>
        <v>-0.40932422289875536</v>
      </c>
      <c r="F104" s="2">
        <v>260023.52767000001</v>
      </c>
      <c r="G104" s="2">
        <v>188205.68591999999</v>
      </c>
      <c r="H104" s="3">
        <f t="shared" si="5"/>
        <v>-0.27619747487290913</v>
      </c>
      <c r="I104" s="2">
        <v>199742.3591</v>
      </c>
      <c r="J104" s="3">
        <f t="shared" si="6"/>
        <v>-5.7757769718861818E-2</v>
      </c>
      <c r="K104" s="2">
        <v>525997.69386</v>
      </c>
      <c r="L104" s="2">
        <v>387948.04502000002</v>
      </c>
      <c r="M104" s="3">
        <f t="shared" si="7"/>
        <v>-0.26245295454991746</v>
      </c>
    </row>
    <row r="105" spans="1:13" x14ac:dyDescent="0.25">
      <c r="A105" s="1" t="s">
        <v>47</v>
      </c>
      <c r="C105" s="2">
        <v>2697.2846</v>
      </c>
      <c r="D105" s="2">
        <v>2041.51162</v>
      </c>
      <c r="E105" s="3">
        <f t="shared" si="4"/>
        <v>-0.24312339157684726</v>
      </c>
      <c r="F105" s="2">
        <v>47598.431810000002</v>
      </c>
      <c r="G105" s="2">
        <v>51173.082710000002</v>
      </c>
      <c r="H105" s="3">
        <f t="shared" si="5"/>
        <v>7.5100182171316865E-2</v>
      </c>
      <c r="I105" s="2">
        <v>54128.231010000003</v>
      </c>
      <c r="J105" s="3">
        <f t="shared" si="6"/>
        <v>-5.4595323823792619E-2</v>
      </c>
      <c r="K105" s="2">
        <v>88257.751510000002</v>
      </c>
      <c r="L105" s="2">
        <v>105301.31372000001</v>
      </c>
      <c r="M105" s="3">
        <f t="shared" si="7"/>
        <v>0.1931112216026587</v>
      </c>
    </row>
    <row r="106" spans="1:13" x14ac:dyDescent="0.25">
      <c r="A106" s="1" t="s">
        <v>46</v>
      </c>
      <c r="C106" s="2">
        <v>27560.005669999999</v>
      </c>
      <c r="D106" s="2">
        <v>46952.628539999998</v>
      </c>
      <c r="E106" s="3">
        <f t="shared" si="4"/>
        <v>0.70365090276848274</v>
      </c>
      <c r="F106" s="2">
        <v>565872.12118999998</v>
      </c>
      <c r="G106" s="2">
        <v>738536.92654000001</v>
      </c>
      <c r="H106" s="3">
        <f t="shared" si="5"/>
        <v>0.30513043297997222</v>
      </c>
      <c r="I106" s="2">
        <v>610759.01370999997</v>
      </c>
      <c r="J106" s="3">
        <f t="shared" si="6"/>
        <v>0.20921166935191793</v>
      </c>
      <c r="K106" s="2">
        <v>1148699.38646</v>
      </c>
      <c r="L106" s="2">
        <v>1349295.94025</v>
      </c>
      <c r="M106" s="3">
        <f t="shared" si="7"/>
        <v>0.1746292860904084</v>
      </c>
    </row>
    <row r="107" spans="1:13" x14ac:dyDescent="0.25">
      <c r="A107" s="1" t="s">
        <v>45</v>
      </c>
      <c r="C107" s="2">
        <v>15976.77922</v>
      </c>
      <c r="D107" s="2">
        <v>19114.668170000001</v>
      </c>
      <c r="E107" s="3">
        <f t="shared" si="4"/>
        <v>0.19640309894699803</v>
      </c>
      <c r="F107" s="2">
        <v>318504.66908999998</v>
      </c>
      <c r="G107" s="2">
        <v>348179.29814000003</v>
      </c>
      <c r="H107" s="3">
        <f t="shared" si="5"/>
        <v>9.316858410516704E-2</v>
      </c>
      <c r="I107" s="2">
        <v>291628.33964000002</v>
      </c>
      <c r="J107" s="3">
        <f t="shared" si="6"/>
        <v>0.19391448228182906</v>
      </c>
      <c r="K107" s="2">
        <v>611409.60245999997</v>
      </c>
      <c r="L107" s="2">
        <v>639807.63777999999</v>
      </c>
      <c r="M107" s="3">
        <f t="shared" si="7"/>
        <v>4.6446825836134797E-2</v>
      </c>
    </row>
    <row r="108" spans="1:13" x14ac:dyDescent="0.25">
      <c r="A108" s="1" t="s">
        <v>176</v>
      </c>
      <c r="C108" s="2">
        <v>1166.75467</v>
      </c>
      <c r="D108" s="2">
        <v>1369.6211699999999</v>
      </c>
      <c r="E108" s="3">
        <f t="shared" si="4"/>
        <v>0.17387245598082735</v>
      </c>
      <c r="F108" s="2">
        <v>16127.61745</v>
      </c>
      <c r="G108" s="2">
        <v>16789.968229999999</v>
      </c>
      <c r="H108" s="3">
        <f t="shared" si="5"/>
        <v>4.1069350885427847E-2</v>
      </c>
      <c r="I108" s="2">
        <v>14217.0417</v>
      </c>
      <c r="J108" s="3">
        <f t="shared" si="6"/>
        <v>0.18097481770768087</v>
      </c>
      <c r="K108" s="2">
        <v>34266.891369999998</v>
      </c>
      <c r="L108" s="2">
        <v>31007.00993</v>
      </c>
      <c r="M108" s="3">
        <f t="shared" si="7"/>
        <v>-9.5132103020408865E-2</v>
      </c>
    </row>
    <row r="109" spans="1:13" x14ac:dyDescent="0.25">
      <c r="A109" s="1" t="s">
        <v>44</v>
      </c>
      <c r="C109" s="2">
        <v>6455.9346699999996</v>
      </c>
      <c r="D109" s="2">
        <v>4982.4998999999998</v>
      </c>
      <c r="E109" s="3">
        <f t="shared" si="4"/>
        <v>-0.22822950437322187</v>
      </c>
      <c r="F109" s="2">
        <v>129199.68008000001</v>
      </c>
      <c r="G109" s="2">
        <v>104897.04609</v>
      </c>
      <c r="H109" s="3">
        <f t="shared" si="5"/>
        <v>-0.18810134804476208</v>
      </c>
      <c r="I109" s="2">
        <v>106513.2144</v>
      </c>
      <c r="J109" s="3">
        <f t="shared" si="6"/>
        <v>-1.5173406596580841E-2</v>
      </c>
      <c r="K109" s="2">
        <v>238146.14778</v>
      </c>
      <c r="L109" s="2">
        <v>211410.26048999999</v>
      </c>
      <c r="M109" s="3">
        <f t="shared" si="7"/>
        <v>-0.11226672167167995</v>
      </c>
    </row>
    <row r="110" spans="1:13" x14ac:dyDescent="0.25">
      <c r="A110" s="1" t="s">
        <v>43</v>
      </c>
      <c r="C110" s="2">
        <v>3529.6438899999998</v>
      </c>
      <c r="D110" s="2">
        <v>3275.7358800000002</v>
      </c>
      <c r="E110" s="3">
        <f t="shared" si="4"/>
        <v>-7.193587169497706E-2</v>
      </c>
      <c r="F110" s="2">
        <v>89947.327420000001</v>
      </c>
      <c r="G110" s="2">
        <v>60337.574289999997</v>
      </c>
      <c r="H110" s="3">
        <f t="shared" si="5"/>
        <v>-0.32918991569077127</v>
      </c>
      <c r="I110" s="2">
        <v>57187.14832</v>
      </c>
      <c r="J110" s="3">
        <f t="shared" si="6"/>
        <v>5.5089754648566691E-2</v>
      </c>
      <c r="K110" s="2">
        <v>148146.28450000001</v>
      </c>
      <c r="L110" s="2">
        <v>117524.72261</v>
      </c>
      <c r="M110" s="3">
        <f t="shared" si="7"/>
        <v>-0.20669814294262645</v>
      </c>
    </row>
    <row r="111" spans="1:13" x14ac:dyDescent="0.25">
      <c r="A111" s="1" t="s">
        <v>42</v>
      </c>
      <c r="C111" s="2">
        <v>29155.767970000001</v>
      </c>
      <c r="D111" s="2">
        <v>34806.219380000002</v>
      </c>
      <c r="E111" s="3">
        <f t="shared" si="4"/>
        <v>0.19380218061187993</v>
      </c>
      <c r="F111" s="2">
        <v>845621.80547999998</v>
      </c>
      <c r="G111" s="2">
        <v>803819.94438</v>
      </c>
      <c r="H111" s="3">
        <f t="shared" si="5"/>
        <v>-4.9433281910548632E-2</v>
      </c>
      <c r="I111" s="2">
        <v>773704.06993</v>
      </c>
      <c r="J111" s="3">
        <f t="shared" si="6"/>
        <v>3.8924280768905195E-2</v>
      </c>
      <c r="K111" s="2">
        <v>1563049.1667599999</v>
      </c>
      <c r="L111" s="2">
        <v>1577524.01431</v>
      </c>
      <c r="M111" s="3">
        <f t="shared" si="7"/>
        <v>9.2606476224958989E-3</v>
      </c>
    </row>
    <row r="112" spans="1:13" x14ac:dyDescent="0.25">
      <c r="A112" s="1" t="s">
        <v>41</v>
      </c>
      <c r="C112" s="2">
        <v>33.16621</v>
      </c>
      <c r="D112" s="2">
        <v>83.368830000000003</v>
      </c>
      <c r="E112" s="3">
        <f t="shared" si="4"/>
        <v>1.5136676756252827</v>
      </c>
      <c r="F112" s="2">
        <v>1736.47866</v>
      </c>
      <c r="G112" s="2">
        <v>1449.82817</v>
      </c>
      <c r="H112" s="3">
        <f t="shared" si="5"/>
        <v>-0.16507573436001799</v>
      </c>
      <c r="I112" s="2">
        <v>1009.53368</v>
      </c>
      <c r="J112" s="3">
        <f t="shared" si="6"/>
        <v>0.43613650413327476</v>
      </c>
      <c r="K112" s="2">
        <v>2919.1970200000001</v>
      </c>
      <c r="L112" s="2">
        <v>2459.3618499999998</v>
      </c>
      <c r="M112" s="3">
        <f t="shared" si="7"/>
        <v>-0.15752111517296641</v>
      </c>
    </row>
    <row r="113" spans="1:13" x14ac:dyDescent="0.25">
      <c r="A113" s="1" t="s">
        <v>175</v>
      </c>
      <c r="C113" s="2">
        <v>54.520389999999999</v>
      </c>
      <c r="D113" s="2">
        <v>204.03362000000001</v>
      </c>
      <c r="E113" s="3">
        <f t="shared" si="4"/>
        <v>2.7423360324458432</v>
      </c>
      <c r="F113" s="2">
        <v>2503.1944800000001</v>
      </c>
      <c r="G113" s="2">
        <v>3347.6891999999998</v>
      </c>
      <c r="H113" s="3">
        <f t="shared" si="5"/>
        <v>0.33736680339755298</v>
      </c>
      <c r="I113" s="2">
        <v>4140.8861100000004</v>
      </c>
      <c r="J113" s="3">
        <f t="shared" si="6"/>
        <v>-0.1915524573555587</v>
      </c>
      <c r="K113" s="2">
        <v>4685.0756499999998</v>
      </c>
      <c r="L113" s="2">
        <v>7488.5753100000002</v>
      </c>
      <c r="M113" s="3">
        <f t="shared" si="7"/>
        <v>0.59838941127876999</v>
      </c>
    </row>
    <row r="114" spans="1:13" x14ac:dyDescent="0.25">
      <c r="A114" s="1" t="s">
        <v>174</v>
      </c>
      <c r="C114" s="2">
        <v>215.93693999999999</v>
      </c>
      <c r="D114" s="2">
        <v>204.88905</v>
      </c>
      <c r="E114" s="3">
        <f t="shared" si="4"/>
        <v>-5.1162575518574949E-2</v>
      </c>
      <c r="F114" s="2">
        <v>1034.27511</v>
      </c>
      <c r="G114" s="2">
        <v>2313.6855</v>
      </c>
      <c r="H114" s="3">
        <f t="shared" si="5"/>
        <v>1.2370116786432188</v>
      </c>
      <c r="I114" s="2">
        <v>5801.5181199999997</v>
      </c>
      <c r="J114" s="3">
        <f t="shared" si="6"/>
        <v>-0.60119309254178455</v>
      </c>
      <c r="K114" s="2">
        <v>11825.44868</v>
      </c>
      <c r="L114" s="2">
        <v>8115.2036200000002</v>
      </c>
      <c r="M114" s="3">
        <f t="shared" si="7"/>
        <v>-0.31375089101481768</v>
      </c>
    </row>
    <row r="115" spans="1:13" x14ac:dyDescent="0.25">
      <c r="A115" s="1" t="s">
        <v>173</v>
      </c>
      <c r="C115" s="2">
        <v>2991.9954200000002</v>
      </c>
      <c r="D115" s="2">
        <v>9001.1872700000004</v>
      </c>
      <c r="E115" s="3">
        <f t="shared" si="4"/>
        <v>2.0084228103530988</v>
      </c>
      <c r="F115" s="2">
        <v>36310.316630000001</v>
      </c>
      <c r="G115" s="2">
        <v>45634.526429999998</v>
      </c>
      <c r="H115" s="3">
        <f t="shared" si="5"/>
        <v>0.25679230217167071</v>
      </c>
      <c r="I115" s="2">
        <v>60558.870510000001</v>
      </c>
      <c r="J115" s="3">
        <f t="shared" si="6"/>
        <v>-0.24644356729763583</v>
      </c>
      <c r="K115" s="2">
        <v>93703.325880000004</v>
      </c>
      <c r="L115" s="2">
        <v>106193.39694000001</v>
      </c>
      <c r="M115" s="3">
        <f t="shared" si="7"/>
        <v>0.13329378592169983</v>
      </c>
    </row>
    <row r="116" spans="1:13" x14ac:dyDescent="0.25">
      <c r="A116" s="1" t="s">
        <v>40</v>
      </c>
      <c r="C116" s="2">
        <v>61.512630000000001</v>
      </c>
      <c r="D116" s="2">
        <v>29.631</v>
      </c>
      <c r="E116" s="3">
        <f t="shared" si="4"/>
        <v>-0.51829404790528377</v>
      </c>
      <c r="F116" s="2">
        <v>1068.4204099999999</v>
      </c>
      <c r="G116" s="2">
        <v>1445.46236</v>
      </c>
      <c r="H116" s="3">
        <f t="shared" si="5"/>
        <v>0.35289661866343414</v>
      </c>
      <c r="I116" s="2">
        <v>818.70664999999997</v>
      </c>
      <c r="J116" s="3">
        <f t="shared" si="6"/>
        <v>0.76554369016057233</v>
      </c>
      <c r="K116" s="2">
        <v>1862.8689999999999</v>
      </c>
      <c r="L116" s="2">
        <v>2264.1690100000001</v>
      </c>
      <c r="M116" s="3">
        <f t="shared" si="7"/>
        <v>0.21542041335166351</v>
      </c>
    </row>
    <row r="117" spans="1:13" x14ac:dyDescent="0.25">
      <c r="A117" s="1" t="s">
        <v>172</v>
      </c>
      <c r="C117" s="2">
        <v>531.85360000000003</v>
      </c>
      <c r="D117" s="2">
        <v>1162.3294599999999</v>
      </c>
      <c r="E117" s="3">
        <f t="shared" si="4"/>
        <v>1.185431216409929</v>
      </c>
      <c r="F117" s="2">
        <v>10194.66447</v>
      </c>
      <c r="G117" s="2">
        <v>19389.020120000001</v>
      </c>
      <c r="H117" s="3">
        <f t="shared" si="5"/>
        <v>0.90187918170886117</v>
      </c>
      <c r="I117" s="2">
        <v>12512.66958</v>
      </c>
      <c r="J117" s="3">
        <f t="shared" si="6"/>
        <v>0.54955103673408123</v>
      </c>
      <c r="K117" s="2">
        <v>19305.65179</v>
      </c>
      <c r="L117" s="2">
        <v>31901.689699999999</v>
      </c>
      <c r="M117" s="3">
        <f t="shared" si="7"/>
        <v>0.65245338758904436</v>
      </c>
    </row>
    <row r="118" spans="1:13" x14ac:dyDescent="0.25">
      <c r="A118" s="1" t="s">
        <v>39</v>
      </c>
      <c r="C118" s="2">
        <v>4508.13058</v>
      </c>
      <c r="D118" s="2">
        <v>2831.02693</v>
      </c>
      <c r="E118" s="3">
        <f t="shared" si="4"/>
        <v>-0.37201754036148615</v>
      </c>
      <c r="F118" s="2">
        <v>65901.89675</v>
      </c>
      <c r="G118" s="2">
        <v>72629.869399999996</v>
      </c>
      <c r="H118" s="3">
        <f t="shared" si="5"/>
        <v>0.10209072851913015</v>
      </c>
      <c r="I118" s="2">
        <v>64286.963000000003</v>
      </c>
      <c r="J118" s="3">
        <f t="shared" si="6"/>
        <v>0.12977602317284753</v>
      </c>
      <c r="K118" s="2">
        <v>144913.33595000001</v>
      </c>
      <c r="L118" s="2">
        <v>136916.83240000001</v>
      </c>
      <c r="M118" s="3">
        <f t="shared" si="7"/>
        <v>-5.5181281264265802E-2</v>
      </c>
    </row>
    <row r="119" spans="1:13" x14ac:dyDescent="0.25">
      <c r="A119" s="1" t="s">
        <v>38</v>
      </c>
      <c r="C119" s="2">
        <v>210.33108999999999</v>
      </c>
      <c r="D119" s="2">
        <v>295.26346000000001</v>
      </c>
      <c r="E119" s="3">
        <f t="shared" si="4"/>
        <v>0.40380321330527047</v>
      </c>
      <c r="F119" s="2">
        <v>3660.4556899999998</v>
      </c>
      <c r="G119" s="2">
        <v>9570.0296300000009</v>
      </c>
      <c r="H119" s="3">
        <f t="shared" si="5"/>
        <v>1.6144366823355814</v>
      </c>
      <c r="I119" s="2">
        <v>6634.9501099999998</v>
      </c>
      <c r="J119" s="3">
        <f t="shared" si="6"/>
        <v>0.44236647922587036</v>
      </c>
      <c r="K119" s="2">
        <v>6427.7703300000003</v>
      </c>
      <c r="L119" s="2">
        <v>16204.979740000001</v>
      </c>
      <c r="M119" s="3">
        <f t="shared" si="7"/>
        <v>1.5210887925424679</v>
      </c>
    </row>
    <row r="120" spans="1:13" x14ac:dyDescent="0.25">
      <c r="A120" s="1" t="s">
        <v>171</v>
      </c>
      <c r="C120" s="2">
        <v>8353.1390800000008</v>
      </c>
      <c r="D120" s="2">
        <v>3362.75297</v>
      </c>
      <c r="E120" s="3">
        <f t="shared" si="4"/>
        <v>-0.59742643600278722</v>
      </c>
      <c r="F120" s="2">
        <v>78409.43406</v>
      </c>
      <c r="G120" s="2">
        <v>82567.826239999995</v>
      </c>
      <c r="H120" s="3">
        <f t="shared" si="5"/>
        <v>5.303433483294806E-2</v>
      </c>
      <c r="I120" s="2">
        <v>73409.04221</v>
      </c>
      <c r="J120" s="3">
        <f t="shared" si="6"/>
        <v>0.12476370422869176</v>
      </c>
      <c r="K120" s="2">
        <v>154039.62969999999</v>
      </c>
      <c r="L120" s="2">
        <v>155976.86845000001</v>
      </c>
      <c r="M120" s="3">
        <f t="shared" si="7"/>
        <v>1.2576236087900927E-2</v>
      </c>
    </row>
    <row r="121" spans="1:13" x14ac:dyDescent="0.25">
      <c r="A121" s="1" t="s">
        <v>170</v>
      </c>
      <c r="C121" s="2">
        <v>1229.25262</v>
      </c>
      <c r="D121" s="2">
        <v>1027.29495</v>
      </c>
      <c r="E121" s="3">
        <f t="shared" si="4"/>
        <v>-0.16429305637762237</v>
      </c>
      <c r="F121" s="2">
        <v>21982.80096</v>
      </c>
      <c r="G121" s="2">
        <v>17049.12543</v>
      </c>
      <c r="H121" s="3">
        <f t="shared" si="5"/>
        <v>-0.22443343498298229</v>
      </c>
      <c r="I121" s="2">
        <v>17577.032719999999</v>
      </c>
      <c r="J121" s="3">
        <f t="shared" si="6"/>
        <v>-3.003392543038963E-2</v>
      </c>
      <c r="K121" s="2">
        <v>40616.288159999996</v>
      </c>
      <c r="L121" s="2">
        <v>34626.158150000003</v>
      </c>
      <c r="M121" s="3">
        <f t="shared" si="7"/>
        <v>-0.14748098069432236</v>
      </c>
    </row>
    <row r="122" spans="1:13" x14ac:dyDescent="0.25">
      <c r="A122" s="1" t="s">
        <v>37</v>
      </c>
      <c r="C122" s="2">
        <v>3382.8871300000001</v>
      </c>
      <c r="D122" s="2">
        <v>3532.4549299999999</v>
      </c>
      <c r="E122" s="3">
        <f t="shared" si="4"/>
        <v>4.4213062467738817E-2</v>
      </c>
      <c r="F122" s="2">
        <v>58074.449269999997</v>
      </c>
      <c r="G122" s="2">
        <v>57760.078849999998</v>
      </c>
      <c r="H122" s="3">
        <f t="shared" si="5"/>
        <v>-5.4132311877539419E-3</v>
      </c>
      <c r="I122" s="2">
        <v>44286.294090000003</v>
      </c>
      <c r="J122" s="3">
        <f t="shared" si="6"/>
        <v>0.30424276939086714</v>
      </c>
      <c r="K122" s="2">
        <v>99453.608309999996</v>
      </c>
      <c r="L122" s="2">
        <v>102046.37294</v>
      </c>
      <c r="M122" s="3">
        <f t="shared" si="7"/>
        <v>2.6070091111408233E-2</v>
      </c>
    </row>
    <row r="123" spans="1:13" x14ac:dyDescent="0.25">
      <c r="A123" s="1" t="s">
        <v>169</v>
      </c>
      <c r="C123" s="2">
        <v>854.78540999999996</v>
      </c>
      <c r="D123" s="2">
        <v>988.67534000000001</v>
      </c>
      <c r="E123" s="3">
        <f t="shared" si="4"/>
        <v>0.15663572217499611</v>
      </c>
      <c r="F123" s="2">
        <v>11060.95017</v>
      </c>
      <c r="G123" s="2">
        <v>18980.40004</v>
      </c>
      <c r="H123" s="3">
        <f t="shared" si="5"/>
        <v>0.71598278161305551</v>
      </c>
      <c r="I123" s="2">
        <v>18558.80214</v>
      </c>
      <c r="J123" s="3">
        <f t="shared" si="6"/>
        <v>2.2716870238695286E-2</v>
      </c>
      <c r="K123" s="2">
        <v>24136.830839999999</v>
      </c>
      <c r="L123" s="2">
        <v>37539.20218</v>
      </c>
      <c r="M123" s="3">
        <f t="shared" si="7"/>
        <v>0.5552664071286999</v>
      </c>
    </row>
    <row r="124" spans="1:13" x14ac:dyDescent="0.25">
      <c r="A124" s="1" t="s">
        <v>36</v>
      </c>
      <c r="C124" s="2">
        <v>401.20735999999999</v>
      </c>
      <c r="D124" s="2">
        <v>828.87585999999999</v>
      </c>
      <c r="E124" s="3">
        <f t="shared" si="4"/>
        <v>1.0659537751251622</v>
      </c>
      <c r="F124" s="2">
        <v>30171.493269999999</v>
      </c>
      <c r="G124" s="2">
        <v>33310.003360000002</v>
      </c>
      <c r="H124" s="3">
        <f t="shared" si="5"/>
        <v>0.10402236514825325</v>
      </c>
      <c r="I124" s="2">
        <v>21186.703229999999</v>
      </c>
      <c r="J124" s="3">
        <f t="shared" si="6"/>
        <v>0.57221267501560247</v>
      </c>
      <c r="K124" s="2">
        <v>55878.505169999997</v>
      </c>
      <c r="L124" s="2">
        <v>54496.706590000002</v>
      </c>
      <c r="M124" s="3">
        <f t="shared" si="7"/>
        <v>-2.4728624643700292E-2</v>
      </c>
    </row>
    <row r="125" spans="1:13" x14ac:dyDescent="0.25">
      <c r="A125" s="1" t="s">
        <v>35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1.3023199999999999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1.3023199999999999</v>
      </c>
      <c r="M125" s="3" t="str">
        <f t="shared" si="7"/>
        <v/>
      </c>
    </row>
    <row r="126" spans="1:13" x14ac:dyDescent="0.25">
      <c r="A126" s="1" t="s">
        <v>168</v>
      </c>
      <c r="C126" s="2">
        <v>76.401669999999996</v>
      </c>
      <c r="D126" s="2">
        <v>108.2885</v>
      </c>
      <c r="E126" s="3">
        <f t="shared" si="4"/>
        <v>0.41735776194420882</v>
      </c>
      <c r="F126" s="2">
        <v>3336.4766100000002</v>
      </c>
      <c r="G126" s="2">
        <v>9977.9522099999995</v>
      </c>
      <c r="H126" s="3">
        <f t="shared" si="5"/>
        <v>1.9905656104689426</v>
      </c>
      <c r="I126" s="2">
        <v>2766.18552</v>
      </c>
      <c r="J126" s="3">
        <f t="shared" si="6"/>
        <v>2.6071160585064446</v>
      </c>
      <c r="K126" s="2">
        <v>7092.8118199999999</v>
      </c>
      <c r="L126" s="2">
        <v>12744.13773</v>
      </c>
      <c r="M126" s="3">
        <f t="shared" si="7"/>
        <v>0.79676805946897389</v>
      </c>
    </row>
    <row r="127" spans="1:13" x14ac:dyDescent="0.25">
      <c r="A127" s="1" t="s">
        <v>167</v>
      </c>
      <c r="C127" s="2">
        <v>1853.12681</v>
      </c>
      <c r="D127" s="2">
        <v>3430.0876800000001</v>
      </c>
      <c r="E127" s="3">
        <f t="shared" si="4"/>
        <v>0.8509729941255344</v>
      </c>
      <c r="F127" s="2">
        <v>14508.32806</v>
      </c>
      <c r="G127" s="2">
        <v>17067.356390000001</v>
      </c>
      <c r="H127" s="3">
        <f t="shared" si="5"/>
        <v>0.17638340678657083</v>
      </c>
      <c r="I127" s="2">
        <v>17926.38378</v>
      </c>
      <c r="J127" s="3">
        <f t="shared" si="6"/>
        <v>-4.7919725503054011E-2</v>
      </c>
      <c r="K127" s="2">
        <v>30177.034060000002</v>
      </c>
      <c r="L127" s="2">
        <v>34993.740169999997</v>
      </c>
      <c r="M127" s="3">
        <f t="shared" si="7"/>
        <v>0.15961496084814364</v>
      </c>
    </row>
    <row r="128" spans="1:13" x14ac:dyDescent="0.25">
      <c r="A128" s="1" t="s">
        <v>166</v>
      </c>
      <c r="C128" s="2">
        <v>4.0712599999999997</v>
      </c>
      <c r="D128" s="2">
        <v>31.590920000000001</v>
      </c>
      <c r="E128" s="3">
        <f t="shared" si="4"/>
        <v>6.7594946036362211</v>
      </c>
      <c r="F128" s="2">
        <v>378.56240000000003</v>
      </c>
      <c r="G128" s="2">
        <v>1977.6592599999999</v>
      </c>
      <c r="H128" s="3">
        <f t="shared" si="5"/>
        <v>4.2241301830292706</v>
      </c>
      <c r="I128" s="2">
        <v>1225.39159</v>
      </c>
      <c r="J128" s="3">
        <f t="shared" si="6"/>
        <v>0.61389981467067201</v>
      </c>
      <c r="K128" s="2">
        <v>647.40643</v>
      </c>
      <c r="L128" s="2">
        <v>3203.0508500000001</v>
      </c>
      <c r="M128" s="3">
        <f t="shared" si="7"/>
        <v>3.9475116427249572</v>
      </c>
    </row>
    <row r="129" spans="1:13" x14ac:dyDescent="0.25">
      <c r="A129" s="1" t="s">
        <v>165</v>
      </c>
      <c r="C129" s="2">
        <v>220.84987000000001</v>
      </c>
      <c r="D129" s="2">
        <v>243.42337000000001</v>
      </c>
      <c r="E129" s="3">
        <f t="shared" si="4"/>
        <v>0.10221196870072857</v>
      </c>
      <c r="F129" s="2">
        <v>4297.1255199999996</v>
      </c>
      <c r="G129" s="2">
        <v>3801.8129899999999</v>
      </c>
      <c r="H129" s="3">
        <f t="shared" si="5"/>
        <v>-0.1152660139189976</v>
      </c>
      <c r="I129" s="2">
        <v>4863.0715300000002</v>
      </c>
      <c r="J129" s="3">
        <f t="shared" si="6"/>
        <v>-0.21822803416588865</v>
      </c>
      <c r="K129" s="2">
        <v>7686.3896599999998</v>
      </c>
      <c r="L129" s="2">
        <v>8664.8845199999996</v>
      </c>
      <c r="M129" s="3">
        <f t="shared" si="7"/>
        <v>0.1273022710638898</v>
      </c>
    </row>
    <row r="130" spans="1:13" x14ac:dyDescent="0.25">
      <c r="A130" s="1" t="s">
        <v>164</v>
      </c>
      <c r="C130" s="2">
        <v>37.065600000000003</v>
      </c>
      <c r="D130" s="2">
        <v>73.927459999999996</v>
      </c>
      <c r="E130" s="3">
        <f t="shared" si="4"/>
        <v>0.9945032590865921</v>
      </c>
      <c r="F130" s="2">
        <v>1720.8689899999999</v>
      </c>
      <c r="G130" s="2">
        <v>3282.1645899999999</v>
      </c>
      <c r="H130" s="3">
        <f t="shared" si="5"/>
        <v>0.90727162211226786</v>
      </c>
      <c r="I130" s="2">
        <v>3627.6817900000001</v>
      </c>
      <c r="J130" s="3">
        <f t="shared" si="6"/>
        <v>-9.5244627285790751E-2</v>
      </c>
      <c r="K130" s="2">
        <v>4178.96317</v>
      </c>
      <c r="L130" s="2">
        <v>6909.84638</v>
      </c>
      <c r="M130" s="3">
        <f t="shared" si="7"/>
        <v>0.65348343570110945</v>
      </c>
    </row>
    <row r="131" spans="1:13" x14ac:dyDescent="0.25">
      <c r="A131" s="1" t="s">
        <v>34</v>
      </c>
      <c r="C131" s="2">
        <v>1113.9155900000001</v>
      </c>
      <c r="D131" s="2">
        <v>1323.74964</v>
      </c>
      <c r="E131" s="3">
        <f t="shared" si="4"/>
        <v>0.18837518020553068</v>
      </c>
      <c r="F131" s="2">
        <v>22320.494060000001</v>
      </c>
      <c r="G131" s="2">
        <v>23199.319879999999</v>
      </c>
      <c r="H131" s="3">
        <f t="shared" si="5"/>
        <v>3.9373045132317319E-2</v>
      </c>
      <c r="I131" s="2">
        <v>17055.278030000001</v>
      </c>
      <c r="J131" s="3">
        <f t="shared" si="6"/>
        <v>0.36024284325313904</v>
      </c>
      <c r="K131" s="2">
        <v>39195.671329999997</v>
      </c>
      <c r="L131" s="2">
        <v>40254.597909999997</v>
      </c>
      <c r="M131" s="3">
        <f t="shared" si="7"/>
        <v>2.7016416457944503E-2</v>
      </c>
    </row>
    <row r="132" spans="1:13" x14ac:dyDescent="0.25">
      <c r="A132" s="1" t="s">
        <v>163</v>
      </c>
      <c r="C132" s="2">
        <v>6407.9842500000004</v>
      </c>
      <c r="D132" s="2">
        <v>144.33439000000001</v>
      </c>
      <c r="E132" s="3">
        <f t="shared" si="4"/>
        <v>-0.97747585131783055</v>
      </c>
      <c r="F132" s="2">
        <v>14626.170029999999</v>
      </c>
      <c r="G132" s="2">
        <v>6426.4920599999996</v>
      </c>
      <c r="H132" s="3">
        <f t="shared" si="5"/>
        <v>-0.56061689103719514</v>
      </c>
      <c r="I132" s="2">
        <v>3260.6795699999998</v>
      </c>
      <c r="J132" s="3">
        <f t="shared" si="6"/>
        <v>0.97090573361675037</v>
      </c>
      <c r="K132" s="2">
        <v>16551.97478</v>
      </c>
      <c r="L132" s="2">
        <v>9687.1716300000007</v>
      </c>
      <c r="M132" s="3">
        <f t="shared" si="7"/>
        <v>-0.41474224322132514</v>
      </c>
    </row>
    <row r="133" spans="1:13" x14ac:dyDescent="0.25">
      <c r="A133" s="1" t="s">
        <v>162</v>
      </c>
      <c r="C133" s="2">
        <v>637.58001000000002</v>
      </c>
      <c r="D133" s="2">
        <v>903.24555999999995</v>
      </c>
      <c r="E133" s="3">
        <f t="shared" ref="E133:E196" si="8">IF(C133=0,"",(D133/C133-1))</f>
        <v>0.41667797897239578</v>
      </c>
      <c r="F133" s="2">
        <v>19508.662250000001</v>
      </c>
      <c r="G133" s="2">
        <v>14460.3089</v>
      </c>
      <c r="H133" s="3">
        <f t="shared" ref="H133:H196" si="9">IF(F133=0,"",(G133/F133-1))</f>
        <v>-0.25877496290141577</v>
      </c>
      <c r="I133" s="2">
        <v>14190.950070000001</v>
      </c>
      <c r="J133" s="3">
        <f t="shared" ref="J133:J196" si="10">IF(I133=0,"",(G133/I133-1))</f>
        <v>1.8981028660613131E-2</v>
      </c>
      <c r="K133" s="2">
        <v>31954.089929999998</v>
      </c>
      <c r="L133" s="2">
        <v>28651.258969999999</v>
      </c>
      <c r="M133" s="3">
        <f t="shared" ref="M133:M196" si="11">IF(K133=0,"",(L133/K133-1))</f>
        <v>-0.10336175955050897</v>
      </c>
    </row>
    <row r="134" spans="1:13" x14ac:dyDescent="0.25">
      <c r="A134" s="1" t="s">
        <v>33</v>
      </c>
      <c r="C134" s="2">
        <v>2054.0176499999998</v>
      </c>
      <c r="D134" s="2">
        <v>1863.7637</v>
      </c>
      <c r="E134" s="3">
        <f t="shared" si="8"/>
        <v>-9.2625275152820485E-2</v>
      </c>
      <c r="F134" s="2">
        <v>46170.71385</v>
      </c>
      <c r="G134" s="2">
        <v>43920.017059999998</v>
      </c>
      <c r="H134" s="3">
        <f t="shared" si="9"/>
        <v>-4.8747281606086768E-2</v>
      </c>
      <c r="I134" s="2">
        <v>34058.050490000001</v>
      </c>
      <c r="J134" s="3">
        <f t="shared" si="10"/>
        <v>0.2895634491144945</v>
      </c>
      <c r="K134" s="2">
        <v>83891.811230000007</v>
      </c>
      <c r="L134" s="2">
        <v>77978.067550000007</v>
      </c>
      <c r="M134" s="3">
        <f t="shared" si="11"/>
        <v>-7.049250210830138E-2</v>
      </c>
    </row>
    <row r="135" spans="1:13" x14ac:dyDescent="0.25">
      <c r="A135" s="1" t="s">
        <v>161</v>
      </c>
      <c r="C135" s="2">
        <v>2288.5792499999998</v>
      </c>
      <c r="D135" s="2">
        <v>3504.0576900000001</v>
      </c>
      <c r="E135" s="3">
        <f t="shared" si="8"/>
        <v>0.53110611747441139</v>
      </c>
      <c r="F135" s="2">
        <v>80509.578599999993</v>
      </c>
      <c r="G135" s="2">
        <v>66888.474140000006</v>
      </c>
      <c r="H135" s="3">
        <f t="shared" si="9"/>
        <v>-0.16918613532526905</v>
      </c>
      <c r="I135" s="2">
        <v>66974.45577</v>
      </c>
      <c r="J135" s="3">
        <f t="shared" si="10"/>
        <v>-1.2837973673913705E-3</v>
      </c>
      <c r="K135" s="2">
        <v>161524.20350999999</v>
      </c>
      <c r="L135" s="2">
        <v>133862.92991000001</v>
      </c>
      <c r="M135" s="3">
        <f t="shared" si="11"/>
        <v>-0.17125157096526078</v>
      </c>
    </row>
    <row r="136" spans="1:13" x14ac:dyDescent="0.25">
      <c r="A136" s="1" t="s">
        <v>160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14.396739999999999</v>
      </c>
      <c r="L136" s="2">
        <v>0</v>
      </c>
      <c r="M136" s="3">
        <f t="shared" si="11"/>
        <v>-1</v>
      </c>
    </row>
    <row r="137" spans="1:13" x14ac:dyDescent="0.25">
      <c r="A137" s="1" t="s">
        <v>159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0</v>
      </c>
      <c r="L137" s="2">
        <v>0</v>
      </c>
      <c r="M137" s="3" t="str">
        <f t="shared" si="11"/>
        <v/>
      </c>
    </row>
    <row r="138" spans="1:13" x14ac:dyDescent="0.25">
      <c r="A138" s="1" t="s">
        <v>32</v>
      </c>
      <c r="C138" s="2">
        <v>0</v>
      </c>
      <c r="D138" s="2">
        <v>234.96848</v>
      </c>
      <c r="E138" s="3" t="str">
        <f t="shared" si="8"/>
        <v/>
      </c>
      <c r="F138" s="2">
        <v>1444.9409599999999</v>
      </c>
      <c r="G138" s="2">
        <v>4781.3546200000001</v>
      </c>
      <c r="H138" s="3">
        <f t="shared" si="9"/>
        <v>2.3090311316249217</v>
      </c>
      <c r="I138" s="2">
        <v>2050.9837299999999</v>
      </c>
      <c r="J138" s="3">
        <f t="shared" si="10"/>
        <v>1.3312494146406517</v>
      </c>
      <c r="K138" s="2">
        <v>1903.7975899999999</v>
      </c>
      <c r="L138" s="2">
        <v>6832.33835</v>
      </c>
      <c r="M138" s="3">
        <f t="shared" si="11"/>
        <v>2.5887945157026913</v>
      </c>
    </row>
    <row r="139" spans="1:13" x14ac:dyDescent="0.25">
      <c r="A139" s="1" t="s">
        <v>158</v>
      </c>
      <c r="C139" s="2">
        <v>0</v>
      </c>
      <c r="D139" s="2">
        <v>0</v>
      </c>
      <c r="E139" s="3" t="str">
        <f t="shared" si="8"/>
        <v/>
      </c>
      <c r="F139" s="2">
        <v>164.60292000000001</v>
      </c>
      <c r="G139" s="2">
        <v>461.17302999999998</v>
      </c>
      <c r="H139" s="3">
        <f t="shared" si="9"/>
        <v>1.8017305525321174</v>
      </c>
      <c r="I139" s="2">
        <v>879.11465999999996</v>
      </c>
      <c r="J139" s="3">
        <f t="shared" si="10"/>
        <v>-0.47541196730810975</v>
      </c>
      <c r="K139" s="2">
        <v>197.64357000000001</v>
      </c>
      <c r="L139" s="2">
        <v>1340.2876900000001</v>
      </c>
      <c r="M139" s="3">
        <f t="shared" si="11"/>
        <v>5.7813371818774577</v>
      </c>
    </row>
    <row r="140" spans="1:13" x14ac:dyDescent="0.25">
      <c r="A140" s="1" t="s">
        <v>157</v>
      </c>
      <c r="C140" s="2">
        <v>0</v>
      </c>
      <c r="D140" s="2">
        <v>0</v>
      </c>
      <c r="E140" s="3" t="str">
        <f t="shared" si="8"/>
        <v/>
      </c>
      <c r="F140" s="2">
        <v>19.666219999999999</v>
      </c>
      <c r="G140" s="2">
        <v>16.413599999999999</v>
      </c>
      <c r="H140" s="3">
        <f t="shared" si="9"/>
        <v>-0.16539121396994438</v>
      </c>
      <c r="I140" s="2">
        <v>72.134450000000001</v>
      </c>
      <c r="J140" s="3">
        <f t="shared" si="10"/>
        <v>-0.77245823597462793</v>
      </c>
      <c r="K140" s="2">
        <v>20.317060000000001</v>
      </c>
      <c r="L140" s="2">
        <v>88.548050000000003</v>
      </c>
      <c r="M140" s="3">
        <f t="shared" si="11"/>
        <v>3.3583102082683221</v>
      </c>
    </row>
    <row r="141" spans="1:13" x14ac:dyDescent="0.25">
      <c r="A141" s="1" t="s">
        <v>156</v>
      </c>
      <c r="C141" s="2">
        <v>888.19449999999995</v>
      </c>
      <c r="D141" s="2">
        <v>531.65362000000005</v>
      </c>
      <c r="E141" s="3">
        <f t="shared" si="8"/>
        <v>-0.40142207590792323</v>
      </c>
      <c r="F141" s="2">
        <v>11111.7896</v>
      </c>
      <c r="G141" s="2">
        <v>8258.0900600000004</v>
      </c>
      <c r="H141" s="3">
        <f t="shared" si="9"/>
        <v>-0.25681727630983942</v>
      </c>
      <c r="I141" s="2">
        <v>7104.0806599999996</v>
      </c>
      <c r="J141" s="3">
        <f t="shared" si="10"/>
        <v>0.1624431724850377</v>
      </c>
      <c r="K141" s="2">
        <v>20603.872899999998</v>
      </c>
      <c r="L141" s="2">
        <v>15362.17072</v>
      </c>
      <c r="M141" s="3">
        <f t="shared" si="11"/>
        <v>-0.25440373299914887</v>
      </c>
    </row>
    <row r="142" spans="1:13" x14ac:dyDescent="0.25">
      <c r="A142" s="1" t="s">
        <v>31</v>
      </c>
      <c r="C142" s="2">
        <v>267.82188000000002</v>
      </c>
      <c r="D142" s="2">
        <v>137.45681999999999</v>
      </c>
      <c r="E142" s="3">
        <f t="shared" si="8"/>
        <v>-0.48676030502063539</v>
      </c>
      <c r="F142" s="2">
        <v>4112.0398800000003</v>
      </c>
      <c r="G142" s="2">
        <v>3719.1408200000001</v>
      </c>
      <c r="H142" s="3">
        <f t="shared" si="9"/>
        <v>-9.5548455624413831E-2</v>
      </c>
      <c r="I142" s="2">
        <v>4052.6585</v>
      </c>
      <c r="J142" s="3">
        <f t="shared" si="10"/>
        <v>-8.2296023708881449E-2</v>
      </c>
      <c r="K142" s="2">
        <v>10319.19837</v>
      </c>
      <c r="L142" s="2">
        <v>7771.7993200000001</v>
      </c>
      <c r="M142" s="3">
        <f t="shared" si="11"/>
        <v>-0.24686016865474791</v>
      </c>
    </row>
    <row r="143" spans="1:13" x14ac:dyDescent="0.25">
      <c r="A143" s="1" t="s">
        <v>30</v>
      </c>
      <c r="C143" s="2">
        <v>4255.6482900000001</v>
      </c>
      <c r="D143" s="2">
        <v>6566.5289700000003</v>
      </c>
      <c r="E143" s="3">
        <f t="shared" si="8"/>
        <v>0.54301495859753013</v>
      </c>
      <c r="F143" s="2">
        <v>71860.003679999994</v>
      </c>
      <c r="G143" s="2">
        <v>137088.44746</v>
      </c>
      <c r="H143" s="3">
        <f t="shared" si="9"/>
        <v>0.90771556414704602</v>
      </c>
      <c r="I143" s="2">
        <v>130973.25582000001</v>
      </c>
      <c r="J143" s="3">
        <f t="shared" si="10"/>
        <v>4.6690384244584049E-2</v>
      </c>
      <c r="K143" s="2">
        <v>132727.00104</v>
      </c>
      <c r="L143" s="2">
        <v>268061.70328000002</v>
      </c>
      <c r="M143" s="3">
        <f t="shared" si="11"/>
        <v>1.0196471040524311</v>
      </c>
    </row>
    <row r="144" spans="1:13" x14ac:dyDescent="0.25">
      <c r="A144" s="1" t="s">
        <v>155</v>
      </c>
      <c r="C144" s="2">
        <v>0</v>
      </c>
      <c r="D144" s="2">
        <v>0</v>
      </c>
      <c r="E144" s="3" t="str">
        <f t="shared" si="8"/>
        <v/>
      </c>
      <c r="F144" s="2">
        <v>420.59393</v>
      </c>
      <c r="G144" s="2">
        <v>102.87213</v>
      </c>
      <c r="H144" s="3">
        <f t="shared" si="9"/>
        <v>-0.75541223336247387</v>
      </c>
      <c r="I144" s="2">
        <v>300.95343000000003</v>
      </c>
      <c r="J144" s="3">
        <f t="shared" si="10"/>
        <v>-0.65817924055559029</v>
      </c>
      <c r="K144" s="2">
        <v>618.39359999999999</v>
      </c>
      <c r="L144" s="2">
        <v>403.82556</v>
      </c>
      <c r="M144" s="3">
        <f t="shared" si="11"/>
        <v>-0.34697648876055642</v>
      </c>
    </row>
    <row r="145" spans="1:13" x14ac:dyDescent="0.25">
      <c r="A145" s="1" t="s">
        <v>29</v>
      </c>
      <c r="C145" s="2">
        <v>2073.0099300000002</v>
      </c>
      <c r="D145" s="2">
        <v>1262.14923</v>
      </c>
      <c r="E145" s="3">
        <f t="shared" si="8"/>
        <v>-0.39115138247311732</v>
      </c>
      <c r="F145" s="2">
        <v>30605.431219999999</v>
      </c>
      <c r="G145" s="2">
        <v>21937.499530000001</v>
      </c>
      <c r="H145" s="3">
        <f t="shared" si="9"/>
        <v>-0.28321547334826269</v>
      </c>
      <c r="I145" s="2">
        <v>17303.411609999999</v>
      </c>
      <c r="J145" s="3">
        <f t="shared" si="10"/>
        <v>0.26781354015307968</v>
      </c>
      <c r="K145" s="2">
        <v>55164.643519999998</v>
      </c>
      <c r="L145" s="2">
        <v>39240.911139999997</v>
      </c>
      <c r="M145" s="3">
        <f t="shared" si="11"/>
        <v>-0.2886583029259826</v>
      </c>
    </row>
    <row r="146" spans="1:13" x14ac:dyDescent="0.25">
      <c r="A146" s="1" t="s">
        <v>28</v>
      </c>
      <c r="C146" s="2">
        <v>2222.0333999999998</v>
      </c>
      <c r="D146" s="2">
        <v>2280.7802200000001</v>
      </c>
      <c r="E146" s="3">
        <f t="shared" si="8"/>
        <v>2.6438315463665152E-2</v>
      </c>
      <c r="F146" s="2">
        <v>65629.415259999994</v>
      </c>
      <c r="G146" s="2">
        <v>82401.291209999996</v>
      </c>
      <c r="H146" s="3">
        <f t="shared" si="9"/>
        <v>0.25555424931878323</v>
      </c>
      <c r="I146" s="2">
        <v>81356.543659999996</v>
      </c>
      <c r="J146" s="3">
        <f t="shared" si="10"/>
        <v>1.2841592120311107E-2</v>
      </c>
      <c r="K146" s="2">
        <v>135854.67809</v>
      </c>
      <c r="L146" s="2">
        <v>163757.83486999999</v>
      </c>
      <c r="M146" s="3">
        <f t="shared" si="11"/>
        <v>0.20538973830194429</v>
      </c>
    </row>
    <row r="147" spans="1:13" x14ac:dyDescent="0.25">
      <c r="A147" s="1" t="s">
        <v>27</v>
      </c>
      <c r="C147" s="2">
        <v>187.70204000000001</v>
      </c>
      <c r="D147" s="2">
        <v>134.13261</v>
      </c>
      <c r="E147" s="3">
        <f t="shared" si="8"/>
        <v>-0.28539609905145413</v>
      </c>
      <c r="F147" s="2">
        <v>3553.1828</v>
      </c>
      <c r="G147" s="2">
        <v>3258.7417</v>
      </c>
      <c r="H147" s="3">
        <f t="shared" si="9"/>
        <v>-8.2866859537876869E-2</v>
      </c>
      <c r="I147" s="2">
        <v>2741.4727499999999</v>
      </c>
      <c r="J147" s="3">
        <f t="shared" si="10"/>
        <v>0.1886828712778561</v>
      </c>
      <c r="K147" s="2">
        <v>12420.18836</v>
      </c>
      <c r="L147" s="2">
        <v>6000.2144500000004</v>
      </c>
      <c r="M147" s="3">
        <f t="shared" si="11"/>
        <v>-0.51689827270864352</v>
      </c>
    </row>
    <row r="148" spans="1:13" x14ac:dyDescent="0.25">
      <c r="A148" s="1" t="s">
        <v>26</v>
      </c>
      <c r="C148" s="2">
        <v>3135.3207299999999</v>
      </c>
      <c r="D148" s="2">
        <v>3568.0377600000002</v>
      </c>
      <c r="E148" s="3">
        <f t="shared" si="8"/>
        <v>0.13801364111160663</v>
      </c>
      <c r="F148" s="2">
        <v>90387.844790000003</v>
      </c>
      <c r="G148" s="2">
        <v>101437.28429</v>
      </c>
      <c r="H148" s="3">
        <f t="shared" si="9"/>
        <v>0.12224475011735692</v>
      </c>
      <c r="I148" s="2">
        <v>88345.982250000001</v>
      </c>
      <c r="J148" s="3">
        <f t="shared" si="10"/>
        <v>0.14818220032864016</v>
      </c>
      <c r="K148" s="2">
        <v>178890.18298000001</v>
      </c>
      <c r="L148" s="2">
        <v>189783.26654000001</v>
      </c>
      <c r="M148" s="3">
        <f t="shared" si="11"/>
        <v>6.0892573189540888E-2</v>
      </c>
    </row>
    <row r="149" spans="1:13" x14ac:dyDescent="0.25">
      <c r="A149" s="1" t="s">
        <v>25</v>
      </c>
      <c r="C149" s="2">
        <v>25.146879999999999</v>
      </c>
      <c r="D149" s="2">
        <v>480.39398</v>
      </c>
      <c r="E149" s="3">
        <f t="shared" si="8"/>
        <v>18.103522186450167</v>
      </c>
      <c r="F149" s="2">
        <v>5592.9429300000002</v>
      </c>
      <c r="G149" s="2">
        <v>6588.6977399999996</v>
      </c>
      <c r="H149" s="3">
        <f t="shared" si="9"/>
        <v>0.17803772047429045</v>
      </c>
      <c r="I149" s="2">
        <v>6090.5731900000001</v>
      </c>
      <c r="J149" s="3">
        <f t="shared" si="10"/>
        <v>8.178615287274793E-2</v>
      </c>
      <c r="K149" s="2">
        <v>10167.47364</v>
      </c>
      <c r="L149" s="2">
        <v>12679.270930000001</v>
      </c>
      <c r="M149" s="3">
        <f t="shared" si="11"/>
        <v>0.24704241967427421</v>
      </c>
    </row>
    <row r="150" spans="1:13" x14ac:dyDescent="0.25">
      <c r="A150" s="1" t="s">
        <v>154</v>
      </c>
      <c r="C150" s="2">
        <v>0</v>
      </c>
      <c r="D150" s="2">
        <v>0</v>
      </c>
      <c r="E150" s="3" t="str">
        <f t="shared" si="8"/>
        <v/>
      </c>
      <c r="F150" s="2">
        <v>20.496230000000001</v>
      </c>
      <c r="G150" s="2">
        <v>3171.0922399999999</v>
      </c>
      <c r="H150" s="3">
        <f t="shared" si="9"/>
        <v>153.71587896896159</v>
      </c>
      <c r="I150" s="2">
        <v>736.17845</v>
      </c>
      <c r="J150" s="3">
        <f t="shared" si="10"/>
        <v>3.3075048447832183</v>
      </c>
      <c r="K150" s="2">
        <v>21.933769999999999</v>
      </c>
      <c r="L150" s="2">
        <v>3907.2706899999998</v>
      </c>
      <c r="M150" s="3">
        <f t="shared" si="11"/>
        <v>177.13949403134984</v>
      </c>
    </row>
    <row r="151" spans="1:13" x14ac:dyDescent="0.25">
      <c r="A151" s="1" t="s">
        <v>153</v>
      </c>
      <c r="C151" s="2">
        <v>1607.2010299999999</v>
      </c>
      <c r="D151" s="2">
        <v>1797.71631</v>
      </c>
      <c r="E151" s="3">
        <f t="shared" si="8"/>
        <v>0.1185385502148415</v>
      </c>
      <c r="F151" s="2">
        <v>30283.35355</v>
      </c>
      <c r="G151" s="2">
        <v>29939.829740000001</v>
      </c>
      <c r="H151" s="3">
        <f t="shared" si="9"/>
        <v>-1.1343651535580923E-2</v>
      </c>
      <c r="I151" s="2">
        <v>25494.262360000001</v>
      </c>
      <c r="J151" s="3">
        <f t="shared" si="10"/>
        <v>0.17437521106611853</v>
      </c>
      <c r="K151" s="2">
        <v>57642.975469999998</v>
      </c>
      <c r="L151" s="2">
        <v>55434.092100000002</v>
      </c>
      <c r="M151" s="3">
        <f t="shared" si="11"/>
        <v>-3.8320078933982149E-2</v>
      </c>
    </row>
    <row r="152" spans="1:13" x14ac:dyDescent="0.25">
      <c r="A152" s="1" t="s">
        <v>152</v>
      </c>
      <c r="C152" s="2">
        <v>0</v>
      </c>
      <c r="D152" s="2">
        <v>0</v>
      </c>
      <c r="E152" s="3" t="str">
        <f t="shared" si="8"/>
        <v/>
      </c>
      <c r="F152" s="2">
        <v>422.02355</v>
      </c>
      <c r="G152" s="2">
        <v>417.84402</v>
      </c>
      <c r="H152" s="3">
        <f t="shared" si="9"/>
        <v>-9.9035468518284819E-3</v>
      </c>
      <c r="I152" s="2">
        <v>640.41179999999997</v>
      </c>
      <c r="J152" s="3">
        <f t="shared" si="10"/>
        <v>-0.3475385369226488</v>
      </c>
      <c r="K152" s="2">
        <v>694.16367000000002</v>
      </c>
      <c r="L152" s="2">
        <v>1058.2558200000001</v>
      </c>
      <c r="M152" s="3">
        <f t="shared" si="11"/>
        <v>0.52450476124744472</v>
      </c>
    </row>
    <row r="153" spans="1:13" x14ac:dyDescent="0.25">
      <c r="A153" s="1" t="s">
        <v>151</v>
      </c>
      <c r="C153" s="2">
        <v>646.15314999999998</v>
      </c>
      <c r="D153" s="2">
        <v>209.72102000000001</v>
      </c>
      <c r="E153" s="3">
        <f t="shared" si="8"/>
        <v>-0.67543140507788291</v>
      </c>
      <c r="F153" s="2">
        <v>5374.5223299999998</v>
      </c>
      <c r="G153" s="2">
        <v>2106.3093600000002</v>
      </c>
      <c r="H153" s="3">
        <f t="shared" si="9"/>
        <v>-0.60809366290231781</v>
      </c>
      <c r="I153" s="2">
        <v>1901.9242300000001</v>
      </c>
      <c r="J153" s="3">
        <f t="shared" si="10"/>
        <v>0.10746228833732241</v>
      </c>
      <c r="K153" s="2">
        <v>10244.71255</v>
      </c>
      <c r="L153" s="2">
        <v>4008.2335899999998</v>
      </c>
      <c r="M153" s="3">
        <f t="shared" si="11"/>
        <v>-0.60875099516579412</v>
      </c>
    </row>
    <row r="154" spans="1:13" x14ac:dyDescent="0.25">
      <c r="A154" s="1" t="s">
        <v>150</v>
      </c>
      <c r="C154" s="2">
        <v>3304.2657100000001</v>
      </c>
      <c r="D154" s="2">
        <v>700.98463000000004</v>
      </c>
      <c r="E154" s="3">
        <f t="shared" si="8"/>
        <v>-0.78785464259773463</v>
      </c>
      <c r="F154" s="2">
        <v>22503.664479999999</v>
      </c>
      <c r="G154" s="2">
        <v>18777.685219999999</v>
      </c>
      <c r="H154" s="3">
        <f t="shared" si="9"/>
        <v>-0.1655721121913919</v>
      </c>
      <c r="I154" s="2">
        <v>19072.40668</v>
      </c>
      <c r="J154" s="3">
        <f t="shared" si="10"/>
        <v>-1.5452767180612614E-2</v>
      </c>
      <c r="K154" s="2">
        <v>59922.214999999997</v>
      </c>
      <c r="L154" s="2">
        <v>37850.091899999999</v>
      </c>
      <c r="M154" s="3">
        <f t="shared" si="11"/>
        <v>-0.3683462485490564</v>
      </c>
    </row>
    <row r="155" spans="1:13" x14ac:dyDescent="0.25">
      <c r="A155" s="1" t="s">
        <v>24</v>
      </c>
      <c r="C155" s="2">
        <v>207.18958000000001</v>
      </c>
      <c r="D155" s="2">
        <v>391.78617000000003</v>
      </c>
      <c r="E155" s="3">
        <f t="shared" si="8"/>
        <v>0.89095498914568982</v>
      </c>
      <c r="F155" s="2">
        <v>3092.8435100000002</v>
      </c>
      <c r="G155" s="2">
        <v>5859.1651099999999</v>
      </c>
      <c r="H155" s="3">
        <f t="shared" si="9"/>
        <v>0.89442663072209538</v>
      </c>
      <c r="I155" s="2">
        <v>2741.9820199999999</v>
      </c>
      <c r="J155" s="3">
        <f t="shared" si="10"/>
        <v>1.1368357149183641</v>
      </c>
      <c r="K155" s="2">
        <v>5968.4654499999997</v>
      </c>
      <c r="L155" s="2">
        <v>8601.1471299999994</v>
      </c>
      <c r="M155" s="3">
        <f t="shared" si="11"/>
        <v>0.44109858757748199</v>
      </c>
    </row>
    <row r="156" spans="1:13" x14ac:dyDescent="0.25">
      <c r="A156" s="1" t="s">
        <v>149</v>
      </c>
      <c r="C156" s="2">
        <v>371.92876000000001</v>
      </c>
      <c r="D156" s="2">
        <v>1955.4967200000001</v>
      </c>
      <c r="E156" s="3">
        <f t="shared" si="8"/>
        <v>4.2577184942621811</v>
      </c>
      <c r="F156" s="2">
        <v>8937.69938</v>
      </c>
      <c r="G156" s="2">
        <v>163676.89035</v>
      </c>
      <c r="H156" s="3">
        <f t="shared" si="9"/>
        <v>17.313089687963974</v>
      </c>
      <c r="I156" s="2">
        <v>59883.893730000003</v>
      </c>
      <c r="J156" s="3">
        <f t="shared" si="10"/>
        <v>1.7332372722450891</v>
      </c>
      <c r="K156" s="2">
        <v>41732.069159999999</v>
      </c>
      <c r="L156" s="2">
        <v>223560.78408000001</v>
      </c>
      <c r="M156" s="3">
        <f t="shared" si="11"/>
        <v>4.357050071561801</v>
      </c>
    </row>
    <row r="157" spans="1:13" x14ac:dyDescent="0.25">
      <c r="A157" s="1" t="s">
        <v>148</v>
      </c>
      <c r="C157" s="2">
        <v>19.124680000000001</v>
      </c>
      <c r="D157" s="2">
        <v>1.87097</v>
      </c>
      <c r="E157" s="3">
        <f t="shared" si="8"/>
        <v>-0.90216986637162033</v>
      </c>
      <c r="F157" s="2">
        <v>2670.37862</v>
      </c>
      <c r="G157" s="2">
        <v>2816.4233100000001</v>
      </c>
      <c r="H157" s="3">
        <f t="shared" si="9"/>
        <v>5.4690630349639502E-2</v>
      </c>
      <c r="I157" s="2">
        <v>13879.14256</v>
      </c>
      <c r="J157" s="3">
        <f t="shared" si="10"/>
        <v>-0.79707512205278475</v>
      </c>
      <c r="K157" s="2">
        <v>2978.9181899999999</v>
      </c>
      <c r="L157" s="2">
        <v>16695.565869999999</v>
      </c>
      <c r="M157" s="3">
        <f t="shared" si="11"/>
        <v>4.6045734743725877</v>
      </c>
    </row>
    <row r="158" spans="1:13" x14ac:dyDescent="0.25">
      <c r="A158" s="1" t="s">
        <v>23</v>
      </c>
      <c r="C158" s="2">
        <v>92.234459999999999</v>
      </c>
      <c r="D158" s="2">
        <v>576.65498000000002</v>
      </c>
      <c r="E158" s="3">
        <f t="shared" si="8"/>
        <v>5.2520556850443967</v>
      </c>
      <c r="F158" s="2">
        <v>4111.6662900000001</v>
      </c>
      <c r="G158" s="2">
        <v>4904.8210499999996</v>
      </c>
      <c r="H158" s="3">
        <f t="shared" si="9"/>
        <v>0.19290348585171757</v>
      </c>
      <c r="I158" s="2">
        <v>5271.55195</v>
      </c>
      <c r="J158" s="3">
        <f t="shared" si="10"/>
        <v>-6.9567919177956794E-2</v>
      </c>
      <c r="K158" s="2">
        <v>7311.3790499999996</v>
      </c>
      <c r="L158" s="2">
        <v>10176.373</v>
      </c>
      <c r="M158" s="3">
        <f t="shared" si="11"/>
        <v>0.39185411266565362</v>
      </c>
    </row>
    <row r="159" spans="1:13" x14ac:dyDescent="0.25">
      <c r="A159" s="1" t="s">
        <v>147</v>
      </c>
      <c r="C159" s="2">
        <v>0</v>
      </c>
      <c r="D159" s="2">
        <v>0.2167</v>
      </c>
      <c r="E159" s="3" t="str">
        <f t="shared" si="8"/>
        <v/>
      </c>
      <c r="F159" s="2">
        <v>675.16434000000004</v>
      </c>
      <c r="G159" s="2">
        <v>457.26094000000001</v>
      </c>
      <c r="H159" s="3">
        <f t="shared" si="9"/>
        <v>-0.3227412751094052</v>
      </c>
      <c r="I159" s="2">
        <v>1164.13678</v>
      </c>
      <c r="J159" s="3">
        <f t="shared" si="10"/>
        <v>-0.60721029705804841</v>
      </c>
      <c r="K159" s="2">
        <v>856.87900000000002</v>
      </c>
      <c r="L159" s="2">
        <v>1621.3977199999999</v>
      </c>
      <c r="M159" s="3">
        <f t="shared" si="11"/>
        <v>0.89221315961763548</v>
      </c>
    </row>
    <row r="160" spans="1:13" x14ac:dyDescent="0.25">
      <c r="A160" s="1" t="s">
        <v>22</v>
      </c>
      <c r="C160" s="2">
        <v>1400.7205200000001</v>
      </c>
      <c r="D160" s="2">
        <v>5461.8925099999997</v>
      </c>
      <c r="E160" s="3">
        <f t="shared" si="8"/>
        <v>2.8993449671173512</v>
      </c>
      <c r="F160" s="2">
        <v>40604.334759999998</v>
      </c>
      <c r="G160" s="2">
        <v>43299.153149999998</v>
      </c>
      <c r="H160" s="3">
        <f t="shared" si="9"/>
        <v>6.6367751274051479E-2</v>
      </c>
      <c r="I160" s="2">
        <v>38238.920859999998</v>
      </c>
      <c r="J160" s="3">
        <f t="shared" si="10"/>
        <v>0.13233198469503038</v>
      </c>
      <c r="K160" s="2">
        <v>83234.679510000002</v>
      </c>
      <c r="L160" s="2">
        <v>81538.074009999997</v>
      </c>
      <c r="M160" s="3">
        <f t="shared" si="11"/>
        <v>-2.0383396800322529E-2</v>
      </c>
    </row>
    <row r="161" spans="1:13" x14ac:dyDescent="0.25">
      <c r="A161" s="1" t="s">
        <v>146</v>
      </c>
      <c r="C161" s="2">
        <v>646.47513000000004</v>
      </c>
      <c r="D161" s="2">
        <v>805.36748</v>
      </c>
      <c r="E161" s="3">
        <f t="shared" si="8"/>
        <v>0.2457826181186582</v>
      </c>
      <c r="F161" s="2">
        <v>20854.52736</v>
      </c>
      <c r="G161" s="2">
        <v>21706.79594</v>
      </c>
      <c r="H161" s="3">
        <f t="shared" si="9"/>
        <v>4.0867316975722545E-2</v>
      </c>
      <c r="I161" s="2">
        <v>28101.632880000001</v>
      </c>
      <c r="J161" s="3">
        <f t="shared" si="10"/>
        <v>-0.22756104484416706</v>
      </c>
      <c r="K161" s="2">
        <v>40359.049050000001</v>
      </c>
      <c r="L161" s="2">
        <v>49808.428820000001</v>
      </c>
      <c r="M161" s="3">
        <f t="shared" si="11"/>
        <v>0.23413286468403549</v>
      </c>
    </row>
    <row r="162" spans="1:13" x14ac:dyDescent="0.25">
      <c r="A162" s="1" t="s">
        <v>145</v>
      </c>
      <c r="C162" s="2">
        <v>7646.2066500000001</v>
      </c>
      <c r="D162" s="2">
        <v>9535.4305999999997</v>
      </c>
      <c r="E162" s="3">
        <f t="shared" si="8"/>
        <v>0.2470798968008534</v>
      </c>
      <c r="F162" s="2">
        <v>193557.79866999999</v>
      </c>
      <c r="G162" s="2">
        <v>227770.77299999999</v>
      </c>
      <c r="H162" s="3">
        <f t="shared" si="9"/>
        <v>0.17675843890087983</v>
      </c>
      <c r="I162" s="2">
        <v>249690.68883</v>
      </c>
      <c r="J162" s="3">
        <f t="shared" si="10"/>
        <v>-8.7788278901036687E-2</v>
      </c>
      <c r="K162" s="2">
        <v>412551.22421999997</v>
      </c>
      <c r="L162" s="2">
        <v>477461.46182999999</v>
      </c>
      <c r="M162" s="3">
        <f t="shared" si="11"/>
        <v>0.1573386134842385</v>
      </c>
    </row>
    <row r="163" spans="1:13" x14ac:dyDescent="0.25">
      <c r="A163" s="1" t="s">
        <v>144</v>
      </c>
      <c r="C163" s="2">
        <v>211.76522</v>
      </c>
      <c r="D163" s="2">
        <v>231.04194000000001</v>
      </c>
      <c r="E163" s="3">
        <f t="shared" si="8"/>
        <v>9.1028734558016744E-2</v>
      </c>
      <c r="F163" s="2">
        <v>2630.4399400000002</v>
      </c>
      <c r="G163" s="2">
        <v>2387.9890799999998</v>
      </c>
      <c r="H163" s="3">
        <f t="shared" si="9"/>
        <v>-9.21712206057822E-2</v>
      </c>
      <c r="I163" s="2">
        <v>2817.5606600000001</v>
      </c>
      <c r="J163" s="3">
        <f t="shared" si="10"/>
        <v>-0.15246222950884059</v>
      </c>
      <c r="K163" s="2">
        <v>3905.1353399999998</v>
      </c>
      <c r="L163" s="2">
        <v>5205.5497400000004</v>
      </c>
      <c r="M163" s="3">
        <f t="shared" si="11"/>
        <v>0.33300110925220849</v>
      </c>
    </row>
    <row r="164" spans="1:13" x14ac:dyDescent="0.25">
      <c r="A164" s="1" t="s">
        <v>143</v>
      </c>
      <c r="C164" s="2">
        <v>1041.9249299999999</v>
      </c>
      <c r="D164" s="2">
        <v>1353.8582799999999</v>
      </c>
      <c r="E164" s="3">
        <f t="shared" si="8"/>
        <v>0.29938178943467642</v>
      </c>
      <c r="F164" s="2">
        <v>20592.163489999999</v>
      </c>
      <c r="G164" s="2">
        <v>24975.19858</v>
      </c>
      <c r="H164" s="3">
        <f t="shared" si="9"/>
        <v>0.21284966449147014</v>
      </c>
      <c r="I164" s="2">
        <v>18009.76238</v>
      </c>
      <c r="J164" s="3">
        <f t="shared" si="10"/>
        <v>0.38675891736001899</v>
      </c>
      <c r="K164" s="2">
        <v>35470.571300000003</v>
      </c>
      <c r="L164" s="2">
        <v>42984.960959999997</v>
      </c>
      <c r="M164" s="3">
        <f t="shared" si="11"/>
        <v>0.21184856585605627</v>
      </c>
    </row>
    <row r="165" spans="1:13" x14ac:dyDescent="0.25">
      <c r="A165" s="1" t="s">
        <v>142</v>
      </c>
      <c r="C165" s="2">
        <v>261.32713999999999</v>
      </c>
      <c r="D165" s="2">
        <v>586.15039999999999</v>
      </c>
      <c r="E165" s="3">
        <f t="shared" si="8"/>
        <v>1.2429756052126848</v>
      </c>
      <c r="F165" s="2">
        <v>14420.22337</v>
      </c>
      <c r="G165" s="2">
        <v>8059.6189800000002</v>
      </c>
      <c r="H165" s="3">
        <f t="shared" si="9"/>
        <v>-0.44108917225461808</v>
      </c>
      <c r="I165" s="2">
        <v>11797.10441</v>
      </c>
      <c r="J165" s="3">
        <f t="shared" si="10"/>
        <v>-0.31681379600504866</v>
      </c>
      <c r="K165" s="2">
        <v>24423.530729999999</v>
      </c>
      <c r="L165" s="2">
        <v>19856.723389999999</v>
      </c>
      <c r="M165" s="3">
        <f t="shared" si="11"/>
        <v>-0.18698391278827198</v>
      </c>
    </row>
    <row r="166" spans="1:13" x14ac:dyDescent="0.25">
      <c r="A166" s="1" t="s">
        <v>141</v>
      </c>
      <c r="C166" s="2">
        <v>75.94905</v>
      </c>
      <c r="D166" s="2">
        <v>625.47107000000005</v>
      </c>
      <c r="E166" s="3">
        <f t="shared" si="8"/>
        <v>7.2354034711428259</v>
      </c>
      <c r="F166" s="2">
        <v>1730.2915599999999</v>
      </c>
      <c r="G166" s="2">
        <v>5476.3167700000004</v>
      </c>
      <c r="H166" s="3">
        <f t="shared" si="9"/>
        <v>2.1649676254561401</v>
      </c>
      <c r="I166" s="2">
        <v>5383.3294100000003</v>
      </c>
      <c r="J166" s="3">
        <f t="shared" si="10"/>
        <v>1.72732063966341E-2</v>
      </c>
      <c r="K166" s="2">
        <v>3932.1990300000002</v>
      </c>
      <c r="L166" s="2">
        <v>10859.64618</v>
      </c>
      <c r="M166" s="3">
        <f t="shared" si="11"/>
        <v>1.7617234268022286</v>
      </c>
    </row>
    <row r="167" spans="1:13" x14ac:dyDescent="0.25">
      <c r="A167" s="1" t="s">
        <v>87</v>
      </c>
      <c r="C167" s="2">
        <v>7.5487500000000001</v>
      </c>
      <c r="D167" s="2">
        <v>0</v>
      </c>
      <c r="E167" s="3">
        <f t="shared" si="8"/>
        <v>-1</v>
      </c>
      <c r="F167" s="2">
        <v>1319.5414800000001</v>
      </c>
      <c r="G167" s="2">
        <v>2510.07978</v>
      </c>
      <c r="H167" s="3">
        <f t="shared" si="9"/>
        <v>0.9022363586478539</v>
      </c>
      <c r="I167" s="2">
        <v>3537.32206</v>
      </c>
      <c r="J167" s="3">
        <f t="shared" si="10"/>
        <v>-0.29040111773141741</v>
      </c>
      <c r="K167" s="2">
        <v>3085.1441100000002</v>
      </c>
      <c r="L167" s="2">
        <v>6047.4018400000004</v>
      </c>
      <c r="M167" s="3">
        <f t="shared" si="11"/>
        <v>0.96016835012611446</v>
      </c>
    </row>
    <row r="168" spans="1:13" x14ac:dyDescent="0.25">
      <c r="A168" s="1" t="s">
        <v>21</v>
      </c>
      <c r="C168" s="2">
        <v>0</v>
      </c>
      <c r="D168" s="2">
        <v>0</v>
      </c>
      <c r="E168" s="3" t="str">
        <f t="shared" si="8"/>
        <v/>
      </c>
      <c r="F168" s="2">
        <v>32.198590000000003</v>
      </c>
      <c r="G168" s="2">
        <v>191.92911000000001</v>
      </c>
      <c r="H168" s="3">
        <f t="shared" si="9"/>
        <v>4.9607923825235822</v>
      </c>
      <c r="I168" s="2">
        <v>418.67788999999999</v>
      </c>
      <c r="J168" s="3">
        <f t="shared" si="10"/>
        <v>-0.54158288607024363</v>
      </c>
      <c r="K168" s="2">
        <v>228.78673000000001</v>
      </c>
      <c r="L168" s="2">
        <v>610.60699999999997</v>
      </c>
      <c r="M168" s="3">
        <f t="shared" si="11"/>
        <v>1.668891679163385</v>
      </c>
    </row>
    <row r="169" spans="1:13" x14ac:dyDescent="0.25">
      <c r="A169" s="1" t="s">
        <v>140</v>
      </c>
      <c r="C169" s="2">
        <v>116.28259</v>
      </c>
      <c r="D169" s="2">
        <v>32.470500000000001</v>
      </c>
      <c r="E169" s="3">
        <f t="shared" si="8"/>
        <v>-0.72076215364656049</v>
      </c>
      <c r="F169" s="2">
        <v>9154.4750299999996</v>
      </c>
      <c r="G169" s="2">
        <v>4700.0029400000003</v>
      </c>
      <c r="H169" s="3">
        <f t="shared" si="9"/>
        <v>-0.48658957235694156</v>
      </c>
      <c r="I169" s="2">
        <v>5152.1814299999996</v>
      </c>
      <c r="J169" s="3">
        <f t="shared" si="10"/>
        <v>-8.7764473387343278E-2</v>
      </c>
      <c r="K169" s="2">
        <v>14880.405210000001</v>
      </c>
      <c r="L169" s="2">
        <v>9852.1843700000009</v>
      </c>
      <c r="M169" s="3">
        <f t="shared" si="11"/>
        <v>-0.337908865319132</v>
      </c>
    </row>
    <row r="170" spans="1:13" x14ac:dyDescent="0.25">
      <c r="A170" s="1" t="s">
        <v>139</v>
      </c>
      <c r="C170" s="2">
        <v>246.29575</v>
      </c>
      <c r="D170" s="2">
        <v>161.72851</v>
      </c>
      <c r="E170" s="3">
        <f t="shared" si="8"/>
        <v>-0.34335647285834203</v>
      </c>
      <c r="F170" s="2">
        <v>2868.5535100000002</v>
      </c>
      <c r="G170" s="2">
        <v>10432.19802</v>
      </c>
      <c r="H170" s="3">
        <f t="shared" si="9"/>
        <v>2.6367451343098702</v>
      </c>
      <c r="I170" s="2">
        <v>11273.06127</v>
      </c>
      <c r="J170" s="3">
        <f t="shared" si="10"/>
        <v>-7.4590497635075859E-2</v>
      </c>
      <c r="K170" s="2">
        <v>4953.9466000000002</v>
      </c>
      <c r="L170" s="2">
        <v>21705.259290000002</v>
      </c>
      <c r="M170" s="3">
        <f t="shared" si="11"/>
        <v>3.3814076013657477</v>
      </c>
    </row>
    <row r="171" spans="1:13" x14ac:dyDescent="0.25">
      <c r="A171" s="1" t="s">
        <v>138</v>
      </c>
      <c r="C171" s="2">
        <v>1237.02079</v>
      </c>
      <c r="D171" s="2">
        <v>1135.6524400000001</v>
      </c>
      <c r="E171" s="3">
        <f t="shared" si="8"/>
        <v>-8.1945550810023082E-2</v>
      </c>
      <c r="F171" s="2">
        <v>23634.21084</v>
      </c>
      <c r="G171" s="2">
        <v>49665.839599999999</v>
      </c>
      <c r="H171" s="3">
        <f t="shared" si="9"/>
        <v>1.1014384586915194</v>
      </c>
      <c r="I171" s="2">
        <v>45118.429179999999</v>
      </c>
      <c r="J171" s="3">
        <f t="shared" si="10"/>
        <v>0.10078831427969503</v>
      </c>
      <c r="K171" s="2">
        <v>43469.784610000002</v>
      </c>
      <c r="L171" s="2">
        <v>94784.268779999999</v>
      </c>
      <c r="M171" s="3">
        <f t="shared" si="11"/>
        <v>1.180463271911298</v>
      </c>
    </row>
    <row r="172" spans="1:13" x14ac:dyDescent="0.25">
      <c r="A172" s="1" t="s">
        <v>137</v>
      </c>
      <c r="C172" s="2">
        <v>0</v>
      </c>
      <c r="D172" s="2">
        <v>0</v>
      </c>
      <c r="E172" s="3" t="str">
        <f t="shared" si="8"/>
        <v/>
      </c>
      <c r="F172" s="2">
        <v>1259.48965</v>
      </c>
      <c r="G172" s="2">
        <v>127.38979999999999</v>
      </c>
      <c r="H172" s="3">
        <f t="shared" si="9"/>
        <v>-0.89885601680013805</v>
      </c>
      <c r="I172" s="2">
        <v>458.75869999999998</v>
      </c>
      <c r="J172" s="3">
        <f t="shared" si="10"/>
        <v>-0.72231632882384567</v>
      </c>
      <c r="K172" s="2">
        <v>1611.87805</v>
      </c>
      <c r="L172" s="2">
        <v>586.14850000000001</v>
      </c>
      <c r="M172" s="3">
        <f t="shared" si="11"/>
        <v>-0.63635679510618059</v>
      </c>
    </row>
    <row r="173" spans="1:13" x14ac:dyDescent="0.25">
      <c r="A173" s="1" t="s">
        <v>20</v>
      </c>
      <c r="C173" s="2">
        <v>3011.1027399999998</v>
      </c>
      <c r="D173" s="2">
        <v>981.21599000000003</v>
      </c>
      <c r="E173" s="3">
        <f t="shared" si="8"/>
        <v>-0.67413400513859578</v>
      </c>
      <c r="F173" s="2">
        <v>59202.283990000004</v>
      </c>
      <c r="G173" s="2">
        <v>59018.208939999997</v>
      </c>
      <c r="H173" s="3">
        <f t="shared" si="9"/>
        <v>-3.1092558866664399E-3</v>
      </c>
      <c r="I173" s="2">
        <v>72597.477669999993</v>
      </c>
      <c r="J173" s="3">
        <f t="shared" si="10"/>
        <v>-0.18704876761319578</v>
      </c>
      <c r="K173" s="2">
        <v>112489.11801000001</v>
      </c>
      <c r="L173" s="2">
        <v>131615.68661</v>
      </c>
      <c r="M173" s="3">
        <f t="shared" si="11"/>
        <v>0.17003038994669417</v>
      </c>
    </row>
    <row r="174" spans="1:13" x14ac:dyDescent="0.25">
      <c r="A174" s="1" t="s">
        <v>136</v>
      </c>
      <c r="C174" s="2">
        <v>0</v>
      </c>
      <c r="D174" s="2">
        <v>29.35819</v>
      </c>
      <c r="E174" s="3" t="str">
        <f t="shared" si="8"/>
        <v/>
      </c>
      <c r="F174" s="2">
        <v>270.43918000000002</v>
      </c>
      <c r="G174" s="2">
        <v>180.88124999999999</v>
      </c>
      <c r="H174" s="3">
        <f t="shared" si="9"/>
        <v>-0.33115737889754004</v>
      </c>
      <c r="I174" s="2">
        <v>210.34314000000001</v>
      </c>
      <c r="J174" s="3">
        <f t="shared" si="10"/>
        <v>-0.14006584669221922</v>
      </c>
      <c r="K174" s="2">
        <v>320.50218000000001</v>
      </c>
      <c r="L174" s="2">
        <v>391.22439000000003</v>
      </c>
      <c r="M174" s="3">
        <f t="shared" si="11"/>
        <v>0.22066062077955295</v>
      </c>
    </row>
    <row r="175" spans="1:13" x14ac:dyDescent="0.25">
      <c r="A175" s="1" t="s">
        <v>19</v>
      </c>
      <c r="C175" s="2">
        <v>3596.7166200000001</v>
      </c>
      <c r="D175" s="2">
        <v>4302.4610499999999</v>
      </c>
      <c r="E175" s="3">
        <f t="shared" si="8"/>
        <v>0.19621908105732278</v>
      </c>
      <c r="F175" s="2">
        <v>75303.578429999994</v>
      </c>
      <c r="G175" s="2">
        <v>87810.288589999996</v>
      </c>
      <c r="H175" s="3">
        <f t="shared" si="9"/>
        <v>0.16608387570354144</v>
      </c>
      <c r="I175" s="2">
        <v>75220.252640000006</v>
      </c>
      <c r="J175" s="3">
        <f t="shared" si="10"/>
        <v>0.16737561372274579</v>
      </c>
      <c r="K175" s="2">
        <v>133424.61081000001</v>
      </c>
      <c r="L175" s="2">
        <v>163030.54123</v>
      </c>
      <c r="M175" s="3">
        <f t="shared" si="11"/>
        <v>0.22189257469268231</v>
      </c>
    </row>
    <row r="176" spans="1:13" x14ac:dyDescent="0.25">
      <c r="A176" s="1" t="s">
        <v>135</v>
      </c>
      <c r="C176" s="2">
        <v>1771.85078</v>
      </c>
      <c r="D176" s="2">
        <v>2078.41986</v>
      </c>
      <c r="E176" s="3">
        <f t="shared" si="8"/>
        <v>0.173021951656674</v>
      </c>
      <c r="F176" s="2">
        <v>35437.042170000001</v>
      </c>
      <c r="G176" s="2">
        <v>35561.731140000004</v>
      </c>
      <c r="H176" s="3">
        <f t="shared" si="9"/>
        <v>3.5186054581486381E-3</v>
      </c>
      <c r="I176" s="2">
        <v>43722.80891</v>
      </c>
      <c r="J176" s="3">
        <f t="shared" si="10"/>
        <v>-0.18665492847906773</v>
      </c>
      <c r="K176" s="2">
        <v>69477.76341</v>
      </c>
      <c r="L176" s="2">
        <v>79284.540049999996</v>
      </c>
      <c r="M176" s="3">
        <f t="shared" si="11"/>
        <v>0.14114986088611614</v>
      </c>
    </row>
    <row r="177" spans="1:13" x14ac:dyDescent="0.25">
      <c r="A177" s="1" t="s">
        <v>134</v>
      </c>
      <c r="C177" s="2">
        <v>0</v>
      </c>
      <c r="D177" s="2">
        <v>0</v>
      </c>
      <c r="E177" s="3" t="str">
        <f t="shared" si="8"/>
        <v/>
      </c>
      <c r="F177" s="2">
        <v>2.3731200000000001</v>
      </c>
      <c r="G177" s="2">
        <v>6.8557199999999998</v>
      </c>
      <c r="H177" s="3">
        <f t="shared" si="9"/>
        <v>1.8889057443365695</v>
      </c>
      <c r="I177" s="2">
        <v>8.5088500000000007</v>
      </c>
      <c r="J177" s="3">
        <f t="shared" si="10"/>
        <v>-0.19428359884120661</v>
      </c>
      <c r="K177" s="2">
        <v>4.6445800000000004</v>
      </c>
      <c r="L177" s="2">
        <v>15.364570000000001</v>
      </c>
      <c r="M177" s="3">
        <f t="shared" si="11"/>
        <v>2.3080644536212098</v>
      </c>
    </row>
    <row r="178" spans="1:13" x14ac:dyDescent="0.25">
      <c r="A178" s="1" t="s">
        <v>18</v>
      </c>
      <c r="C178" s="2">
        <v>246.85337000000001</v>
      </c>
      <c r="D178" s="2">
        <v>386.58402000000001</v>
      </c>
      <c r="E178" s="3">
        <f t="shared" si="8"/>
        <v>0.56604716394999999</v>
      </c>
      <c r="F178" s="2">
        <v>3726.2648300000001</v>
      </c>
      <c r="G178" s="2">
        <v>7158.4956700000002</v>
      </c>
      <c r="H178" s="3">
        <f t="shared" si="9"/>
        <v>0.92109149418668679</v>
      </c>
      <c r="I178" s="2">
        <v>19579.72495</v>
      </c>
      <c r="J178" s="3">
        <f t="shared" si="10"/>
        <v>-0.6343924295014165</v>
      </c>
      <c r="K178" s="2">
        <v>22365.934290000001</v>
      </c>
      <c r="L178" s="2">
        <v>26738.22062</v>
      </c>
      <c r="M178" s="3">
        <f t="shared" si="11"/>
        <v>0.19548865132608761</v>
      </c>
    </row>
    <row r="179" spans="1:13" x14ac:dyDescent="0.25">
      <c r="A179" s="1" t="s">
        <v>133</v>
      </c>
      <c r="C179" s="2">
        <v>20.947500000000002</v>
      </c>
      <c r="D179" s="2">
        <v>83.017700000000005</v>
      </c>
      <c r="E179" s="3">
        <f t="shared" si="8"/>
        <v>2.9631316386203603</v>
      </c>
      <c r="F179" s="2">
        <v>592.30556000000001</v>
      </c>
      <c r="G179" s="2">
        <v>644.30948999999998</v>
      </c>
      <c r="H179" s="3">
        <f t="shared" si="9"/>
        <v>8.779915893411494E-2</v>
      </c>
      <c r="I179" s="2">
        <v>372.35073999999997</v>
      </c>
      <c r="J179" s="3">
        <f t="shared" si="10"/>
        <v>0.73038326713141499</v>
      </c>
      <c r="K179" s="2">
        <v>1114.9894200000001</v>
      </c>
      <c r="L179" s="2">
        <v>1016.66023</v>
      </c>
      <c r="M179" s="3">
        <f t="shared" si="11"/>
        <v>-8.8188451151402059E-2</v>
      </c>
    </row>
    <row r="180" spans="1:13" x14ac:dyDescent="0.25">
      <c r="A180" s="1" t="s">
        <v>17</v>
      </c>
      <c r="C180" s="2">
        <v>471.30462</v>
      </c>
      <c r="D180" s="2">
        <v>867.35797000000002</v>
      </c>
      <c r="E180" s="3">
        <f t="shared" si="8"/>
        <v>0.8403341134232889</v>
      </c>
      <c r="F180" s="2">
        <v>3108.3863999999999</v>
      </c>
      <c r="G180" s="2">
        <v>3059.76422</v>
      </c>
      <c r="H180" s="3">
        <f t="shared" si="9"/>
        <v>-1.5642257346126565E-2</v>
      </c>
      <c r="I180" s="2">
        <v>2525.5781699999998</v>
      </c>
      <c r="J180" s="3">
        <f t="shared" si="10"/>
        <v>0.21151040040863212</v>
      </c>
      <c r="K180" s="2">
        <v>7412.4701800000003</v>
      </c>
      <c r="L180" s="2">
        <v>5585.3423899999998</v>
      </c>
      <c r="M180" s="3">
        <f t="shared" si="11"/>
        <v>-0.24649377948661111</v>
      </c>
    </row>
    <row r="181" spans="1:13" x14ac:dyDescent="0.25">
      <c r="A181" s="1" t="s">
        <v>16</v>
      </c>
      <c r="C181" s="2">
        <v>390.08605999999997</v>
      </c>
      <c r="D181" s="2">
        <v>480.89514000000003</v>
      </c>
      <c r="E181" s="3">
        <f t="shared" si="8"/>
        <v>0.23279242534326916</v>
      </c>
      <c r="F181" s="2">
        <v>10756.152239999999</v>
      </c>
      <c r="G181" s="2">
        <v>9081.4428200000002</v>
      </c>
      <c r="H181" s="3">
        <f t="shared" si="9"/>
        <v>-0.15569781671294003</v>
      </c>
      <c r="I181" s="2">
        <v>18584.980520000001</v>
      </c>
      <c r="J181" s="3">
        <f t="shared" si="10"/>
        <v>-0.51135580636056543</v>
      </c>
      <c r="K181" s="2">
        <v>18229.767090000001</v>
      </c>
      <c r="L181" s="2">
        <v>27666.423340000001</v>
      </c>
      <c r="M181" s="3">
        <f t="shared" si="11"/>
        <v>0.51765094986740179</v>
      </c>
    </row>
    <row r="182" spans="1:13" x14ac:dyDescent="0.25">
      <c r="A182" s="1" t="s">
        <v>132</v>
      </c>
      <c r="C182" s="2">
        <v>12796.2243</v>
      </c>
      <c r="D182" s="2">
        <v>12699.386570000001</v>
      </c>
      <c r="E182" s="3">
        <f t="shared" si="8"/>
        <v>-7.5676799444660547E-3</v>
      </c>
      <c r="F182" s="2">
        <v>279992.23405000003</v>
      </c>
      <c r="G182" s="2">
        <v>286322.57484999998</v>
      </c>
      <c r="H182" s="3">
        <f t="shared" si="9"/>
        <v>2.2608987072368247E-2</v>
      </c>
      <c r="I182" s="2">
        <v>290928.42137</v>
      </c>
      <c r="J182" s="3">
        <f t="shared" si="10"/>
        <v>-1.5831545430696647E-2</v>
      </c>
      <c r="K182" s="2">
        <v>552742.59972000006</v>
      </c>
      <c r="L182" s="2">
        <v>577250.99621999997</v>
      </c>
      <c r="M182" s="3">
        <f t="shared" si="11"/>
        <v>4.4339619404067943E-2</v>
      </c>
    </row>
    <row r="183" spans="1:13" x14ac:dyDescent="0.25">
      <c r="A183" s="1" t="s">
        <v>131</v>
      </c>
      <c r="C183" s="2">
        <v>4692.2369600000002</v>
      </c>
      <c r="D183" s="2">
        <v>10803.9879</v>
      </c>
      <c r="E183" s="3">
        <f t="shared" si="8"/>
        <v>1.3025239330624085</v>
      </c>
      <c r="F183" s="2">
        <v>107480.61039</v>
      </c>
      <c r="G183" s="2">
        <v>90867.646869999997</v>
      </c>
      <c r="H183" s="3">
        <f t="shared" si="9"/>
        <v>-0.15456707456087981</v>
      </c>
      <c r="I183" s="2">
        <v>85508.489050000004</v>
      </c>
      <c r="J183" s="3">
        <f t="shared" si="10"/>
        <v>6.2673985700604451E-2</v>
      </c>
      <c r="K183" s="2">
        <v>185607.23782000001</v>
      </c>
      <c r="L183" s="2">
        <v>176376.13592</v>
      </c>
      <c r="M183" s="3">
        <f t="shared" si="11"/>
        <v>-4.9734600915467775E-2</v>
      </c>
    </row>
    <row r="184" spans="1:13" x14ac:dyDescent="0.25">
      <c r="A184" s="1" t="s">
        <v>15</v>
      </c>
      <c r="C184" s="2">
        <v>0</v>
      </c>
      <c r="D184" s="2">
        <v>0</v>
      </c>
      <c r="E184" s="3" t="str">
        <f t="shared" si="8"/>
        <v/>
      </c>
      <c r="F184" s="2">
        <v>0</v>
      </c>
      <c r="G184" s="2">
        <v>0</v>
      </c>
      <c r="H184" s="3" t="str">
        <f t="shared" si="9"/>
        <v/>
      </c>
      <c r="I184" s="2">
        <v>0</v>
      </c>
      <c r="J184" s="3" t="str">
        <f t="shared" si="10"/>
        <v/>
      </c>
      <c r="K184" s="2">
        <v>0</v>
      </c>
      <c r="L184" s="2">
        <v>0</v>
      </c>
      <c r="M184" s="3" t="str">
        <f t="shared" si="11"/>
        <v/>
      </c>
    </row>
    <row r="185" spans="1:13" x14ac:dyDescent="0.25">
      <c r="A185" s="1" t="s">
        <v>130</v>
      </c>
      <c r="C185" s="2">
        <v>12005.464480000001</v>
      </c>
      <c r="D185" s="2">
        <v>15364.945030000001</v>
      </c>
      <c r="E185" s="3">
        <f t="shared" si="8"/>
        <v>0.27982928570540411</v>
      </c>
      <c r="F185" s="2">
        <v>291297.36395000003</v>
      </c>
      <c r="G185" s="2">
        <v>319049.17670000001</v>
      </c>
      <c r="H185" s="3">
        <f t="shared" si="9"/>
        <v>9.526970094643028E-2</v>
      </c>
      <c r="I185" s="2">
        <v>309842.98495000001</v>
      </c>
      <c r="J185" s="3">
        <f t="shared" si="10"/>
        <v>2.971244209865076E-2</v>
      </c>
      <c r="K185" s="2">
        <v>588811.01931999996</v>
      </c>
      <c r="L185" s="2">
        <v>628892.16165000002</v>
      </c>
      <c r="M185" s="3">
        <f t="shared" si="11"/>
        <v>6.8071318326019981E-2</v>
      </c>
    </row>
    <row r="186" spans="1:13" x14ac:dyDescent="0.25">
      <c r="A186" s="1" t="s">
        <v>14</v>
      </c>
      <c r="C186" s="2">
        <v>109.8944</v>
      </c>
      <c r="D186" s="2">
        <v>0.33513999999999999</v>
      </c>
      <c r="E186" s="3">
        <f t="shared" si="8"/>
        <v>-0.99695034505852886</v>
      </c>
      <c r="F186" s="2">
        <v>2050.7741599999999</v>
      </c>
      <c r="G186" s="2">
        <v>5575.2312599999996</v>
      </c>
      <c r="H186" s="3">
        <f t="shared" si="9"/>
        <v>1.718598356047162</v>
      </c>
      <c r="I186" s="2">
        <v>2047.8305600000001</v>
      </c>
      <c r="J186" s="3">
        <f t="shared" si="10"/>
        <v>1.7225061335152647</v>
      </c>
      <c r="K186" s="2">
        <v>3286.67562</v>
      </c>
      <c r="L186" s="2">
        <v>7623.0618199999999</v>
      </c>
      <c r="M186" s="3">
        <f t="shared" si="11"/>
        <v>1.3193836877641121</v>
      </c>
    </row>
    <row r="187" spans="1:13" x14ac:dyDescent="0.25">
      <c r="A187" s="1" t="s">
        <v>129</v>
      </c>
      <c r="C187" s="2">
        <v>15005.02939</v>
      </c>
      <c r="D187" s="2">
        <v>17258.577870000001</v>
      </c>
      <c r="E187" s="3">
        <f t="shared" si="8"/>
        <v>0.15018620899882174</v>
      </c>
      <c r="F187" s="2">
        <v>285062.57553999999</v>
      </c>
      <c r="G187" s="2">
        <v>301098.52004999999</v>
      </c>
      <c r="H187" s="3">
        <f t="shared" si="9"/>
        <v>5.6254120624648074E-2</v>
      </c>
      <c r="I187" s="2">
        <v>265470.37656</v>
      </c>
      <c r="J187" s="3">
        <f t="shared" si="10"/>
        <v>0.1342076052012815</v>
      </c>
      <c r="K187" s="2">
        <v>532624.27798000001</v>
      </c>
      <c r="L187" s="2">
        <v>566568.89661000005</v>
      </c>
      <c r="M187" s="3">
        <f t="shared" si="11"/>
        <v>6.3730888796012852E-2</v>
      </c>
    </row>
    <row r="188" spans="1:13" x14ac:dyDescent="0.25">
      <c r="A188" s="1" t="s">
        <v>128</v>
      </c>
      <c r="C188" s="2">
        <v>0</v>
      </c>
      <c r="D188" s="2">
        <v>0</v>
      </c>
      <c r="E188" s="3" t="str">
        <f t="shared" si="8"/>
        <v/>
      </c>
      <c r="F188" s="2">
        <v>72.823350000000005</v>
      </c>
      <c r="G188" s="2">
        <v>23.887499999999999</v>
      </c>
      <c r="H188" s="3">
        <f t="shared" si="9"/>
        <v>-0.67198020964429683</v>
      </c>
      <c r="I188" s="2">
        <v>102.35921999999999</v>
      </c>
      <c r="J188" s="3">
        <f t="shared" si="10"/>
        <v>-0.76663069531010497</v>
      </c>
      <c r="K188" s="2">
        <v>72.823350000000005</v>
      </c>
      <c r="L188" s="2">
        <v>126.24672</v>
      </c>
      <c r="M188" s="3">
        <f t="shared" si="11"/>
        <v>0.73360220313951485</v>
      </c>
    </row>
    <row r="189" spans="1:13" x14ac:dyDescent="0.25">
      <c r="A189" s="1" t="s">
        <v>127</v>
      </c>
      <c r="C189" s="2">
        <v>0</v>
      </c>
      <c r="D189" s="2">
        <v>0</v>
      </c>
      <c r="E189" s="3" t="str">
        <f t="shared" si="8"/>
        <v/>
      </c>
      <c r="F189" s="2">
        <v>418.84607</v>
      </c>
      <c r="G189" s="2">
        <v>64.671760000000006</v>
      </c>
      <c r="H189" s="3">
        <f t="shared" si="9"/>
        <v>-0.84559539976106257</v>
      </c>
      <c r="I189" s="2">
        <v>446.58769999999998</v>
      </c>
      <c r="J189" s="3">
        <f t="shared" si="10"/>
        <v>-0.85518687594844189</v>
      </c>
      <c r="K189" s="2">
        <v>555.48243000000002</v>
      </c>
      <c r="L189" s="2">
        <v>511.25945999999999</v>
      </c>
      <c r="M189" s="3">
        <f t="shared" si="11"/>
        <v>-7.9611824986075663E-2</v>
      </c>
    </row>
    <row r="190" spans="1:13" x14ac:dyDescent="0.25">
      <c r="A190" s="1" t="s">
        <v>13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44.519530000000003</v>
      </c>
      <c r="H190" s="3" t="str">
        <f t="shared" si="9"/>
        <v/>
      </c>
      <c r="I190" s="2">
        <v>0</v>
      </c>
      <c r="J190" s="3" t="str">
        <f t="shared" si="10"/>
        <v/>
      </c>
      <c r="K190" s="2">
        <v>35.829270000000001</v>
      </c>
      <c r="L190" s="2">
        <v>44.519530000000003</v>
      </c>
      <c r="M190" s="3">
        <f t="shared" si="11"/>
        <v>0.2425463873531335</v>
      </c>
    </row>
    <row r="191" spans="1:13" x14ac:dyDescent="0.25">
      <c r="A191" s="1" t="s">
        <v>126</v>
      </c>
      <c r="C191" s="2">
        <v>0</v>
      </c>
      <c r="D191" s="2">
        <v>0</v>
      </c>
      <c r="E191" s="3" t="str">
        <f t="shared" si="8"/>
        <v/>
      </c>
      <c r="F191" s="2">
        <v>68.972250000000003</v>
      </c>
      <c r="G191" s="2">
        <v>210.90506999999999</v>
      </c>
      <c r="H191" s="3">
        <f t="shared" si="9"/>
        <v>2.057824994834879</v>
      </c>
      <c r="I191" s="2">
        <v>301.49894999999998</v>
      </c>
      <c r="J191" s="3">
        <f t="shared" si="10"/>
        <v>-0.30047826037205105</v>
      </c>
      <c r="K191" s="2">
        <v>149.55292</v>
      </c>
      <c r="L191" s="2">
        <v>512.40401999999995</v>
      </c>
      <c r="M191" s="3">
        <f t="shared" si="11"/>
        <v>2.4262388190080135</v>
      </c>
    </row>
    <row r="192" spans="1:13" x14ac:dyDescent="0.25">
      <c r="A192" s="1" t="s">
        <v>125</v>
      </c>
      <c r="C192" s="2">
        <v>1346.0326299999999</v>
      </c>
      <c r="D192" s="2">
        <v>895.30741</v>
      </c>
      <c r="E192" s="3">
        <f t="shared" si="8"/>
        <v>-0.33485460155598157</v>
      </c>
      <c r="F192" s="2">
        <v>20679.407480000002</v>
      </c>
      <c r="G192" s="2">
        <v>20092.104579999999</v>
      </c>
      <c r="H192" s="3">
        <f t="shared" si="9"/>
        <v>-2.840037368420778E-2</v>
      </c>
      <c r="I192" s="2">
        <v>21610.292850000002</v>
      </c>
      <c r="J192" s="3">
        <f t="shared" si="10"/>
        <v>-7.0253016955297842E-2</v>
      </c>
      <c r="K192" s="2">
        <v>42558.910170000003</v>
      </c>
      <c r="L192" s="2">
        <v>41702.397429999997</v>
      </c>
      <c r="M192" s="3">
        <f t="shared" si="11"/>
        <v>-2.0125344765143161E-2</v>
      </c>
    </row>
    <row r="193" spans="1:13" x14ac:dyDescent="0.25">
      <c r="A193" s="1" t="s">
        <v>124</v>
      </c>
      <c r="C193" s="2">
        <v>37.090040000000002</v>
      </c>
      <c r="D193" s="2">
        <v>72.167469999999994</v>
      </c>
      <c r="E193" s="3">
        <f t="shared" si="8"/>
        <v>0.94573718443010546</v>
      </c>
      <c r="F193" s="2">
        <v>719.51728000000003</v>
      </c>
      <c r="G193" s="2">
        <v>1004.5624</v>
      </c>
      <c r="H193" s="3">
        <f t="shared" si="9"/>
        <v>0.39616160434673642</v>
      </c>
      <c r="I193" s="2">
        <v>3897.2402699999998</v>
      </c>
      <c r="J193" s="3">
        <f t="shared" si="10"/>
        <v>-0.74223749874164158</v>
      </c>
      <c r="K193" s="2">
        <v>1213.61436</v>
      </c>
      <c r="L193" s="2">
        <v>4901.80267</v>
      </c>
      <c r="M193" s="3">
        <f t="shared" si="11"/>
        <v>3.0390117582326566</v>
      </c>
    </row>
    <row r="194" spans="1:13" x14ac:dyDescent="0.25">
      <c r="A194" s="1" t="s">
        <v>12</v>
      </c>
      <c r="C194" s="2">
        <v>3072.5826999999999</v>
      </c>
      <c r="D194" s="2">
        <v>2869.4427000000001</v>
      </c>
      <c r="E194" s="3">
        <f t="shared" si="8"/>
        <v>-6.6113761559615569E-2</v>
      </c>
      <c r="F194" s="2">
        <v>72463.406749999995</v>
      </c>
      <c r="G194" s="2">
        <v>66353.36464</v>
      </c>
      <c r="H194" s="3">
        <f t="shared" si="9"/>
        <v>-8.4319001604213129E-2</v>
      </c>
      <c r="I194" s="2">
        <v>60260.415209999999</v>
      </c>
      <c r="J194" s="3">
        <f t="shared" si="10"/>
        <v>0.10111031277774707</v>
      </c>
      <c r="K194" s="2">
        <v>135796.62192999999</v>
      </c>
      <c r="L194" s="2">
        <v>126613.77985000001</v>
      </c>
      <c r="M194" s="3">
        <f t="shared" si="11"/>
        <v>-6.7622021442724334E-2</v>
      </c>
    </row>
    <row r="195" spans="1:13" x14ac:dyDescent="0.25">
      <c r="A195" s="1" t="s">
        <v>123</v>
      </c>
      <c r="C195" s="2">
        <v>37.95288</v>
      </c>
      <c r="D195" s="2">
        <v>315.77062999999998</v>
      </c>
      <c r="E195" s="3">
        <f t="shared" si="8"/>
        <v>7.3200703082348415</v>
      </c>
      <c r="F195" s="2">
        <v>4648.64077</v>
      </c>
      <c r="G195" s="2">
        <v>3521.1724199999999</v>
      </c>
      <c r="H195" s="3">
        <f t="shared" si="9"/>
        <v>-0.24253720727919359</v>
      </c>
      <c r="I195" s="2">
        <v>4671.4647500000001</v>
      </c>
      <c r="J195" s="3">
        <f t="shared" si="10"/>
        <v>-0.24623804129101057</v>
      </c>
      <c r="K195" s="2">
        <v>7037.20244</v>
      </c>
      <c r="L195" s="2">
        <v>8192.63717</v>
      </c>
      <c r="M195" s="3">
        <f t="shared" si="11"/>
        <v>0.16418949715478126</v>
      </c>
    </row>
    <row r="196" spans="1:13" x14ac:dyDescent="0.25">
      <c r="A196" s="1" t="s">
        <v>122</v>
      </c>
      <c r="C196" s="2">
        <v>1366.4311</v>
      </c>
      <c r="D196" s="2">
        <v>865.57755999999995</v>
      </c>
      <c r="E196" s="3">
        <f t="shared" si="8"/>
        <v>-0.36654137921773011</v>
      </c>
      <c r="F196" s="2">
        <v>13372.70516</v>
      </c>
      <c r="G196" s="2">
        <v>32516.625250000001</v>
      </c>
      <c r="H196" s="3">
        <f t="shared" si="9"/>
        <v>1.4315667518986861</v>
      </c>
      <c r="I196" s="2">
        <v>28190.44011</v>
      </c>
      <c r="J196" s="3">
        <f t="shared" si="10"/>
        <v>0.1534628449615929</v>
      </c>
      <c r="K196" s="2">
        <v>45127.63852</v>
      </c>
      <c r="L196" s="2">
        <v>60707.065360000001</v>
      </c>
      <c r="M196" s="3">
        <f t="shared" si="11"/>
        <v>0.34523027020559471</v>
      </c>
    </row>
    <row r="197" spans="1:13" x14ac:dyDescent="0.25">
      <c r="A197" s="1" t="s">
        <v>11</v>
      </c>
      <c r="C197" s="2">
        <v>1897.76667</v>
      </c>
      <c r="D197" s="2">
        <v>3010.7328699999998</v>
      </c>
      <c r="E197" s="3">
        <f t="shared" ref="E197:E260" si="12">IF(C197=0,"",(D197/C197-1))</f>
        <v>0.58646103211413236</v>
      </c>
      <c r="F197" s="2">
        <v>38140.844510000003</v>
      </c>
      <c r="G197" s="2">
        <v>46918.791129999998</v>
      </c>
      <c r="H197" s="3">
        <f t="shared" ref="H197:H260" si="13">IF(F197=0,"",(G197/F197-1))</f>
        <v>0.23014557576716843</v>
      </c>
      <c r="I197" s="2">
        <v>47964.995020000002</v>
      </c>
      <c r="J197" s="3">
        <f t="shared" ref="J197:J260" si="14">IF(I197=0,"",(G197/I197-1))</f>
        <v>-2.1811821090855221E-2</v>
      </c>
      <c r="K197" s="2">
        <v>75609.654339999994</v>
      </c>
      <c r="L197" s="2">
        <v>94883.78615</v>
      </c>
      <c r="M197" s="3">
        <f t="shared" ref="M197:M260" si="15">IF(K197=0,"",(L197/K197-1))</f>
        <v>0.25491627991484367</v>
      </c>
    </row>
    <row r="198" spans="1:13" x14ac:dyDescent="0.25">
      <c r="A198" s="1" t="s">
        <v>10</v>
      </c>
      <c r="C198" s="2">
        <v>3588.0451600000001</v>
      </c>
      <c r="D198" s="2">
        <v>4993.5997200000002</v>
      </c>
      <c r="E198" s="3">
        <f t="shared" si="12"/>
        <v>0.39173268376588655</v>
      </c>
      <c r="F198" s="2">
        <v>133227.60775</v>
      </c>
      <c r="G198" s="2">
        <v>127245.8325</v>
      </c>
      <c r="H198" s="3">
        <f t="shared" si="13"/>
        <v>-4.489891660611911E-2</v>
      </c>
      <c r="I198" s="2">
        <v>136541.42705</v>
      </c>
      <c r="J198" s="3">
        <f t="shared" si="14"/>
        <v>-6.8078932166104056E-2</v>
      </c>
      <c r="K198" s="2">
        <v>217807.20129999999</v>
      </c>
      <c r="L198" s="2">
        <v>263787.25955000002</v>
      </c>
      <c r="M198" s="3">
        <f t="shared" si="15"/>
        <v>0.21110439864046882</v>
      </c>
    </row>
    <row r="199" spans="1:13" x14ac:dyDescent="0.25">
      <c r="A199" s="1" t="s">
        <v>121</v>
      </c>
      <c r="C199" s="2">
        <v>0</v>
      </c>
      <c r="D199" s="2">
        <v>12.120850000000001</v>
      </c>
      <c r="E199" s="3" t="str">
        <f t="shared" si="12"/>
        <v/>
      </c>
      <c r="F199" s="2">
        <v>12.74375</v>
      </c>
      <c r="G199" s="2">
        <v>25.38363</v>
      </c>
      <c r="H199" s="3">
        <f t="shared" si="13"/>
        <v>0.99184933791074048</v>
      </c>
      <c r="I199" s="2">
        <v>0</v>
      </c>
      <c r="J199" s="3" t="str">
        <f t="shared" si="14"/>
        <v/>
      </c>
      <c r="K199" s="2">
        <v>12.74375</v>
      </c>
      <c r="L199" s="2">
        <v>25.38363</v>
      </c>
      <c r="M199" s="3">
        <f t="shared" si="15"/>
        <v>0.99184933791074048</v>
      </c>
    </row>
    <row r="200" spans="1:13" x14ac:dyDescent="0.25">
      <c r="A200" s="1" t="s">
        <v>120</v>
      </c>
      <c r="C200" s="2">
        <v>363.21679</v>
      </c>
      <c r="D200" s="2">
        <v>1523.29051</v>
      </c>
      <c r="E200" s="3">
        <f t="shared" si="12"/>
        <v>3.1938879257206141</v>
      </c>
      <c r="F200" s="2">
        <v>12678.942849999999</v>
      </c>
      <c r="G200" s="2">
        <v>17071.948400000001</v>
      </c>
      <c r="H200" s="3">
        <f t="shared" si="13"/>
        <v>0.34648042837420023</v>
      </c>
      <c r="I200" s="2">
        <v>17035.626639999999</v>
      </c>
      <c r="J200" s="3">
        <f t="shared" si="14"/>
        <v>2.1321058959298256E-3</v>
      </c>
      <c r="K200" s="2">
        <v>23739.197649999998</v>
      </c>
      <c r="L200" s="2">
        <v>34107.575040000003</v>
      </c>
      <c r="M200" s="3">
        <f t="shared" si="15"/>
        <v>0.43676191347604387</v>
      </c>
    </row>
    <row r="201" spans="1:13" x14ac:dyDescent="0.25">
      <c r="A201" s="1" t="s">
        <v>119</v>
      </c>
      <c r="C201" s="2">
        <v>82.339740000000006</v>
      </c>
      <c r="D201" s="2">
        <v>416.82166000000001</v>
      </c>
      <c r="E201" s="3">
        <f t="shared" si="12"/>
        <v>4.0622173448689534</v>
      </c>
      <c r="F201" s="2">
        <v>5913.5162399999999</v>
      </c>
      <c r="G201" s="2">
        <v>5664.1188700000002</v>
      </c>
      <c r="H201" s="3">
        <f t="shared" si="13"/>
        <v>-4.2174124476573649E-2</v>
      </c>
      <c r="I201" s="2">
        <v>5666.3530600000004</v>
      </c>
      <c r="J201" s="3">
        <f t="shared" si="14"/>
        <v>-3.9429064450147155E-4</v>
      </c>
      <c r="K201" s="2">
        <v>11958.99308</v>
      </c>
      <c r="L201" s="2">
        <v>11330.47193</v>
      </c>
      <c r="M201" s="3">
        <f t="shared" si="15"/>
        <v>-5.255636037210587E-2</v>
      </c>
    </row>
    <row r="202" spans="1:13" x14ac:dyDescent="0.25">
      <c r="A202" s="1" t="s">
        <v>118</v>
      </c>
      <c r="C202" s="2">
        <v>0</v>
      </c>
      <c r="D202" s="2">
        <v>0</v>
      </c>
      <c r="E202" s="3" t="str">
        <f t="shared" si="12"/>
        <v/>
      </c>
      <c r="F202" s="2">
        <v>2373.8630800000001</v>
      </c>
      <c r="G202" s="2">
        <v>0</v>
      </c>
      <c r="H202" s="3">
        <f t="shared" si="13"/>
        <v>-1</v>
      </c>
      <c r="I202" s="2">
        <v>5.8399000000000001</v>
      </c>
      <c r="J202" s="3">
        <f t="shared" si="14"/>
        <v>-1</v>
      </c>
      <c r="K202" s="2">
        <v>2784.2063600000001</v>
      </c>
      <c r="L202" s="2">
        <v>5.8399000000000001</v>
      </c>
      <c r="M202" s="3">
        <f t="shared" si="15"/>
        <v>-0.99790249024501188</v>
      </c>
    </row>
    <row r="203" spans="1:13" x14ac:dyDescent="0.25">
      <c r="A203" s="1" t="s">
        <v>117</v>
      </c>
      <c r="C203" s="2">
        <v>0</v>
      </c>
      <c r="D203" s="2">
        <v>0</v>
      </c>
      <c r="E203" s="3" t="str">
        <f t="shared" si="12"/>
        <v/>
      </c>
      <c r="F203" s="2">
        <v>173.90371999999999</v>
      </c>
      <c r="G203" s="2">
        <v>50.342120000000001</v>
      </c>
      <c r="H203" s="3">
        <f t="shared" si="13"/>
        <v>-0.71051729083196147</v>
      </c>
      <c r="I203" s="2">
        <v>48.551679999999998</v>
      </c>
      <c r="J203" s="3">
        <f t="shared" si="14"/>
        <v>3.6876993751812526E-2</v>
      </c>
      <c r="K203" s="2">
        <v>202.10493</v>
      </c>
      <c r="L203" s="2">
        <v>98.893799999999999</v>
      </c>
      <c r="M203" s="3">
        <f t="shared" si="15"/>
        <v>-0.5106809121380661</v>
      </c>
    </row>
    <row r="204" spans="1:13" x14ac:dyDescent="0.25">
      <c r="A204" s="1" t="s">
        <v>116</v>
      </c>
      <c r="C204" s="2">
        <v>0</v>
      </c>
      <c r="D204" s="2">
        <v>0</v>
      </c>
      <c r="E204" s="3" t="str">
        <f t="shared" si="12"/>
        <v/>
      </c>
      <c r="F204" s="2">
        <v>20.716239999999999</v>
      </c>
      <c r="G204" s="2">
        <v>51.89123</v>
      </c>
      <c r="H204" s="3">
        <f t="shared" si="13"/>
        <v>1.5048575417160643</v>
      </c>
      <c r="I204" s="2">
        <v>72.144300000000001</v>
      </c>
      <c r="J204" s="3">
        <f t="shared" si="14"/>
        <v>-0.28073000916219304</v>
      </c>
      <c r="K204" s="2">
        <v>54.76773</v>
      </c>
      <c r="L204" s="2">
        <v>124.03552999999999</v>
      </c>
      <c r="M204" s="3">
        <f t="shared" si="15"/>
        <v>1.2647557238541745</v>
      </c>
    </row>
    <row r="205" spans="1:13" x14ac:dyDescent="0.25">
      <c r="A205" s="1" t="s">
        <v>115</v>
      </c>
      <c r="C205" s="2">
        <v>905.75295000000006</v>
      </c>
      <c r="D205" s="2">
        <v>1332.4951900000001</v>
      </c>
      <c r="E205" s="3">
        <f t="shared" si="12"/>
        <v>0.47114639814311388</v>
      </c>
      <c r="F205" s="2">
        <v>25270.839749999999</v>
      </c>
      <c r="G205" s="2">
        <v>24035.15899</v>
      </c>
      <c r="H205" s="3">
        <f t="shared" si="13"/>
        <v>-4.8897494987280687E-2</v>
      </c>
      <c r="I205" s="2">
        <v>22101.78154</v>
      </c>
      <c r="J205" s="3">
        <f t="shared" si="14"/>
        <v>8.7476090852719457E-2</v>
      </c>
      <c r="K205" s="2">
        <v>56423.127719999997</v>
      </c>
      <c r="L205" s="2">
        <v>46136.94053</v>
      </c>
      <c r="M205" s="3">
        <f t="shared" si="15"/>
        <v>-0.18230444864817208</v>
      </c>
    </row>
    <row r="206" spans="1:13" x14ac:dyDescent="0.25">
      <c r="A206" s="1" t="s">
        <v>114</v>
      </c>
      <c r="C206" s="2">
        <v>700.23045999999999</v>
      </c>
      <c r="D206" s="2">
        <v>50.412050000000001</v>
      </c>
      <c r="E206" s="3">
        <f t="shared" si="12"/>
        <v>-0.92800648803538199</v>
      </c>
      <c r="F206" s="2">
        <v>1957.0636999999999</v>
      </c>
      <c r="G206" s="2">
        <v>1038.0369800000001</v>
      </c>
      <c r="H206" s="3">
        <f t="shared" si="13"/>
        <v>-0.46959468922754011</v>
      </c>
      <c r="I206" s="2">
        <v>1705.0262299999999</v>
      </c>
      <c r="J206" s="3">
        <f t="shared" si="14"/>
        <v>-0.39119002292416338</v>
      </c>
      <c r="K206" s="2">
        <v>2864.7921500000002</v>
      </c>
      <c r="L206" s="2">
        <v>2743.0632099999998</v>
      </c>
      <c r="M206" s="3">
        <f t="shared" si="15"/>
        <v>-4.2491368876447222E-2</v>
      </c>
    </row>
    <row r="207" spans="1:13" x14ac:dyDescent="0.25">
      <c r="A207" s="1" t="s">
        <v>9</v>
      </c>
      <c r="C207" s="2">
        <v>3110.38906</v>
      </c>
      <c r="D207" s="2">
        <v>3088.34825</v>
      </c>
      <c r="E207" s="3">
        <f t="shared" si="12"/>
        <v>-7.0861906902411897E-3</v>
      </c>
      <c r="F207" s="2">
        <v>81964.887969999996</v>
      </c>
      <c r="G207" s="2">
        <v>85056.103400000007</v>
      </c>
      <c r="H207" s="3">
        <f t="shared" si="13"/>
        <v>3.7713898067321505E-2</v>
      </c>
      <c r="I207" s="2">
        <v>93225.534639999998</v>
      </c>
      <c r="J207" s="3">
        <f t="shared" si="14"/>
        <v>-8.7630832813639481E-2</v>
      </c>
      <c r="K207" s="2">
        <v>168958.75739000001</v>
      </c>
      <c r="L207" s="2">
        <v>178281.63803999999</v>
      </c>
      <c r="M207" s="3">
        <f t="shared" si="15"/>
        <v>5.5178439957867198E-2</v>
      </c>
    </row>
    <row r="208" spans="1:13" x14ac:dyDescent="0.25">
      <c r="A208" s="1" t="s">
        <v>113</v>
      </c>
      <c r="C208" s="2">
        <v>10203.589620000001</v>
      </c>
      <c r="D208" s="2">
        <v>14881.34093</v>
      </c>
      <c r="E208" s="3">
        <f t="shared" si="12"/>
        <v>0.45844173317507453</v>
      </c>
      <c r="F208" s="2">
        <v>205103.88097</v>
      </c>
      <c r="G208" s="2">
        <v>266066.03487999999</v>
      </c>
      <c r="H208" s="3">
        <f t="shared" si="13"/>
        <v>0.29722574542076452</v>
      </c>
      <c r="I208" s="2">
        <v>227592.17022999999</v>
      </c>
      <c r="J208" s="3">
        <f t="shared" si="14"/>
        <v>0.16904740005387309</v>
      </c>
      <c r="K208" s="2">
        <v>381005.19180999999</v>
      </c>
      <c r="L208" s="2">
        <v>493658.20510999998</v>
      </c>
      <c r="M208" s="3">
        <f t="shared" si="15"/>
        <v>0.29567317118391889</v>
      </c>
    </row>
    <row r="209" spans="1:13" x14ac:dyDescent="0.25">
      <c r="A209" s="1" t="s">
        <v>112</v>
      </c>
      <c r="C209" s="2">
        <v>0</v>
      </c>
      <c r="D209" s="2">
        <v>0</v>
      </c>
      <c r="E209" s="3" t="str">
        <f t="shared" si="12"/>
        <v/>
      </c>
      <c r="F209" s="2">
        <v>157.49112</v>
      </c>
      <c r="G209" s="2">
        <v>59.85</v>
      </c>
      <c r="H209" s="3">
        <f t="shared" si="13"/>
        <v>-0.61997857403007861</v>
      </c>
      <c r="I209" s="2">
        <v>0</v>
      </c>
      <c r="J209" s="3" t="str">
        <f t="shared" si="14"/>
        <v/>
      </c>
      <c r="K209" s="2">
        <v>404.90348999999998</v>
      </c>
      <c r="L209" s="2">
        <v>59.85</v>
      </c>
      <c r="M209" s="3">
        <f t="shared" si="15"/>
        <v>-0.85218699893152317</v>
      </c>
    </row>
    <row r="210" spans="1:13" x14ac:dyDescent="0.25">
      <c r="A210" s="1" t="s">
        <v>8</v>
      </c>
      <c r="C210" s="2">
        <v>1197.40257</v>
      </c>
      <c r="D210" s="2">
        <v>2419.2012199999999</v>
      </c>
      <c r="E210" s="3">
        <f t="shared" si="12"/>
        <v>1.0203741670606234</v>
      </c>
      <c r="F210" s="2">
        <v>26656.978630000001</v>
      </c>
      <c r="G210" s="2">
        <v>27783.90684</v>
      </c>
      <c r="H210" s="3">
        <f t="shared" si="13"/>
        <v>4.2275166501118067E-2</v>
      </c>
      <c r="I210" s="2">
        <v>29017.178500000002</v>
      </c>
      <c r="J210" s="3">
        <f t="shared" si="14"/>
        <v>-4.2501432728892063E-2</v>
      </c>
      <c r="K210" s="2">
        <v>51574.361140000001</v>
      </c>
      <c r="L210" s="2">
        <v>56801.085339999998</v>
      </c>
      <c r="M210" s="3">
        <f t="shared" si="15"/>
        <v>0.1013434598988423</v>
      </c>
    </row>
    <row r="211" spans="1:13" x14ac:dyDescent="0.25">
      <c r="A211" s="1" t="s">
        <v>7</v>
      </c>
      <c r="C211" s="2">
        <v>842.45507999999995</v>
      </c>
      <c r="D211" s="2">
        <v>356.48156</v>
      </c>
      <c r="E211" s="3">
        <f t="shared" si="12"/>
        <v>-0.57685392555292081</v>
      </c>
      <c r="F211" s="2">
        <v>12793.1134</v>
      </c>
      <c r="G211" s="2">
        <v>10999.71306</v>
      </c>
      <c r="H211" s="3">
        <f t="shared" si="13"/>
        <v>-0.14018482318776293</v>
      </c>
      <c r="I211" s="2">
        <v>10591.84994</v>
      </c>
      <c r="J211" s="3">
        <f t="shared" si="14"/>
        <v>3.8507260045264502E-2</v>
      </c>
      <c r="K211" s="2">
        <v>25629.946530000001</v>
      </c>
      <c r="L211" s="2">
        <v>21591.562999999998</v>
      </c>
      <c r="M211" s="3">
        <f t="shared" si="15"/>
        <v>-0.15756503921196452</v>
      </c>
    </row>
    <row r="212" spans="1:13" x14ac:dyDescent="0.25">
      <c r="A212" s="1" t="s">
        <v>111</v>
      </c>
      <c r="C212" s="2">
        <v>200.74836999999999</v>
      </c>
      <c r="D212" s="2">
        <v>701.55561999999998</v>
      </c>
      <c r="E212" s="3">
        <f t="shared" si="12"/>
        <v>2.4947014513741754</v>
      </c>
      <c r="F212" s="2">
        <v>13905.75078</v>
      </c>
      <c r="G212" s="2">
        <v>14600.60355</v>
      </c>
      <c r="H212" s="3">
        <f t="shared" si="13"/>
        <v>4.9968734589963537E-2</v>
      </c>
      <c r="I212" s="2">
        <v>15437.88221</v>
      </c>
      <c r="J212" s="3">
        <f t="shared" si="14"/>
        <v>-5.4235331544222221E-2</v>
      </c>
      <c r="K212" s="2">
        <v>22583.134440000002</v>
      </c>
      <c r="L212" s="2">
        <v>30038.48576</v>
      </c>
      <c r="M212" s="3">
        <f t="shared" si="15"/>
        <v>0.33012916518775315</v>
      </c>
    </row>
    <row r="213" spans="1:13" x14ac:dyDescent="0.25">
      <c r="A213" s="1" t="s">
        <v>110</v>
      </c>
      <c r="C213" s="2">
        <v>579.67765999999995</v>
      </c>
      <c r="D213" s="2">
        <v>946.71753000000001</v>
      </c>
      <c r="E213" s="3">
        <f t="shared" si="12"/>
        <v>0.63317925689942944</v>
      </c>
      <c r="F213" s="2">
        <v>19121.133229999999</v>
      </c>
      <c r="G213" s="2">
        <v>18007.181639999999</v>
      </c>
      <c r="H213" s="3">
        <f t="shared" si="13"/>
        <v>-5.8257613531622288E-2</v>
      </c>
      <c r="I213" s="2">
        <v>14553.765460000001</v>
      </c>
      <c r="J213" s="3">
        <f t="shared" si="14"/>
        <v>0.23728678255063751</v>
      </c>
      <c r="K213" s="2">
        <v>33635.463389999997</v>
      </c>
      <c r="L213" s="2">
        <v>32560.947100000001</v>
      </c>
      <c r="M213" s="3">
        <f t="shared" si="15"/>
        <v>-3.1945933895456746E-2</v>
      </c>
    </row>
    <row r="214" spans="1:13" x14ac:dyDescent="0.25">
      <c r="A214" s="1" t="s">
        <v>6</v>
      </c>
      <c r="C214" s="2">
        <v>603.27692000000002</v>
      </c>
      <c r="D214" s="2">
        <v>1474.66131</v>
      </c>
      <c r="E214" s="3">
        <f t="shared" si="12"/>
        <v>1.4444185764640225</v>
      </c>
      <c r="F214" s="2">
        <v>17025.096539999999</v>
      </c>
      <c r="G214" s="2">
        <v>26816.053899999999</v>
      </c>
      <c r="H214" s="3">
        <f t="shared" si="13"/>
        <v>0.57508968228147284</v>
      </c>
      <c r="I214" s="2">
        <v>20444.506280000001</v>
      </c>
      <c r="J214" s="3">
        <f t="shared" si="14"/>
        <v>0.3116508431525693</v>
      </c>
      <c r="K214" s="2">
        <v>34047.091679999998</v>
      </c>
      <c r="L214" s="2">
        <v>47260.56018</v>
      </c>
      <c r="M214" s="3">
        <f t="shared" si="15"/>
        <v>0.38809389724649757</v>
      </c>
    </row>
    <row r="215" spans="1:13" x14ac:dyDescent="0.25">
      <c r="A215" s="1" t="s">
        <v>5</v>
      </c>
      <c r="C215" s="2">
        <v>24.445399999999999</v>
      </c>
      <c r="D215" s="2">
        <v>1953.4763</v>
      </c>
      <c r="E215" s="3">
        <f t="shared" si="12"/>
        <v>78.911815719930956</v>
      </c>
      <c r="F215" s="2">
        <v>5153.65319</v>
      </c>
      <c r="G215" s="2">
        <v>6899.5578299999997</v>
      </c>
      <c r="H215" s="3">
        <f t="shared" si="13"/>
        <v>0.33877030052928325</v>
      </c>
      <c r="I215" s="2">
        <v>6004.9467800000002</v>
      </c>
      <c r="J215" s="3">
        <f t="shared" si="14"/>
        <v>0.14897901393224333</v>
      </c>
      <c r="K215" s="2">
        <v>10236.96369</v>
      </c>
      <c r="L215" s="2">
        <v>12904.50461</v>
      </c>
      <c r="M215" s="3">
        <f t="shared" si="15"/>
        <v>0.26057930855081501</v>
      </c>
    </row>
    <row r="216" spans="1:13" x14ac:dyDescent="0.25">
      <c r="A216" s="1" t="s">
        <v>109</v>
      </c>
      <c r="C216" s="2">
        <v>20.947500000000002</v>
      </c>
      <c r="D216" s="2">
        <v>0</v>
      </c>
      <c r="E216" s="3">
        <f t="shared" si="12"/>
        <v>-1</v>
      </c>
      <c r="F216" s="2">
        <v>44.733499999999999</v>
      </c>
      <c r="G216" s="2">
        <v>17.574999999999999</v>
      </c>
      <c r="H216" s="3">
        <f t="shared" si="13"/>
        <v>-0.60711770820526012</v>
      </c>
      <c r="I216" s="2">
        <v>0</v>
      </c>
      <c r="J216" s="3" t="str">
        <f t="shared" si="14"/>
        <v/>
      </c>
      <c r="K216" s="2">
        <v>63.6965</v>
      </c>
      <c r="L216" s="2">
        <v>17.574999999999999</v>
      </c>
      <c r="M216" s="3">
        <f t="shared" si="15"/>
        <v>-0.72408217091990923</v>
      </c>
    </row>
    <row r="217" spans="1:13" x14ac:dyDescent="0.25">
      <c r="A217" s="1" t="s">
        <v>108</v>
      </c>
      <c r="C217" s="2">
        <v>136.96297000000001</v>
      </c>
      <c r="D217" s="2">
        <v>0</v>
      </c>
      <c r="E217" s="3">
        <f t="shared" si="12"/>
        <v>-1</v>
      </c>
      <c r="F217" s="2">
        <v>838.83726000000001</v>
      </c>
      <c r="G217" s="2">
        <v>0</v>
      </c>
      <c r="H217" s="3">
        <f t="shared" si="13"/>
        <v>-1</v>
      </c>
      <c r="I217" s="2">
        <v>51.38</v>
      </c>
      <c r="J217" s="3">
        <f t="shared" si="14"/>
        <v>-1</v>
      </c>
      <c r="K217" s="2">
        <v>890.85625000000005</v>
      </c>
      <c r="L217" s="2">
        <v>51.38</v>
      </c>
      <c r="M217" s="3">
        <f t="shared" si="15"/>
        <v>-0.942325150662635</v>
      </c>
    </row>
    <row r="218" spans="1:13" x14ac:dyDescent="0.25">
      <c r="A218" s="1" t="s">
        <v>107</v>
      </c>
      <c r="C218" s="2">
        <v>758.61890000000005</v>
      </c>
      <c r="D218" s="2">
        <v>937.61339999999996</v>
      </c>
      <c r="E218" s="3">
        <f t="shared" si="12"/>
        <v>0.23594785207697822</v>
      </c>
      <c r="F218" s="2">
        <v>14459.898359999999</v>
      </c>
      <c r="G218" s="2">
        <v>11574.176960000001</v>
      </c>
      <c r="H218" s="3">
        <f t="shared" si="13"/>
        <v>-0.199567198064316</v>
      </c>
      <c r="I218" s="2">
        <v>11997.98439</v>
      </c>
      <c r="J218" s="3">
        <f t="shared" si="14"/>
        <v>-3.5323218986118343E-2</v>
      </c>
      <c r="K218" s="2">
        <v>30549.371800000001</v>
      </c>
      <c r="L218" s="2">
        <v>23572.161349999998</v>
      </c>
      <c r="M218" s="3">
        <f t="shared" si="15"/>
        <v>-0.22839129052074325</v>
      </c>
    </row>
    <row r="219" spans="1:13" x14ac:dyDescent="0.25">
      <c r="A219" s="1" t="s">
        <v>106</v>
      </c>
      <c r="C219" s="2">
        <v>542.57407000000001</v>
      </c>
      <c r="D219" s="2">
        <v>781.53953000000001</v>
      </c>
      <c r="E219" s="3">
        <f t="shared" si="12"/>
        <v>0.44042919338183628</v>
      </c>
      <c r="F219" s="2">
        <v>4657.8069699999996</v>
      </c>
      <c r="G219" s="2">
        <v>6047.43797</v>
      </c>
      <c r="H219" s="3">
        <f t="shared" si="13"/>
        <v>0.29834448034243044</v>
      </c>
      <c r="I219" s="2">
        <v>3307.6085600000001</v>
      </c>
      <c r="J219" s="3">
        <f t="shared" si="14"/>
        <v>0.82834149213835628</v>
      </c>
      <c r="K219" s="2">
        <v>8249.8098800000007</v>
      </c>
      <c r="L219" s="2">
        <v>9355.0465299999996</v>
      </c>
      <c r="M219" s="3">
        <f t="shared" si="15"/>
        <v>0.13397116613310356</v>
      </c>
    </row>
    <row r="220" spans="1:13" x14ac:dyDescent="0.25">
      <c r="A220" s="1" t="s">
        <v>105</v>
      </c>
      <c r="C220" s="2">
        <v>3176.99811</v>
      </c>
      <c r="D220" s="2">
        <v>1929.55783</v>
      </c>
      <c r="E220" s="3">
        <f t="shared" si="12"/>
        <v>-0.39264747312046722</v>
      </c>
      <c r="F220" s="2">
        <v>69780.081380000003</v>
      </c>
      <c r="G220" s="2">
        <v>62270.131430000001</v>
      </c>
      <c r="H220" s="3">
        <f t="shared" si="13"/>
        <v>-0.10762311825208715</v>
      </c>
      <c r="I220" s="2">
        <v>68062.256250000006</v>
      </c>
      <c r="J220" s="3">
        <f t="shared" si="14"/>
        <v>-8.5100393949987585E-2</v>
      </c>
      <c r="K220" s="2">
        <v>145080.41944</v>
      </c>
      <c r="L220" s="2">
        <v>130332.38768</v>
      </c>
      <c r="M220" s="3">
        <f t="shared" si="15"/>
        <v>-0.10165418474061727</v>
      </c>
    </row>
    <row r="221" spans="1:13" x14ac:dyDescent="0.25">
      <c r="A221" s="1" t="s">
        <v>4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5.9492799999999999</v>
      </c>
      <c r="H221" s="3" t="str">
        <f t="shared" si="13"/>
        <v/>
      </c>
      <c r="I221" s="2">
        <v>12.48</v>
      </c>
      <c r="J221" s="3">
        <f t="shared" si="14"/>
        <v>-0.52329487179487177</v>
      </c>
      <c r="K221" s="2">
        <v>7.27928</v>
      </c>
      <c r="L221" s="2">
        <v>18.429279999999999</v>
      </c>
      <c r="M221" s="3">
        <f t="shared" si="15"/>
        <v>1.5317448978470396</v>
      </c>
    </row>
    <row r="222" spans="1:13" x14ac:dyDescent="0.25">
      <c r="A222" s="1" t="s">
        <v>104</v>
      </c>
      <c r="C222" s="2">
        <v>0</v>
      </c>
      <c r="D222" s="2">
        <v>0</v>
      </c>
      <c r="E222" s="3" t="str">
        <f t="shared" si="12"/>
        <v/>
      </c>
      <c r="F222" s="2">
        <v>35.274749999999997</v>
      </c>
      <c r="G222" s="2">
        <v>146.71903</v>
      </c>
      <c r="H222" s="3">
        <f t="shared" si="13"/>
        <v>3.1593216110674067</v>
      </c>
      <c r="I222" s="2">
        <v>103.45283000000001</v>
      </c>
      <c r="J222" s="3">
        <f t="shared" si="14"/>
        <v>0.41822152182787065</v>
      </c>
      <c r="K222" s="2">
        <v>256.97302000000002</v>
      </c>
      <c r="L222" s="2">
        <v>250.17186000000001</v>
      </c>
      <c r="M222" s="3">
        <f t="shared" si="15"/>
        <v>-2.6466436048422581E-2</v>
      </c>
    </row>
    <row r="223" spans="1:13" x14ac:dyDescent="0.25">
      <c r="A223" s="1" t="s">
        <v>103</v>
      </c>
      <c r="C223" s="2">
        <v>0</v>
      </c>
      <c r="D223" s="2">
        <v>0</v>
      </c>
      <c r="E223" s="3" t="str">
        <f t="shared" si="12"/>
        <v/>
      </c>
      <c r="F223" s="2">
        <v>34.775280000000002</v>
      </c>
      <c r="G223" s="2">
        <v>141.4453</v>
      </c>
      <c r="H223" s="3">
        <f t="shared" si="13"/>
        <v>3.0674093781559773</v>
      </c>
      <c r="I223" s="2">
        <v>0</v>
      </c>
      <c r="J223" s="3" t="str">
        <f t="shared" si="14"/>
        <v/>
      </c>
      <c r="K223" s="2">
        <v>34.775280000000002</v>
      </c>
      <c r="L223" s="2">
        <v>141.4453</v>
      </c>
      <c r="M223" s="3">
        <f t="shared" si="15"/>
        <v>3.0674093781559773</v>
      </c>
    </row>
    <row r="224" spans="1:13" x14ac:dyDescent="0.25">
      <c r="A224" s="1" t="s">
        <v>3</v>
      </c>
      <c r="C224" s="2">
        <v>1944.1559299999999</v>
      </c>
      <c r="D224" s="2">
        <v>2631.2082399999999</v>
      </c>
      <c r="E224" s="3">
        <f t="shared" si="12"/>
        <v>0.35339362414207187</v>
      </c>
      <c r="F224" s="2">
        <v>35951.151700000002</v>
      </c>
      <c r="G224" s="2">
        <v>45524.309370000003</v>
      </c>
      <c r="H224" s="3">
        <f t="shared" si="13"/>
        <v>0.26628236418918405</v>
      </c>
      <c r="I224" s="2">
        <v>32002.650890000001</v>
      </c>
      <c r="J224" s="3">
        <f t="shared" si="14"/>
        <v>0.42251682607409147</v>
      </c>
      <c r="K224" s="2">
        <v>74151.26367</v>
      </c>
      <c r="L224" s="2">
        <v>77526.960260000007</v>
      </c>
      <c r="M224" s="3">
        <f t="shared" si="15"/>
        <v>4.5524464761963923E-2</v>
      </c>
    </row>
    <row r="225" spans="1:13" x14ac:dyDescent="0.25">
      <c r="A225" s="1" t="s">
        <v>2</v>
      </c>
      <c r="C225" s="2">
        <v>172.04410999999999</v>
      </c>
      <c r="D225" s="2">
        <v>7.4850000000000003</v>
      </c>
      <c r="E225" s="3">
        <f t="shared" si="12"/>
        <v>-0.95649371547796669</v>
      </c>
      <c r="F225" s="2">
        <v>2302.8632299999999</v>
      </c>
      <c r="G225" s="2">
        <v>2238.6557600000001</v>
      </c>
      <c r="H225" s="3">
        <f t="shared" si="13"/>
        <v>-2.7881582007803329E-2</v>
      </c>
      <c r="I225" s="2">
        <v>2372.7984999999999</v>
      </c>
      <c r="J225" s="3">
        <f t="shared" si="14"/>
        <v>-5.6533557316392313E-2</v>
      </c>
      <c r="K225" s="2">
        <v>4819.1013300000004</v>
      </c>
      <c r="L225" s="2">
        <v>4611.4542600000004</v>
      </c>
      <c r="M225" s="3">
        <f t="shared" si="15"/>
        <v>-4.3088338630140388E-2</v>
      </c>
    </row>
    <row r="226" spans="1:13" x14ac:dyDescent="0.25">
      <c r="A226" s="1" t="s">
        <v>102</v>
      </c>
      <c r="C226" s="2">
        <v>6150.9575800000002</v>
      </c>
      <c r="D226" s="2">
        <v>5766.1905200000001</v>
      </c>
      <c r="E226" s="3">
        <f t="shared" si="12"/>
        <v>-6.255400967990421E-2</v>
      </c>
      <c r="F226" s="2">
        <v>109617.16171</v>
      </c>
      <c r="G226" s="2">
        <v>126207.54651</v>
      </c>
      <c r="H226" s="3">
        <f t="shared" si="13"/>
        <v>0.15134842520271641</v>
      </c>
      <c r="I226" s="2">
        <v>99225.269700000004</v>
      </c>
      <c r="J226" s="3">
        <f t="shared" si="14"/>
        <v>0.27192948824003049</v>
      </c>
      <c r="K226" s="2">
        <v>199892.40289</v>
      </c>
      <c r="L226" s="2">
        <v>225432.81620999999</v>
      </c>
      <c r="M226" s="3">
        <f t="shared" si="15"/>
        <v>0.12777080544704233</v>
      </c>
    </row>
    <row r="227" spans="1:13" x14ac:dyDescent="0.25">
      <c r="A227" s="1" t="s">
        <v>101</v>
      </c>
      <c r="C227" s="2">
        <v>879.34635000000003</v>
      </c>
      <c r="D227" s="2">
        <v>1339.74557</v>
      </c>
      <c r="E227" s="3">
        <f t="shared" si="12"/>
        <v>0.52356983115924693</v>
      </c>
      <c r="F227" s="2">
        <v>46944.212240000001</v>
      </c>
      <c r="G227" s="2">
        <v>44409.834490000001</v>
      </c>
      <c r="H227" s="3">
        <f t="shared" si="13"/>
        <v>-5.3987012009981461E-2</v>
      </c>
      <c r="I227" s="2">
        <v>73646.352780000001</v>
      </c>
      <c r="J227" s="3">
        <f t="shared" si="14"/>
        <v>-0.39698528421817114</v>
      </c>
      <c r="K227" s="2">
        <v>65748.693929999994</v>
      </c>
      <c r="L227" s="2">
        <v>118056.18726999999</v>
      </c>
      <c r="M227" s="3">
        <f t="shared" si="15"/>
        <v>0.79556703279444152</v>
      </c>
    </row>
    <row r="228" spans="1:13" x14ac:dyDescent="0.25">
      <c r="A228" s="1" t="s">
        <v>100</v>
      </c>
      <c r="C228" s="2">
        <v>128.73755</v>
      </c>
      <c r="D228" s="2">
        <v>58.730089999999997</v>
      </c>
      <c r="E228" s="3">
        <f t="shared" si="12"/>
        <v>-0.5437998470531713</v>
      </c>
      <c r="F228" s="2">
        <v>3232.6064500000002</v>
      </c>
      <c r="G228" s="2">
        <v>2195.9350399999998</v>
      </c>
      <c r="H228" s="3">
        <f t="shared" si="13"/>
        <v>-0.32069211827502242</v>
      </c>
      <c r="I228" s="2">
        <v>2703.8633799999998</v>
      </c>
      <c r="J228" s="3">
        <f t="shared" si="14"/>
        <v>-0.18785281229704731</v>
      </c>
      <c r="K228" s="2">
        <v>6477.2365200000004</v>
      </c>
      <c r="L228" s="2">
        <v>4899.7984200000001</v>
      </c>
      <c r="M228" s="3">
        <f t="shared" si="15"/>
        <v>-0.243535664496624</v>
      </c>
    </row>
    <row r="229" spans="1:13" x14ac:dyDescent="0.25">
      <c r="A229" s="1" t="s">
        <v>99</v>
      </c>
      <c r="C229" s="2">
        <v>2274.6702300000002</v>
      </c>
      <c r="D229" s="2">
        <v>2477.0087600000002</v>
      </c>
      <c r="E229" s="3">
        <f t="shared" si="12"/>
        <v>8.8952907252846103E-2</v>
      </c>
      <c r="F229" s="2">
        <v>53738.302259999997</v>
      </c>
      <c r="G229" s="2">
        <v>45047.776489999997</v>
      </c>
      <c r="H229" s="3">
        <f t="shared" si="13"/>
        <v>-0.16171939574780303</v>
      </c>
      <c r="I229" s="2">
        <v>37472.240570000002</v>
      </c>
      <c r="J229" s="3">
        <f t="shared" si="14"/>
        <v>0.20216394335557597</v>
      </c>
      <c r="K229" s="2">
        <v>101304.82414</v>
      </c>
      <c r="L229" s="2">
        <v>82520.017059999998</v>
      </c>
      <c r="M229" s="3">
        <f t="shared" si="15"/>
        <v>-0.18542855426154237</v>
      </c>
    </row>
    <row r="230" spans="1:13" x14ac:dyDescent="0.25">
      <c r="A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</v>
      </c>
      <c r="M230" s="3" t="str">
        <f t="shared" si="15"/>
        <v/>
      </c>
    </row>
    <row r="231" spans="1:13" x14ac:dyDescent="0.25">
      <c r="A231" s="1" t="s">
        <v>97</v>
      </c>
      <c r="C231" s="2">
        <v>1.5469999999999999</v>
      </c>
      <c r="D231" s="2">
        <v>0</v>
      </c>
      <c r="E231" s="3">
        <f t="shared" si="12"/>
        <v>-1</v>
      </c>
      <c r="F231" s="2">
        <v>44.742550000000001</v>
      </c>
      <c r="G231" s="2">
        <v>20.089739999999999</v>
      </c>
      <c r="H231" s="3">
        <f t="shared" si="13"/>
        <v>-0.5509925116024903</v>
      </c>
      <c r="I231" s="2">
        <v>32.735340000000001</v>
      </c>
      <c r="J231" s="3">
        <f t="shared" si="14"/>
        <v>-0.38629811084900911</v>
      </c>
      <c r="K231" s="2">
        <v>48.885440000000003</v>
      </c>
      <c r="L231" s="2">
        <v>52.82508</v>
      </c>
      <c r="M231" s="3">
        <f t="shared" si="15"/>
        <v>8.0589230658453692E-2</v>
      </c>
    </row>
    <row r="232" spans="1:13" x14ac:dyDescent="0.25">
      <c r="A232" s="1" t="s">
        <v>244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</v>
      </c>
      <c r="M232" s="3" t="str">
        <f t="shared" si="15"/>
        <v/>
      </c>
    </row>
    <row r="233" spans="1:13" x14ac:dyDescent="0.25">
      <c r="A233" s="1" t="s">
        <v>96</v>
      </c>
      <c r="C233" s="2">
        <v>290.96600000000001</v>
      </c>
      <c r="D233" s="2">
        <v>278.74522999999999</v>
      </c>
      <c r="E233" s="3">
        <f t="shared" si="12"/>
        <v>-4.2000680491878883E-2</v>
      </c>
      <c r="F233" s="2">
        <v>1488.9929199999999</v>
      </c>
      <c r="G233" s="2">
        <v>4222.1232</v>
      </c>
      <c r="H233" s="3">
        <f t="shared" si="13"/>
        <v>1.835556263088209</v>
      </c>
      <c r="I233" s="2">
        <v>8958.2656299999999</v>
      </c>
      <c r="J233" s="3">
        <f t="shared" si="14"/>
        <v>-0.52868966221980629</v>
      </c>
      <c r="K233" s="2">
        <v>3241.0544</v>
      </c>
      <c r="L233" s="2">
        <v>13180.38883</v>
      </c>
      <c r="M233" s="3">
        <f t="shared" si="15"/>
        <v>3.0666978098238644</v>
      </c>
    </row>
    <row r="234" spans="1:13" x14ac:dyDescent="0.25">
      <c r="A234" s="1" t="s">
        <v>95</v>
      </c>
      <c r="C234" s="2">
        <v>1169.4266600000001</v>
      </c>
      <c r="D234" s="2">
        <v>1153.5788500000001</v>
      </c>
      <c r="E234" s="3">
        <f t="shared" si="12"/>
        <v>-1.3551777586462754E-2</v>
      </c>
      <c r="F234" s="2">
        <v>23765.995940000001</v>
      </c>
      <c r="G234" s="2">
        <v>31458.217329999999</v>
      </c>
      <c r="H234" s="3">
        <f t="shared" si="13"/>
        <v>0.32366501321551588</v>
      </c>
      <c r="I234" s="2">
        <v>23831.320110000001</v>
      </c>
      <c r="J234" s="3">
        <f t="shared" si="14"/>
        <v>0.32003670735804657</v>
      </c>
      <c r="K234" s="2">
        <v>42301.585319999998</v>
      </c>
      <c r="L234" s="2">
        <v>55289.53744</v>
      </c>
      <c r="M234" s="3">
        <f t="shared" si="15"/>
        <v>0.3070322783827053</v>
      </c>
    </row>
    <row r="235" spans="1:13" x14ac:dyDescent="0.25">
      <c r="A235" s="1" t="s">
        <v>94</v>
      </c>
      <c r="C235" s="2">
        <v>1690.6881599999999</v>
      </c>
      <c r="D235" s="2">
        <v>2024.70461</v>
      </c>
      <c r="E235" s="3">
        <f t="shared" si="12"/>
        <v>0.19756242333890839</v>
      </c>
      <c r="F235" s="2">
        <v>70183.985440000004</v>
      </c>
      <c r="G235" s="2">
        <v>93626.938469999994</v>
      </c>
      <c r="H235" s="3">
        <f t="shared" si="13"/>
        <v>0.33402139936953668</v>
      </c>
      <c r="I235" s="2">
        <v>123454.76591</v>
      </c>
      <c r="J235" s="3">
        <f t="shared" si="14"/>
        <v>-0.24160936372229525</v>
      </c>
      <c r="K235" s="2">
        <v>143026.32136999999</v>
      </c>
      <c r="L235" s="2">
        <v>217081.70438000001</v>
      </c>
      <c r="M235" s="3">
        <f t="shared" si="15"/>
        <v>0.51777450682258297</v>
      </c>
    </row>
    <row r="236" spans="1:13" x14ac:dyDescent="0.25">
      <c r="A236" s="1" t="s">
        <v>93</v>
      </c>
      <c r="C236" s="2">
        <v>0</v>
      </c>
      <c r="D236" s="2">
        <v>105.59126999999999</v>
      </c>
      <c r="E236" s="3" t="str">
        <f t="shared" si="12"/>
        <v/>
      </c>
      <c r="F236" s="2">
        <v>579.34011999999996</v>
      </c>
      <c r="G236" s="2">
        <v>819.62111000000004</v>
      </c>
      <c r="H236" s="3">
        <f t="shared" si="13"/>
        <v>0.41474943941393194</v>
      </c>
      <c r="I236" s="2">
        <v>383.43954000000002</v>
      </c>
      <c r="J236" s="3">
        <f t="shared" si="14"/>
        <v>1.1375497946821032</v>
      </c>
      <c r="K236" s="2">
        <v>1176.1562200000001</v>
      </c>
      <c r="L236" s="2">
        <v>1203.0606499999999</v>
      </c>
      <c r="M236" s="3">
        <f t="shared" si="15"/>
        <v>2.2874877964765394E-2</v>
      </c>
    </row>
    <row r="237" spans="1:13" x14ac:dyDescent="0.25">
      <c r="A237" s="1" t="s">
        <v>92</v>
      </c>
      <c r="C237" s="2">
        <v>598.56992000000002</v>
      </c>
      <c r="D237" s="2">
        <v>730.49855000000002</v>
      </c>
      <c r="E237" s="3">
        <f t="shared" si="12"/>
        <v>0.22040638126286072</v>
      </c>
      <c r="F237" s="2">
        <v>5707.40362</v>
      </c>
      <c r="G237" s="2">
        <v>7545.0293700000002</v>
      </c>
      <c r="H237" s="3">
        <f t="shared" si="13"/>
        <v>0.32197227887660773</v>
      </c>
      <c r="I237" s="2">
        <v>10206.61413</v>
      </c>
      <c r="J237" s="3">
        <f t="shared" si="14"/>
        <v>-0.26077058719961621</v>
      </c>
      <c r="K237" s="2">
        <v>13203.59672</v>
      </c>
      <c r="L237" s="2">
        <v>17751.643499999998</v>
      </c>
      <c r="M237" s="3">
        <f t="shared" si="15"/>
        <v>0.34445514176534164</v>
      </c>
    </row>
    <row r="238" spans="1:13" x14ac:dyDescent="0.25">
      <c r="A238" s="1" t="s">
        <v>91</v>
      </c>
      <c r="C238" s="2">
        <v>1213.3756599999999</v>
      </c>
      <c r="D238" s="2">
        <v>34.775860000000002</v>
      </c>
      <c r="E238" s="3">
        <f t="shared" si="12"/>
        <v>-0.97133957673091942</v>
      </c>
      <c r="F238" s="2">
        <v>6570.7213499999998</v>
      </c>
      <c r="G238" s="2">
        <v>4167.8191399999996</v>
      </c>
      <c r="H238" s="3">
        <f t="shared" si="13"/>
        <v>-0.36569838865560789</v>
      </c>
      <c r="I238" s="2">
        <v>3251.62246</v>
      </c>
      <c r="J238" s="3">
        <f t="shared" si="14"/>
        <v>0.28176600797621498</v>
      </c>
      <c r="K238" s="2">
        <v>14953.565559999999</v>
      </c>
      <c r="L238" s="2">
        <v>7419.4416000000001</v>
      </c>
      <c r="M238" s="3">
        <f t="shared" si="15"/>
        <v>-0.50383461588274203</v>
      </c>
    </row>
    <row r="239" spans="1:13" x14ac:dyDescent="0.25">
      <c r="A239" s="1" t="s">
        <v>1</v>
      </c>
      <c r="C239" s="2">
        <v>6284.1538300000002</v>
      </c>
      <c r="D239" s="2">
        <v>9058.5497699999996</v>
      </c>
      <c r="E239" s="3">
        <f t="shared" si="12"/>
        <v>0.44149077426387562</v>
      </c>
      <c r="F239" s="2">
        <v>154249.76535</v>
      </c>
      <c r="G239" s="2">
        <v>195049.50881999999</v>
      </c>
      <c r="H239" s="3">
        <f t="shared" si="13"/>
        <v>0.26450441190249752</v>
      </c>
      <c r="I239" s="2">
        <v>179381.82930000001</v>
      </c>
      <c r="J239" s="3">
        <f t="shared" si="14"/>
        <v>8.7342623169469391E-2</v>
      </c>
      <c r="K239" s="2">
        <v>323973.76814</v>
      </c>
      <c r="L239" s="2">
        <v>374431.33811999997</v>
      </c>
      <c r="M239" s="3">
        <f t="shared" si="15"/>
        <v>0.15574585025722065</v>
      </c>
    </row>
    <row r="240" spans="1:13" x14ac:dyDescent="0.25">
      <c r="A240" s="1" t="s">
        <v>90</v>
      </c>
      <c r="C240" s="2">
        <v>48.696939999999998</v>
      </c>
      <c r="D240" s="2">
        <v>55.675600000000003</v>
      </c>
      <c r="E240" s="3">
        <f t="shared" si="12"/>
        <v>0.14330797787294247</v>
      </c>
      <c r="F240" s="2">
        <v>1200.9977899999999</v>
      </c>
      <c r="G240" s="2">
        <v>1069.60815</v>
      </c>
      <c r="H240" s="3">
        <f t="shared" si="13"/>
        <v>-0.10940040114478466</v>
      </c>
      <c r="I240" s="2">
        <v>1585.54429</v>
      </c>
      <c r="J240" s="3">
        <f t="shared" si="14"/>
        <v>-0.32540001768099458</v>
      </c>
      <c r="K240" s="2">
        <v>2197.9432999999999</v>
      </c>
      <c r="L240" s="2">
        <v>2655.1524399999998</v>
      </c>
      <c r="M240" s="3">
        <f t="shared" si="15"/>
        <v>0.20801680370917675</v>
      </c>
    </row>
    <row r="241" spans="1:13" x14ac:dyDescent="0.25">
      <c r="A241" s="1" t="s">
        <v>89</v>
      </c>
      <c r="C241" s="2">
        <v>0</v>
      </c>
      <c r="D241" s="2">
        <v>42.81503</v>
      </c>
      <c r="E241" s="3" t="str">
        <f t="shared" si="12"/>
        <v/>
      </c>
      <c r="F241" s="2">
        <v>518.77311999999995</v>
      </c>
      <c r="G241" s="2">
        <v>385.28</v>
      </c>
      <c r="H241" s="3">
        <f t="shared" si="13"/>
        <v>-0.25732466632041384</v>
      </c>
      <c r="I241" s="2">
        <v>326.55385999999999</v>
      </c>
      <c r="J241" s="3">
        <f t="shared" si="14"/>
        <v>0.17983600010117784</v>
      </c>
      <c r="K241" s="2">
        <v>2590.0700299999999</v>
      </c>
      <c r="L241" s="2">
        <v>711.83385999999996</v>
      </c>
      <c r="M241" s="3">
        <f t="shared" si="15"/>
        <v>-0.72516810288716405</v>
      </c>
    </row>
    <row r="242" spans="1:13" ht="13" x14ac:dyDescent="0.3">
      <c r="A242" s="6" t="s">
        <v>0</v>
      </c>
      <c r="C242" s="5">
        <v>629860.47664999997</v>
      </c>
      <c r="D242" s="5">
        <v>728482.30270999996</v>
      </c>
      <c r="E242" s="4">
        <f t="shared" si="12"/>
        <v>0.15657725752937202</v>
      </c>
      <c r="F242" s="5">
        <v>12858362.583149999</v>
      </c>
      <c r="G242" s="5">
        <v>13221236.923629999</v>
      </c>
      <c r="H242" s="4">
        <f t="shared" si="13"/>
        <v>2.8220882568323447E-2</v>
      </c>
      <c r="I242" s="5">
        <v>12805335.13931</v>
      </c>
      <c r="J242" s="4">
        <f t="shared" si="14"/>
        <v>3.2478789488551429E-2</v>
      </c>
      <c r="K242" s="5">
        <v>25029665.741379999</v>
      </c>
      <c r="L242" s="5">
        <v>26026572.062940001</v>
      </c>
      <c r="M242" s="4">
        <f t="shared" si="15"/>
        <v>3.9828990601016301E-2</v>
      </c>
    </row>
    <row r="243" spans="1:13" ht="13" x14ac:dyDescent="0.3">
      <c r="A243" s="6" t="s">
        <v>0</v>
      </c>
      <c r="C243" s="5"/>
      <c r="D243" s="5"/>
      <c r="E243" s="4" t="str">
        <f t="shared" si="12"/>
        <v/>
      </c>
      <c r="F243" s="5"/>
      <c r="G243" s="5"/>
      <c r="H243" s="4" t="str">
        <f t="shared" si="13"/>
        <v/>
      </c>
      <c r="I243" s="5"/>
      <c r="J243" s="4" t="str">
        <f t="shared" si="14"/>
        <v/>
      </c>
      <c r="K243" s="5"/>
      <c r="L243" s="5"/>
      <c r="M243" s="4" t="str">
        <f t="shared" si="15"/>
        <v/>
      </c>
    </row>
    <row r="244" spans="1:13" x14ac:dyDescent="0.25">
      <c r="C244" s="2"/>
      <c r="D244" s="2"/>
      <c r="E244" s="3" t="str">
        <f t="shared" si="12"/>
        <v/>
      </c>
      <c r="F244" s="2"/>
      <c r="G244" s="2"/>
      <c r="H244" s="3" t="str">
        <f t="shared" si="13"/>
        <v/>
      </c>
      <c r="I244" s="2"/>
      <c r="J244" s="3" t="str">
        <f t="shared" si="14"/>
        <v/>
      </c>
      <c r="K244" s="2"/>
      <c r="L244" s="2"/>
      <c r="M244" s="3" t="str">
        <f t="shared" si="15"/>
        <v/>
      </c>
    </row>
    <row r="245" spans="1:13" x14ac:dyDescent="0.25">
      <c r="C245" s="2"/>
      <c r="D245" s="2"/>
      <c r="E245" s="3" t="str">
        <f t="shared" si="12"/>
        <v/>
      </c>
      <c r="F245" s="2"/>
      <c r="G245" s="2"/>
      <c r="H245" s="3" t="str">
        <f t="shared" si="13"/>
        <v/>
      </c>
      <c r="I245" s="2"/>
      <c r="J245" s="3" t="str">
        <f t="shared" si="14"/>
        <v/>
      </c>
      <c r="K245" s="2"/>
      <c r="L245" s="2"/>
      <c r="M245" s="3" t="str">
        <f t="shared" si="15"/>
        <v/>
      </c>
    </row>
    <row r="246" spans="1:13" x14ac:dyDescent="0.25">
      <c r="C246" s="2"/>
      <c r="D246" s="2"/>
      <c r="E246" s="3" t="str">
        <f t="shared" si="12"/>
        <v/>
      </c>
      <c r="F246" s="2"/>
      <c r="G246" s="2"/>
      <c r="H246" s="3" t="str">
        <f t="shared" si="13"/>
        <v/>
      </c>
      <c r="I246" s="2"/>
      <c r="J246" s="3" t="str">
        <f t="shared" si="14"/>
        <v/>
      </c>
      <c r="K246" s="2"/>
      <c r="L246" s="2"/>
      <c r="M246" s="3" t="str">
        <f t="shared" si="15"/>
        <v/>
      </c>
    </row>
    <row r="247" spans="1:13" x14ac:dyDescent="0.25">
      <c r="C247" s="2"/>
      <c r="D247" s="2"/>
      <c r="E247" s="3" t="str">
        <f t="shared" si="12"/>
        <v/>
      </c>
      <c r="F247" s="2"/>
      <c r="G247" s="2"/>
      <c r="H247" s="3" t="str">
        <f t="shared" si="13"/>
        <v/>
      </c>
      <c r="I247" s="2"/>
      <c r="J247" s="3" t="str">
        <f t="shared" si="14"/>
        <v/>
      </c>
      <c r="K247" s="2"/>
      <c r="L247" s="2"/>
      <c r="M247" s="3" t="str">
        <f t="shared" si="15"/>
        <v/>
      </c>
    </row>
    <row r="248" spans="1:13" x14ac:dyDescent="0.25">
      <c r="C248" s="2"/>
      <c r="D248" s="2"/>
      <c r="E248" s="3" t="str">
        <f t="shared" si="12"/>
        <v/>
      </c>
      <c r="F248" s="2"/>
      <c r="G248" s="2"/>
      <c r="H248" s="3" t="str">
        <f t="shared" si="13"/>
        <v/>
      </c>
      <c r="I248" s="2"/>
      <c r="J248" s="3" t="str">
        <f t="shared" si="14"/>
        <v/>
      </c>
      <c r="K248" s="2"/>
      <c r="L248" s="2"/>
      <c r="M248" s="3" t="str">
        <f t="shared" si="15"/>
        <v/>
      </c>
    </row>
    <row r="249" spans="1:13" x14ac:dyDescent="0.25">
      <c r="C249" s="2"/>
      <c r="D249" s="2"/>
      <c r="E249" s="3" t="str">
        <f t="shared" si="12"/>
        <v/>
      </c>
      <c r="F249" s="2"/>
      <c r="G249" s="2"/>
      <c r="H249" s="3" t="str">
        <f t="shared" si="13"/>
        <v/>
      </c>
      <c r="I249" s="2"/>
      <c r="J249" s="3" t="str">
        <f t="shared" si="14"/>
        <v/>
      </c>
      <c r="K249" s="2"/>
      <c r="L249" s="2"/>
      <c r="M249" s="3" t="str">
        <f t="shared" si="15"/>
        <v/>
      </c>
    </row>
    <row r="250" spans="1:13" x14ac:dyDescent="0.25">
      <c r="C250" s="2"/>
      <c r="D250" s="2"/>
      <c r="E250" s="3" t="str">
        <f t="shared" si="12"/>
        <v/>
      </c>
      <c r="F250" s="2"/>
      <c r="G250" s="2"/>
      <c r="H250" s="3" t="str">
        <f t="shared" si="13"/>
        <v/>
      </c>
      <c r="I250" s="2"/>
      <c r="J250" s="3" t="str">
        <f t="shared" si="14"/>
        <v/>
      </c>
      <c r="K250" s="2"/>
      <c r="L250" s="2"/>
      <c r="M250" s="3" t="str">
        <f t="shared" si="15"/>
        <v/>
      </c>
    </row>
    <row r="251" spans="1:13" x14ac:dyDescent="0.25">
      <c r="C251" s="2"/>
      <c r="D251" s="2"/>
      <c r="E251" s="3" t="str">
        <f t="shared" si="12"/>
        <v/>
      </c>
      <c r="F251" s="2"/>
      <c r="G251" s="2"/>
      <c r="H251" s="3" t="str">
        <f t="shared" si="13"/>
        <v/>
      </c>
      <c r="I251" s="2"/>
      <c r="J251" s="3" t="str">
        <f t="shared" si="14"/>
        <v/>
      </c>
      <c r="K251" s="2"/>
      <c r="L251" s="2"/>
      <c r="M251" s="3" t="str">
        <f t="shared" si="15"/>
        <v/>
      </c>
    </row>
    <row r="252" spans="1:13" x14ac:dyDescent="0.25">
      <c r="C252" s="2"/>
      <c r="D252" s="2"/>
      <c r="E252" s="3" t="str">
        <f t="shared" si="12"/>
        <v/>
      </c>
      <c r="F252" s="2"/>
      <c r="G252" s="2"/>
      <c r="H252" s="3" t="str">
        <f t="shared" si="13"/>
        <v/>
      </c>
      <c r="I252" s="2"/>
      <c r="J252" s="3" t="str">
        <f t="shared" si="14"/>
        <v/>
      </c>
      <c r="K252" s="2"/>
      <c r="L252" s="2"/>
      <c r="M252" s="3" t="str">
        <f t="shared" si="15"/>
        <v/>
      </c>
    </row>
    <row r="253" spans="1:13" x14ac:dyDescent="0.25">
      <c r="C253" s="2"/>
      <c r="D253" s="2"/>
      <c r="E253" s="3" t="str">
        <f t="shared" si="12"/>
        <v/>
      </c>
      <c r="F253" s="2"/>
      <c r="G253" s="2"/>
      <c r="H253" s="3" t="str">
        <f t="shared" si="13"/>
        <v/>
      </c>
      <c r="I253" s="2"/>
      <c r="J253" s="3" t="str">
        <f t="shared" si="14"/>
        <v/>
      </c>
      <c r="K253" s="2"/>
      <c r="L253" s="2"/>
      <c r="M253" s="3" t="str">
        <f t="shared" si="15"/>
        <v/>
      </c>
    </row>
    <row r="254" spans="1:13" x14ac:dyDescent="0.25">
      <c r="C254" s="2"/>
      <c r="D254" s="2"/>
      <c r="E254" s="3" t="str">
        <f t="shared" si="12"/>
        <v/>
      </c>
      <c r="F254" s="2"/>
      <c r="G254" s="2"/>
      <c r="H254" s="3" t="str">
        <f t="shared" si="13"/>
        <v/>
      </c>
      <c r="I254" s="2"/>
      <c r="J254" s="3" t="str">
        <f t="shared" si="14"/>
        <v/>
      </c>
      <c r="K254" s="2"/>
      <c r="L254" s="2"/>
      <c r="M254" s="3" t="str">
        <f t="shared" si="15"/>
        <v/>
      </c>
    </row>
    <row r="255" spans="1:13" x14ac:dyDescent="0.25">
      <c r="C255" s="2"/>
      <c r="D255" s="2"/>
      <c r="E255" s="3" t="str">
        <f t="shared" si="12"/>
        <v/>
      </c>
      <c r="F255" s="2"/>
      <c r="G255" s="2"/>
      <c r="H255" s="3" t="str">
        <f t="shared" si="13"/>
        <v/>
      </c>
      <c r="I255" s="2"/>
      <c r="J255" s="3" t="str">
        <f t="shared" si="14"/>
        <v/>
      </c>
      <c r="K255" s="2"/>
      <c r="L255" s="2"/>
      <c r="M255" s="3" t="str">
        <f t="shared" si="15"/>
        <v/>
      </c>
    </row>
    <row r="256" spans="1:13" x14ac:dyDescent="0.25">
      <c r="C256" s="2"/>
      <c r="D256" s="2"/>
      <c r="E256" s="3" t="str">
        <f t="shared" si="12"/>
        <v/>
      </c>
      <c r="F256" s="2"/>
      <c r="G256" s="2"/>
      <c r="H256" s="3" t="str">
        <f t="shared" si="13"/>
        <v/>
      </c>
      <c r="I256" s="2"/>
      <c r="J256" s="3" t="str">
        <f t="shared" si="14"/>
        <v/>
      </c>
      <c r="K256" s="2"/>
      <c r="L256" s="2"/>
      <c r="M256" s="3" t="str">
        <f t="shared" si="15"/>
        <v/>
      </c>
    </row>
    <row r="257" spans="3:13" x14ac:dyDescent="0.25">
      <c r="C257" s="2"/>
      <c r="D257" s="2"/>
      <c r="E257" s="3" t="str">
        <f t="shared" si="12"/>
        <v/>
      </c>
      <c r="F257" s="2"/>
      <c r="G257" s="2"/>
      <c r="H257" s="3" t="str">
        <f t="shared" si="13"/>
        <v/>
      </c>
      <c r="I257" s="2"/>
      <c r="J257" s="3" t="str">
        <f t="shared" si="14"/>
        <v/>
      </c>
      <c r="K257" s="2"/>
      <c r="L257" s="2"/>
      <c r="M257" s="3" t="str">
        <f t="shared" si="15"/>
        <v/>
      </c>
    </row>
    <row r="258" spans="3:13" x14ac:dyDescent="0.25">
      <c r="C258" s="2"/>
      <c r="D258" s="2"/>
      <c r="E258" s="3" t="str">
        <f t="shared" si="12"/>
        <v/>
      </c>
      <c r="F258" s="2"/>
      <c r="G258" s="2"/>
      <c r="H258" s="3" t="str">
        <f t="shared" si="13"/>
        <v/>
      </c>
      <c r="I258" s="2"/>
      <c r="J258" s="3" t="str">
        <f t="shared" si="14"/>
        <v/>
      </c>
      <c r="K258" s="2"/>
      <c r="L258" s="2"/>
      <c r="M258" s="3" t="str">
        <f t="shared" si="15"/>
        <v/>
      </c>
    </row>
    <row r="259" spans="3:13" x14ac:dyDescent="0.25">
      <c r="C259" s="2"/>
      <c r="D259" s="2"/>
      <c r="E259" s="3" t="str">
        <f t="shared" si="12"/>
        <v/>
      </c>
      <c r="F259" s="2"/>
      <c r="G259" s="2"/>
      <c r="H259" s="3" t="str">
        <f t="shared" si="13"/>
        <v/>
      </c>
      <c r="I259" s="2"/>
      <c r="J259" s="3" t="str">
        <f t="shared" si="14"/>
        <v/>
      </c>
      <c r="K259" s="2"/>
      <c r="L259" s="2"/>
      <c r="M259" s="3" t="str">
        <f t="shared" si="15"/>
        <v/>
      </c>
    </row>
    <row r="260" spans="3:13" x14ac:dyDescent="0.25">
      <c r="C260" s="2"/>
      <c r="D260" s="2"/>
      <c r="E260" s="3" t="str">
        <f t="shared" si="12"/>
        <v/>
      </c>
      <c r="F260" s="2"/>
      <c r="G260" s="2"/>
      <c r="H260" s="3" t="str">
        <f t="shared" si="13"/>
        <v/>
      </c>
      <c r="I260" s="2"/>
      <c r="J260" s="3" t="str">
        <f t="shared" si="14"/>
        <v/>
      </c>
      <c r="K260" s="2"/>
      <c r="L260" s="2"/>
      <c r="M260" s="3" t="str">
        <f t="shared" si="15"/>
        <v/>
      </c>
    </row>
    <row r="261" spans="3:13" x14ac:dyDescent="0.25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3:13" x14ac:dyDescent="0.25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3:13" x14ac:dyDescent="0.25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3:13" x14ac:dyDescent="0.25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3:13" x14ac:dyDescent="0.25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3:13" x14ac:dyDescent="0.25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3:13" x14ac:dyDescent="0.25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3:13" x14ac:dyDescent="0.25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3:13" x14ac:dyDescent="0.25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3:13" x14ac:dyDescent="0.25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3:13" x14ac:dyDescent="0.25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3:13" x14ac:dyDescent="0.25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5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5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5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5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5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5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5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5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5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5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5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5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5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5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5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5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5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5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5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5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5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5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5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5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5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5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5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5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5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5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5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5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5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5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5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5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5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5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5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5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5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5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5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5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5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5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5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5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5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5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5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5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5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5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5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5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5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5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5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5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5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5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5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5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5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5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5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5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5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5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5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5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5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5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5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5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5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2019-03-04T12:57:13Z</dcterms:modified>
</cp:coreProperties>
</file>