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met/Desktop/Rakam Açıklaması/"/>
    </mc:Choice>
  </mc:AlternateContent>
  <xr:revisionPtr revIDLastSave="0" documentId="12_ncr:500000_{502E8AE1-F9F3-6949-94E6-64C0C1CB44EF}" xr6:coauthVersionLast="31" xr6:coauthVersionMax="31" xr10:uidLastSave="{00000000-0000-0000-0000-000000000000}"/>
  <bookViews>
    <workbookView xWindow="0" yWindow="460" windowWidth="23800" windowHeight="15880" xr2:uid="{00000000-000D-0000-FFFF-FFFF00000000}"/>
  </bookViews>
  <sheets>
    <sheet name="GUNLUK_KONSOLIDE_ULKE" sheetId="1" r:id="rId1"/>
  </sheets>
  <calcPr calcId="162913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<sst xmlns="http://schemas.openxmlformats.org/spreadsheetml/2006/main" count="265" uniqueCount="262">
  <si>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</si>
  <si>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</si>
  <si>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</si>
  <si>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</si>
  <si>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</si>
  <si>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</si>
  <si>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</si>
  <si>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</si>
  <si>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</si>
  <si>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</si>
  <si>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</si>
  <si>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</si>
  <si>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</si>
  <si>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</si>
  <si>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</si>
  <si>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</si>
  <si>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</si>
  <si>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</si>
  <si>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</si>
  <si>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</si>
  <si>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</si>
  <si>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</si>
  <si>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</si>
  <si>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</si>
  <si>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</si>
  <si>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</si>
  <si>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</si>
  <si>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</si>
  <si>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</si>
  <si>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</si>
  <si>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</si>
  <si>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</si>
  <si>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</si>
  <si>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</si>
  <si>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</si>
  <si>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</si>
  <si>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</si>
  <si>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</si>
  <si>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</si>
  <si>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</si>
  <si>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</si>
  <si>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</si>
  <si>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</si>
  <si>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</si>
  <si>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</si>
  <si>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</si>
  <si>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</si>
  <si>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</si>
  <si>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</si>
  <si>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</si>
  <si>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</si>
  <si>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</si>
  <si>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</si>
  <si>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</si>
  <si>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</si>
  <si>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</si>
  <si>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</si>
  <si>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</si>
  <si>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</si>
  <si>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</si>
  <si>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</si>
  <si>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</si>
  <si>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</si>
  <si>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</si>
  <si>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</si>
  <si>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</si>
  <si>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</si>
  <si>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</si>
  <si>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</si>
  <si>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</si>
  <si>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</si>
  <si>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</si>
  <si>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</si>
  <si>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</si>
  <si>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</si>
  <si>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</si>
  <si>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</si>
  <si>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</si>
  <si>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</si>
  <si>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</si>
  <si>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</si>
  <si>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</si>
  <si>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</si>
  <si>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</si>
  <si>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</si>
  <si>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</si>
  <si>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</si>
  <si>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</si>
  <si>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</si>
  <si>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</si>
  <si>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</si>
  <si>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</si>
  <si>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</si>
  <si>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</si>
  <si>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</si>
  <si>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</si>
  <si>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</si>
  <si>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</si>
  <si>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</si>
  <si>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</si>
  <si>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</si>
  <si>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</si>
  <si>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</si>
  <si>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</si>
  <si>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</si>
  <si>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</si>
  <si>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</si>
  <si>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</si>
  <si>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</si>
  <si>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</si>
  <si>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</si>
  <si>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</si>
  <si>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</si>
  <si>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</si>
  <si>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</si>
  <si>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</si>
  <si>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</si>
  <si>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</si>
  <si>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</si>
  <si>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</si>
  <si>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</si>
  <si>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</si>
  <si>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</si>
  <si>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</si>
  <si>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</si>
  <si>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</si>
  <si>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</si>
  <si>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</si>
  <si>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</si>
  <si>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</si>
  <si>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</si>
  <si>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</si>
  <si>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</si>
  <si>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</si>
  <si>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</si>
  <si>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</si>
  <si>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</si>
  <si>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</si>
  <si>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</si>
  <si>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</si>
  <si>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</si>
  <si>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</si>
  <si>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</si>
  <si>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</si>
  <si>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</si>
  <si>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</si>
  <si>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</si>
  <si>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</si>
  <si>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</si>
  <si>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</si>
  <si>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</si>
  <si>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</si>
  <si>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</si>
  <si>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</si>
  <si>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</si>
  <si>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</si>
  <si>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</si>
  <si>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</si>
  <si>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</si>
  <si>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</si>
  <si>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</si>
  <si>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</si>
  <si>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</si>
  <si>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</si>
  <si>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</si>
  <si>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</si>
  <si>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</si>
  <si>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</si>
  <si>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</si>
  <si>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</si>
  <si>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</si>
  <si>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</si>
  <si>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</si>
  <si>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</si>
  <si>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</si>
  <si>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</si>
  <si>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</si>
  <si>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</si>
  <si>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</si>
  <si>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</si>
  <si>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</si>
  <si>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</si>
  <si>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</si>
  <si>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</si>
  <si>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</si>
  <si>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</si>
  <si>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</si>
  <si>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</si>
  <si>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</si>
  <si>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</si>
  <si>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</si>
  <si>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</si>
  <si>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</si>
  <si>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</si>
  <si>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</si>
  <si>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</si>
  <si>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</si>
  <si>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</si>
  <si>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</si>
  <si>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</si>
  <si>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</si>
  <si>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</si>
  <si>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</si>
  <si>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</si>
  <si>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</si>
  <si>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</si>
  <si>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</si>
  <si>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</si>
  <si>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</si>
  <si>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</si>
  <si>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</si>
  <si>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</si>
  <si>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</si>
  <si>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</si>
  <si>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</si>
  <si>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</si>
  <si>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</si>
  <si>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</si>
  <si>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</si>
  <si>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</si>
  <si>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</si>
  <si>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</si>
  <si>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</si>
  <si>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</si>
  <si>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</si>
  <si>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</si>
  <si>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</si>
  <si>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</si>
  <si>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</si>
  <si>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</si>
  <si>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</si>
  <si>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</si>
  <si>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</si>
  <si>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</si>
  <si>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</si>
  <si>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</si>
  <si>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</si>
  <si>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</si>
  <si>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</si>
  <si>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</si>
  <si>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</si>
  <si>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</si>
  <si>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</si>
  <si>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</si>
  <si>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</si>
  <si>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</si>
  <si>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</si>
  <si>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</si>
  <si>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</si>
  <si>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</si>
  <si>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</si>
  <si>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</si>
  <si>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</si>
  <si>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</si>
  <si>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</si>
  <si>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</si>
  <si>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</si>
  <si>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1 - 28 ŞUBAT</t>
  </si>
  <si>
    <t>31.03.2018 Konsolide Ülkelere Göre İhracat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</si>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</sst>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1"/>
  <sheetViews>
    <sheetView tabSelected="1" topLeftCell="A248" workbookViewId="0">
      <selection activeCell="A266" sqref="A266"/>
    </sheetView>
  </sheetViews>
  <sheetFormatPr baseColWidth="10" defaultColWidth="9.1640625" defaultRowHeight="13" x14ac:dyDescent="0.15"/>
  <cols>
    <col min="1" max="1" width="42.33203125" style="1" bestFit="1" customWidth="1"/>
    <col min="2" max="2" width="27.5" style="1" bestFit="1" customWidth="1"/>
    <col min="3" max="3" width="13.83203125" style="1" customWidth="1"/>
    <col min="4" max="4" width="14.33203125" style="1" customWidth="1"/>
    <col min="5" max="5" width="14.5" style="1" bestFit="1" customWidth="1"/>
    <col min="6" max="6" width="12.6640625" style="1" customWidth="1"/>
    <col min="7" max="7" width="14.1640625" style="1" customWidth="1"/>
    <col min="8" max="8" width="12.33203125" style="1" bestFit="1" customWidth="1"/>
    <col min="9" max="9" width="12.6640625" style="1" customWidth="1"/>
    <col min="10" max="10" width="12.33203125" style="1" bestFit="1" customWidth="1"/>
    <col min="11" max="11" width="13.6640625" style="1" customWidth="1"/>
    <col min="12" max="12" width="13.1640625" style="1" customWidth="1"/>
    <col min="13" max="13" width="12.33203125" style="1" bestFit="1" customWidth="1"/>
    <col min="14" max="16384" width="9.1640625" style="1"/>
  </cols>
  <sheetData>
    <row r="1" spans="1:13" ht="16" x14ac:dyDescent="0.2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15">
      <c r="C3" s="11" t="s">
        <v>259</v>
      </c>
      <c r="D3" s="11"/>
      <c r="E3" s="11"/>
      <c r="F3" s="11" t="s">
        <v>260</v>
      </c>
      <c r="G3" s="11"/>
      <c r="H3" s="11"/>
      <c r="I3" s="11" t="s">
        <v>257</v>
      </c>
      <c r="J3" s="11"/>
      <c r="K3" s="11" t="s">
        <v>261</v>
      </c>
      <c r="L3" s="11"/>
      <c r="M3" s="11"/>
    </row>
    <row r="4" spans="1:13" x14ac:dyDescent="0.15">
      <c r="A4" s="6" t="s">
        <v>252</v>
      </c>
      <c r="B4" s="6"/>
      <c r="C4" s="8">
        <v>2017</v>
      </c>
      <c r="D4" s="8">
        <v>2018</v>
      </c>
      <c r="E4" s="7" t="s">
        <v>251</v>
      </c>
      <c r="F4" s="8">
        <v>2017</v>
      </c>
      <c r="G4" s="8">
        <v>2018</v>
      </c>
      <c r="H4" s="7" t="s">
        <v>251</v>
      </c>
      <c r="I4" s="8">
        <v>2018</v>
      </c>
      <c r="J4" s="7" t="s">
        <v>251</v>
      </c>
      <c r="K4" s="8">
        <v>2017</v>
      </c>
      <c r="L4" s="8">
        <v>2018</v>
      </c>
      <c r="M4" s="7" t="s">
        <v>251</v>
      </c>
    </row>
    <row r="5" spans="1:13" x14ac:dyDescent="0.15">
      <c r="A5" s="1" t="s">
        <v>250</v>
      </c>
      <c r="C5" s="2">
        <v>0</v>
      </c>
      <c r="D5" s="2">
        <v>0</v>
      </c>
      <c r="E5" s="3" t="str">
        <f t="shared" ref="E5:E68" si="0">IF(C5=0,"",(D5/C5-1))</f>
        <v/>
      </c>
      <c r="F5" s="2">
        <v>53.379350000000002</v>
      </c>
      <c r="G5" s="2">
        <v>0</v>
      </c>
      <c r="H5" s="3">
        <f t="shared" ref="H5:H68" si="1">IF(F5=0,"",(G5/F5-1))</f>
        <v>-1</v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12.42516</v>
      </c>
      <c r="M5" s="3">
        <f t="shared" ref="M5:M68" si="3">IF(K5=0,"",(L5/K5-1))</f>
        <v>-0.85427432244589863</v>
      </c>
    </row>
    <row r="6" spans="1:13" x14ac:dyDescent="0.15">
      <c r="A6" s="1" t="s">
        <v>249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0</v>
      </c>
      <c r="M6" s="3" t="str">
        <f t="shared" si="3"/>
        <v/>
      </c>
    </row>
    <row r="7" spans="1:13" x14ac:dyDescent="0.15">
      <c r="A7" s="1" t="s">
        <v>248</v>
      </c>
      <c r="C7" s="2">
        <v>981.73320999999999</v>
      </c>
      <c r="D7" s="2">
        <v>0</v>
      </c>
      <c r="E7" s="3">
        <f t="shared" si="0"/>
        <v>-1</v>
      </c>
      <c r="F7" s="2">
        <v>6810.8128800000004</v>
      </c>
      <c r="G7" s="2">
        <v>7162.5134699999999</v>
      </c>
      <c r="H7" s="3">
        <f t="shared" si="1"/>
        <v>5.1638563002188942E-2</v>
      </c>
      <c r="I7" s="2">
        <v>6570.7213499999998</v>
      </c>
      <c r="J7" s="3">
        <f t="shared" si="2"/>
        <v>9.0065015464398046E-2</v>
      </c>
      <c r="K7" s="2">
        <v>17087.08728</v>
      </c>
      <c r="L7" s="2">
        <v>22116.079030000001</v>
      </c>
      <c r="M7" s="3">
        <f t="shared" si="3"/>
        <v>0.29431533107964558</v>
      </c>
    </row>
    <row r="8" spans="1:13" x14ac:dyDescent="0.15">
      <c r="A8" s="1" t="s">
        <v>247</v>
      </c>
      <c r="C8" s="2">
        <v>1233.34845</v>
      </c>
      <c r="D8" s="2">
        <v>208.04859999999999</v>
      </c>
      <c r="E8" s="3">
        <f t="shared" si="0"/>
        <v>-0.83131401348905087</v>
      </c>
      <c r="F8" s="2">
        <v>14385.099850000001</v>
      </c>
      <c r="G8" s="2">
        <v>12682.59758</v>
      </c>
      <c r="H8" s="3">
        <f t="shared" si="1"/>
        <v>-0.11835178676218927</v>
      </c>
      <c r="I8" s="2">
        <v>9715.1061499999996</v>
      </c>
      <c r="J8" s="3">
        <f t="shared" si="2"/>
        <v>0.30545126159017832</v>
      </c>
      <c r="K8" s="2">
        <v>36534.716840000001</v>
      </c>
      <c r="L8" s="2">
        <v>33125.531969999996</v>
      </c>
      <c r="M8" s="3">
        <f t="shared" si="3"/>
        <v>-9.3313570348175334E-2</v>
      </c>
    </row>
    <row r="9" spans="1:13" x14ac:dyDescent="0.15">
      <c r="A9" s="1" t="s">
        <v>246</v>
      </c>
      <c r="C9" s="2">
        <v>186.17339000000001</v>
      </c>
      <c r="D9" s="2">
        <v>2.0481600000000002</v>
      </c>
      <c r="E9" s="3">
        <f t="shared" si="0"/>
        <v>-0.98899864260945136</v>
      </c>
      <c r="F9" s="2">
        <v>4199.52214</v>
      </c>
      <c r="G9" s="2">
        <v>4764.0330299999996</v>
      </c>
      <c r="H9" s="3">
        <f t="shared" si="1"/>
        <v>0.13442264885880562</v>
      </c>
      <c r="I9" s="2">
        <v>3233.21128</v>
      </c>
      <c r="J9" s="3">
        <f t="shared" si="2"/>
        <v>0.47346789845419557</v>
      </c>
      <c r="K9" s="2">
        <v>11251.468940000001</v>
      </c>
      <c r="L9" s="2">
        <v>12275.51971</v>
      </c>
      <c r="M9" s="3">
        <f t="shared" si="3"/>
        <v>9.1014851079524783E-2</v>
      </c>
    </row>
    <row r="10" spans="1:13" x14ac:dyDescent="0.15">
      <c r="A10" s="1" t="s">
        <v>245</v>
      </c>
      <c r="C10" s="2">
        <v>101530.78268999999</v>
      </c>
      <c r="D10" s="2">
        <v>27381.13449</v>
      </c>
      <c r="E10" s="3">
        <f t="shared" si="0"/>
        <v>-0.73031691705163193</v>
      </c>
      <c r="F10" s="2">
        <v>1300570.3639799999</v>
      </c>
      <c r="G10" s="2">
        <v>1477937.3279500001</v>
      </c>
      <c r="H10" s="3">
        <f t="shared" si="1"/>
        <v>0.13637629218862291</v>
      </c>
      <c r="I10" s="2">
        <v>1338408.7163800001</v>
      </c>
      <c r="J10" s="3">
        <f t="shared" si="2"/>
        <v>0.10424962857936526</v>
      </c>
      <c r="K10" s="2">
        <v>3505799.5305400002</v>
      </c>
      <c r="L10" s="2">
        <v>4121815.50869</v>
      </c>
      <c r="M10" s="3">
        <f t="shared" si="3"/>
        <v>0.17571340653785605</v>
      </c>
    </row>
    <row r="11" spans="1:13" x14ac:dyDescent="0.15">
      <c r="A11" s="1" t="s">
        <v>244</v>
      </c>
      <c r="C11" s="2">
        <v>0</v>
      </c>
      <c r="D11" s="2">
        <v>0</v>
      </c>
      <c r="E11" s="3" t="str">
        <f t="shared" si="0"/>
        <v/>
      </c>
      <c r="F11" s="2">
        <v>58.399000000000001</v>
      </c>
      <c r="G11" s="2">
        <v>0</v>
      </c>
      <c r="H11" s="3">
        <f t="shared" si="1"/>
        <v>-1</v>
      </c>
      <c r="I11" s="2">
        <v>19.949020000000001</v>
      </c>
      <c r="J11" s="3">
        <f t="shared" si="2"/>
        <v>-1</v>
      </c>
      <c r="K11" s="2">
        <v>82.459320000000005</v>
      </c>
      <c r="L11" s="2">
        <v>19.949020000000001</v>
      </c>
      <c r="M11" s="3">
        <f t="shared" si="3"/>
        <v>-0.75807440565845075</v>
      </c>
    </row>
    <row r="12" spans="1:13" x14ac:dyDescent="0.15">
      <c r="A12" s="1" t="s">
        <v>243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55.178240000000002</v>
      </c>
      <c r="H12" s="3" t="str">
        <f t="shared" si="1"/>
        <v/>
      </c>
      <c r="I12" s="2">
        <v>18.645610000000001</v>
      </c>
      <c r="J12" s="3">
        <f t="shared" si="2"/>
        <v>1.9593153562688483</v>
      </c>
      <c r="K12" s="2">
        <v>39.090879999999999</v>
      </c>
      <c r="L12" s="2">
        <v>125.45362</v>
      </c>
      <c r="M12" s="3">
        <f t="shared" si="3"/>
        <v>2.2092810394649596</v>
      </c>
    </row>
    <row r="13" spans="1:13" x14ac:dyDescent="0.15">
      <c r="A13" s="1" t="s">
        <v>242</v>
      </c>
      <c r="C13" s="2">
        <v>846.82158000000004</v>
      </c>
      <c r="D13" s="2">
        <v>0</v>
      </c>
      <c r="E13" s="3">
        <f t="shared" si="0"/>
        <v>-1</v>
      </c>
      <c r="F13" s="2">
        <v>15757.07575</v>
      </c>
      <c r="G13" s="2">
        <v>16556.869019999998</v>
      </c>
      <c r="H13" s="3">
        <f t="shared" si="1"/>
        <v>5.0757721971349756E-2</v>
      </c>
      <c r="I13" s="2">
        <v>16353.030479999999</v>
      </c>
      <c r="J13" s="3">
        <f t="shared" si="2"/>
        <v>1.2464878619855568E-2</v>
      </c>
      <c r="K13" s="2">
        <v>47168.14918</v>
      </c>
      <c r="L13" s="2">
        <v>50609.193399999996</v>
      </c>
      <c r="M13" s="3">
        <f t="shared" si="3"/>
        <v>7.2952708126589938E-2</v>
      </c>
    </row>
    <row r="14" spans="1:13" x14ac:dyDescent="0.15">
      <c r="A14" s="1" t="s">
        <v>241</v>
      </c>
      <c r="C14" s="2">
        <v>0</v>
      </c>
      <c r="D14" s="2">
        <v>0</v>
      </c>
      <c r="E14" s="3" t="str">
        <f t="shared" si="0"/>
        <v/>
      </c>
      <c r="F14" s="2">
        <v>0</v>
      </c>
      <c r="G14" s="2">
        <v>1.728</v>
      </c>
      <c r="H14" s="3" t="str">
        <f t="shared" si="1"/>
        <v/>
      </c>
      <c r="I14" s="2">
        <v>0</v>
      </c>
      <c r="J14" s="3" t="str">
        <f t="shared" si="2"/>
        <v/>
      </c>
      <c r="K14" s="2">
        <v>0</v>
      </c>
      <c r="L14" s="2">
        <v>1.728</v>
      </c>
      <c r="M14" s="3" t="str">
        <f t="shared" si="3"/>
        <v/>
      </c>
    </row>
    <row r="15" spans="1:13" x14ac:dyDescent="0.15">
      <c r="A15" s="1" t="s">
        <v>240</v>
      </c>
      <c r="C15" s="2">
        <v>301.01924000000002</v>
      </c>
      <c r="D15" s="2">
        <v>0</v>
      </c>
      <c r="E15" s="3">
        <f t="shared" si="0"/>
        <v>-1</v>
      </c>
      <c r="F15" s="2">
        <v>4402.33716</v>
      </c>
      <c r="G15" s="2">
        <v>4358.8405499999999</v>
      </c>
      <c r="H15" s="3">
        <f t="shared" si="1"/>
        <v>-9.8803450120117375E-3</v>
      </c>
      <c r="I15" s="2">
        <v>4557.9855200000002</v>
      </c>
      <c r="J15" s="3">
        <f t="shared" si="2"/>
        <v>-4.3691444197479612E-2</v>
      </c>
      <c r="K15" s="2">
        <v>11440.1111</v>
      </c>
      <c r="L15" s="2">
        <v>12891.480159999999</v>
      </c>
      <c r="M15" s="3">
        <f t="shared" si="3"/>
        <v>0.12686669275440865</v>
      </c>
    </row>
    <row r="16" spans="1:13" x14ac:dyDescent="0.15">
      <c r="A16" s="1" t="s">
        <v>239</v>
      </c>
      <c r="C16" s="2">
        <v>0</v>
      </c>
      <c r="D16" s="2">
        <v>0</v>
      </c>
      <c r="E16" s="3" t="str">
        <f t="shared" si="0"/>
        <v/>
      </c>
      <c r="F16" s="2">
        <v>66.870400000000004</v>
      </c>
      <c r="G16" s="2">
        <v>117.54635</v>
      </c>
      <c r="H16" s="3">
        <f t="shared" si="1"/>
        <v>0.75782334186725353</v>
      </c>
      <c r="I16" s="2">
        <v>32.745350000000002</v>
      </c>
      <c r="J16" s="3">
        <f t="shared" si="2"/>
        <v>2.5897112109047544</v>
      </c>
      <c r="K16" s="2">
        <v>139.8623</v>
      </c>
      <c r="L16" s="2">
        <v>172.58176</v>
      </c>
      <c r="M16" s="3">
        <f t="shared" si="3"/>
        <v>0.23394052578857916</v>
      </c>
    </row>
    <row r="17" spans="1:13" x14ac:dyDescent="0.15">
      <c r="A17" s="1" t="s">
        <v>238</v>
      </c>
      <c r="C17" s="2">
        <v>5146.1744600000002</v>
      </c>
      <c r="D17" s="2">
        <v>234.75879</v>
      </c>
      <c r="E17" s="3">
        <f t="shared" si="0"/>
        <v>-0.95438188273158542</v>
      </c>
      <c r="F17" s="2">
        <v>15260.955190000001</v>
      </c>
      <c r="G17" s="2">
        <v>21442.50115</v>
      </c>
      <c r="H17" s="3">
        <f t="shared" si="1"/>
        <v>0.40505629451363312</v>
      </c>
      <c r="I17" s="2">
        <v>14358.022419999999</v>
      </c>
      <c r="J17" s="3">
        <f t="shared" si="2"/>
        <v>0.49341605151219703</v>
      </c>
      <c r="K17" s="2">
        <v>30506.472949999999</v>
      </c>
      <c r="L17" s="2">
        <v>51220.510340000001</v>
      </c>
      <c r="M17" s="3">
        <f t="shared" si="3"/>
        <v>0.67900466317263986</v>
      </c>
    </row>
    <row r="18" spans="1:13" x14ac:dyDescent="0.15">
      <c r="A18" s="1" t="s">
        <v>237</v>
      </c>
      <c r="C18" s="2">
        <v>1953.2294899999999</v>
      </c>
      <c r="D18" s="2">
        <v>166.14114000000001</v>
      </c>
      <c r="E18" s="3">
        <f t="shared" si="0"/>
        <v>-0.91494028691938289</v>
      </c>
      <c r="F18" s="2">
        <v>28738.183150000001</v>
      </c>
      <c r="G18" s="2">
        <v>33408.367039999997</v>
      </c>
      <c r="H18" s="3">
        <f t="shared" si="1"/>
        <v>0.1625079729509622</v>
      </c>
      <c r="I18" s="2">
        <v>27803.077160000001</v>
      </c>
      <c r="J18" s="3">
        <f t="shared" si="2"/>
        <v>0.20160681667510771</v>
      </c>
      <c r="K18" s="2">
        <v>71763.694730000003</v>
      </c>
      <c r="L18" s="2">
        <v>88169.975709999999</v>
      </c>
      <c r="M18" s="3">
        <f t="shared" si="3"/>
        <v>0.22861533316708593</v>
      </c>
    </row>
    <row r="19" spans="1:13" x14ac:dyDescent="0.15">
      <c r="A19" s="1" t="s">
        <v>236</v>
      </c>
      <c r="C19" s="2">
        <v>12.140079999999999</v>
      </c>
      <c r="D19" s="2">
        <v>0</v>
      </c>
      <c r="E19" s="3">
        <f t="shared" si="0"/>
        <v>-1</v>
      </c>
      <c r="F19" s="2">
        <v>79.150229999999993</v>
      </c>
      <c r="G19" s="2">
        <v>98.322779999999995</v>
      </c>
      <c r="H19" s="3">
        <f t="shared" si="1"/>
        <v>0.24222987096815762</v>
      </c>
      <c r="I19" s="2">
        <v>181.4195</v>
      </c>
      <c r="J19" s="3">
        <f t="shared" si="2"/>
        <v>-0.45803631913879161</v>
      </c>
      <c r="K19" s="2">
        <v>166.25334000000001</v>
      </c>
      <c r="L19" s="2">
        <v>365.47089999999997</v>
      </c>
      <c r="M19" s="3">
        <f t="shared" si="3"/>
        <v>1.1982770391259505</v>
      </c>
    </row>
    <row r="20" spans="1:13" x14ac:dyDescent="0.15">
      <c r="A20" s="1" t="s">
        <v>235</v>
      </c>
      <c r="C20" s="2">
        <v>933.06425000000002</v>
      </c>
      <c r="D20" s="2">
        <v>0</v>
      </c>
      <c r="E20" s="3">
        <f t="shared" si="0"/>
        <v>-1</v>
      </c>
      <c r="F20" s="2">
        <v>15925.719080000001</v>
      </c>
      <c r="G20" s="2">
        <v>17489.839319999999</v>
      </c>
      <c r="H20" s="3">
        <f t="shared" si="1"/>
        <v>9.8213476712914582E-2</v>
      </c>
      <c r="I20" s="2">
        <v>16198.61623</v>
      </c>
      <c r="J20" s="3">
        <f t="shared" si="2"/>
        <v>7.9711937838779168E-2</v>
      </c>
      <c r="K20" s="2">
        <v>43428.72522</v>
      </c>
      <c r="L20" s="2">
        <v>52049.644059999999</v>
      </c>
      <c r="M20" s="3">
        <f t="shared" si="3"/>
        <v>0.19850729664129885</v>
      </c>
    </row>
    <row r="21" spans="1:13" x14ac:dyDescent="0.15">
      <c r="A21" s="1" t="s">
        <v>234</v>
      </c>
      <c r="C21" s="2">
        <v>1501.66524</v>
      </c>
      <c r="D21" s="2">
        <v>209.83090999999999</v>
      </c>
      <c r="E21" s="3">
        <f t="shared" si="0"/>
        <v>-0.86026785170841413</v>
      </c>
      <c r="F21" s="2">
        <v>44208.318749999999</v>
      </c>
      <c r="G21" s="2">
        <v>53664.765449999999</v>
      </c>
      <c r="H21" s="3">
        <f t="shared" si="1"/>
        <v>0.21390649921515048</v>
      </c>
      <c r="I21" s="2">
        <v>60298.798540000003</v>
      </c>
      <c r="J21" s="3">
        <f t="shared" si="2"/>
        <v>-0.11001932460725949</v>
      </c>
      <c r="K21" s="2">
        <v>115438.31277999999</v>
      </c>
      <c r="L21" s="2">
        <v>166617.55194999999</v>
      </c>
      <c r="M21" s="3">
        <f t="shared" si="3"/>
        <v>0.44334708241566534</v>
      </c>
    </row>
    <row r="22" spans="1:13" x14ac:dyDescent="0.15">
      <c r="A22" s="1" t="s">
        <v>233</v>
      </c>
      <c r="C22" s="2">
        <v>8738.0333900000005</v>
      </c>
      <c r="D22" s="2">
        <v>1555.97694</v>
      </c>
      <c r="E22" s="3">
        <f t="shared" si="0"/>
        <v>-0.82193053395965565</v>
      </c>
      <c r="F22" s="2">
        <v>93548.632729999998</v>
      </c>
      <c r="G22" s="2">
        <v>114383.81144999999</v>
      </c>
      <c r="H22" s="3">
        <f t="shared" si="1"/>
        <v>0.22272029116806524</v>
      </c>
      <c r="I22" s="2">
        <v>92905.704889999994</v>
      </c>
      <c r="J22" s="3">
        <f t="shared" si="2"/>
        <v>0.23118178356678953</v>
      </c>
      <c r="K22" s="2">
        <v>253481.33192</v>
      </c>
      <c r="L22" s="2">
        <v>300505.86021000001</v>
      </c>
      <c r="M22" s="3">
        <f t="shared" si="3"/>
        <v>0.18551475934662198</v>
      </c>
    </row>
    <row r="23" spans="1:13" x14ac:dyDescent="0.15">
      <c r="A23" s="1" t="s">
        <v>232</v>
      </c>
      <c r="C23" s="2">
        <v>6265.6151</v>
      </c>
      <c r="D23" s="2">
        <v>1757.8388299999999</v>
      </c>
      <c r="E23" s="3">
        <f t="shared" si="0"/>
        <v>-0.71944672598864234</v>
      </c>
      <c r="F23" s="2">
        <v>128714.6701</v>
      </c>
      <c r="G23" s="2">
        <v>131678.04608999999</v>
      </c>
      <c r="H23" s="3">
        <f t="shared" si="1"/>
        <v>2.3022830169223907E-2</v>
      </c>
      <c r="I23" s="2">
        <v>103966.97693999999</v>
      </c>
      <c r="J23" s="3">
        <f t="shared" si="2"/>
        <v>0.26653722139090608</v>
      </c>
      <c r="K23" s="2">
        <v>285116.89896000002</v>
      </c>
      <c r="L23" s="2">
        <v>332717.27542000002</v>
      </c>
      <c r="M23" s="3">
        <f t="shared" si="3"/>
        <v>0.16695038643317317</v>
      </c>
    </row>
    <row r="24" spans="1:13" x14ac:dyDescent="0.15">
      <c r="A24" s="1" t="s">
        <v>231</v>
      </c>
      <c r="C24" s="2">
        <v>0</v>
      </c>
      <c r="D24" s="2">
        <v>0</v>
      </c>
      <c r="E24" s="3" t="str">
        <f t="shared" si="0"/>
        <v/>
      </c>
      <c r="F24" s="2">
        <v>367.16464999999999</v>
      </c>
      <c r="G24" s="2">
        <v>304.79291000000001</v>
      </c>
      <c r="H24" s="3">
        <f t="shared" si="1"/>
        <v>-0.16987403335261164</v>
      </c>
      <c r="I24" s="2">
        <v>148.91336000000001</v>
      </c>
      <c r="J24" s="3">
        <f t="shared" si="2"/>
        <v>1.0467801545811604</v>
      </c>
      <c r="K24" s="2">
        <v>1112.76602</v>
      </c>
      <c r="L24" s="2">
        <v>580.79615999999999</v>
      </c>
      <c r="M24" s="3">
        <f t="shared" si="3"/>
        <v>-0.47806084157745943</v>
      </c>
    </row>
    <row r="25" spans="1:13" x14ac:dyDescent="0.15">
      <c r="A25" s="1" t="s">
        <v>230</v>
      </c>
      <c r="C25" s="2">
        <v>633.95339999999999</v>
      </c>
      <c r="D25" s="2">
        <v>5.3891600000000004</v>
      </c>
      <c r="E25" s="3">
        <f t="shared" si="0"/>
        <v>-0.99149912280618735</v>
      </c>
      <c r="F25" s="2">
        <v>29760.93549</v>
      </c>
      <c r="G25" s="2">
        <v>19837.768220000002</v>
      </c>
      <c r="H25" s="3">
        <f t="shared" si="1"/>
        <v>-0.33342927924205512</v>
      </c>
      <c r="I25" s="2">
        <v>30045.51871</v>
      </c>
      <c r="J25" s="3">
        <f t="shared" si="2"/>
        <v>-0.33974286110768892</v>
      </c>
      <c r="K25" s="2">
        <v>58138.5173</v>
      </c>
      <c r="L25" s="2">
        <v>75101.979770000005</v>
      </c>
      <c r="M25" s="3">
        <f t="shared" si="3"/>
        <v>0.29177666128750768</v>
      </c>
    </row>
    <row r="26" spans="1:13" x14ac:dyDescent="0.15">
      <c r="A26" s="1" t="s">
        <v>229</v>
      </c>
      <c r="C26" s="2">
        <v>534.54393000000005</v>
      </c>
      <c r="D26" s="2">
        <v>7.6510100000000003</v>
      </c>
      <c r="E26" s="3">
        <f t="shared" si="0"/>
        <v>-0.98568684523272021</v>
      </c>
      <c r="F26" s="2">
        <v>20603.09763</v>
      </c>
      <c r="G26" s="2">
        <v>29713.328870000001</v>
      </c>
      <c r="H26" s="3">
        <f t="shared" si="1"/>
        <v>0.44217774451229452</v>
      </c>
      <c r="I26" s="2">
        <v>27908.032670000001</v>
      </c>
      <c r="J26" s="3">
        <f t="shared" si="2"/>
        <v>6.4687332903283545E-2</v>
      </c>
      <c r="K26" s="2">
        <v>57843.25806</v>
      </c>
      <c r="L26" s="2">
        <v>79857.684460000004</v>
      </c>
      <c r="M26" s="3">
        <f t="shared" si="3"/>
        <v>0.38058759375491524</v>
      </c>
    </row>
    <row r="27" spans="1:13" x14ac:dyDescent="0.15">
      <c r="A27" s="1" t="s">
        <v>228</v>
      </c>
      <c r="C27" s="2">
        <v>253.99299999999999</v>
      </c>
      <c r="D27" s="2">
        <v>0</v>
      </c>
      <c r="E27" s="3">
        <f t="shared" si="0"/>
        <v>-1</v>
      </c>
      <c r="F27" s="2">
        <v>426.66989999999998</v>
      </c>
      <c r="G27" s="2">
        <v>791.03114000000005</v>
      </c>
      <c r="H27" s="3">
        <f t="shared" si="1"/>
        <v>0.85396518479508421</v>
      </c>
      <c r="I27" s="2">
        <v>246.73258000000001</v>
      </c>
      <c r="J27" s="3">
        <f t="shared" si="2"/>
        <v>2.2060262977836165</v>
      </c>
      <c r="K27" s="2">
        <v>1036.0215499999999</v>
      </c>
      <c r="L27" s="2">
        <v>1281.36419</v>
      </c>
      <c r="M27" s="3">
        <f t="shared" si="3"/>
        <v>0.23681229410720284</v>
      </c>
    </row>
    <row r="28" spans="1:13" x14ac:dyDescent="0.15">
      <c r="A28" s="1" t="s">
        <v>227</v>
      </c>
      <c r="C28" s="2">
        <v>31396.473480000001</v>
      </c>
      <c r="D28" s="2">
        <v>8333.5043299999998</v>
      </c>
      <c r="E28" s="3">
        <f t="shared" si="0"/>
        <v>-0.73457196282542503</v>
      </c>
      <c r="F28" s="2">
        <v>313746.24621999997</v>
      </c>
      <c r="G28" s="2">
        <v>361407.57513999997</v>
      </c>
      <c r="H28" s="3">
        <f t="shared" si="1"/>
        <v>0.15191043556447759</v>
      </c>
      <c r="I28" s="2">
        <v>361829.69422</v>
      </c>
      <c r="J28" s="3">
        <f t="shared" si="2"/>
        <v>-1.1666236540094355E-3</v>
      </c>
      <c r="K28" s="2">
        <v>743327.973</v>
      </c>
      <c r="L28" s="2">
        <v>1024025.87421</v>
      </c>
      <c r="M28" s="3">
        <f t="shared" si="3"/>
        <v>0.37762321802195919</v>
      </c>
    </row>
    <row r="29" spans="1:13" x14ac:dyDescent="0.15">
      <c r="A29" s="1" t="s">
        <v>254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0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0</v>
      </c>
      <c r="M29" s="3" t="str">
        <f t="shared" si="3"/>
        <v/>
      </c>
    </row>
    <row r="30" spans="1:13" x14ac:dyDescent="0.15">
      <c r="A30" s="1" t="s">
        <v>226</v>
      </c>
      <c r="C30" s="2">
        <v>132.89305999999999</v>
      </c>
      <c r="D30" s="2">
        <v>5.4036099999999996</v>
      </c>
      <c r="E30" s="3">
        <f t="shared" si="0"/>
        <v>-0.95933865921967632</v>
      </c>
      <c r="F30" s="2">
        <v>247.12742</v>
      </c>
      <c r="G30" s="2">
        <v>103.98389</v>
      </c>
      <c r="H30" s="3">
        <f t="shared" si="1"/>
        <v>-0.57922965407885529</v>
      </c>
      <c r="I30" s="2">
        <v>58.210189999999997</v>
      </c>
      <c r="J30" s="3">
        <f t="shared" si="2"/>
        <v>0.78635201156361134</v>
      </c>
      <c r="K30" s="2">
        <v>303.40820000000002</v>
      </c>
      <c r="L30" s="2">
        <v>211.93431000000001</v>
      </c>
      <c r="M30" s="3">
        <f t="shared" si="3"/>
        <v>-0.30148786354488777</v>
      </c>
    </row>
    <row r="31" spans="1:13" x14ac:dyDescent="0.15">
      <c r="A31" s="1" t="s">
        <v>225</v>
      </c>
      <c r="C31" s="2">
        <v>489.32486999999998</v>
      </c>
      <c r="D31" s="2">
        <v>0</v>
      </c>
      <c r="E31" s="3">
        <f t="shared" si="0"/>
        <v>-1</v>
      </c>
      <c r="F31" s="2">
        <v>5846.73074</v>
      </c>
      <c r="G31" s="2">
        <v>11286.366410000001</v>
      </c>
      <c r="H31" s="3">
        <f t="shared" si="1"/>
        <v>0.93037218779122366</v>
      </c>
      <c r="I31" s="2">
        <v>8920.1469899999993</v>
      </c>
      <c r="J31" s="3">
        <f t="shared" si="2"/>
        <v>0.26526686417305334</v>
      </c>
      <c r="K31" s="2">
        <v>13488.11974</v>
      </c>
      <c r="L31" s="2">
        <v>30172.633730000001</v>
      </c>
      <c r="M31" s="3">
        <f t="shared" si="3"/>
        <v>1.2369784900797449</v>
      </c>
    </row>
    <row r="32" spans="1:13" x14ac:dyDescent="0.15">
      <c r="A32" s="1" t="s">
        <v>224</v>
      </c>
      <c r="C32" s="2">
        <v>0</v>
      </c>
      <c r="D32" s="2">
        <v>0</v>
      </c>
      <c r="E32" s="3" t="str">
        <f t="shared" si="0"/>
        <v/>
      </c>
      <c r="F32" s="2">
        <v>19.780799999999999</v>
      </c>
      <c r="G32" s="2">
        <v>118.21965</v>
      </c>
      <c r="H32" s="3">
        <f t="shared" si="1"/>
        <v>4.9764847731133219</v>
      </c>
      <c r="I32" s="2">
        <v>58.77975</v>
      </c>
      <c r="J32" s="3">
        <f t="shared" si="2"/>
        <v>1.0112309086037286</v>
      </c>
      <c r="K32" s="2">
        <v>115.49299000000001</v>
      </c>
      <c r="L32" s="2">
        <v>176.99940000000001</v>
      </c>
      <c r="M32" s="3">
        <f t="shared" si="3"/>
        <v>0.53255535249368813</v>
      </c>
    </row>
    <row r="33" spans="1:13" x14ac:dyDescent="0.15">
      <c r="A33" s="1" t="s">
        <v>223</v>
      </c>
      <c r="C33" s="2">
        <v>2768.0173199999999</v>
      </c>
      <c r="D33" s="2">
        <v>945.15223000000003</v>
      </c>
      <c r="E33" s="3">
        <f t="shared" si="0"/>
        <v>-0.65854540606704004</v>
      </c>
      <c r="F33" s="2">
        <v>48125.642469999999</v>
      </c>
      <c r="G33" s="2">
        <v>42159.795120000002</v>
      </c>
      <c r="H33" s="3">
        <f t="shared" si="1"/>
        <v>-0.12396400429810195</v>
      </c>
      <c r="I33" s="2">
        <v>34221.856030000003</v>
      </c>
      <c r="J33" s="3">
        <f t="shared" si="2"/>
        <v>0.23195524763593589</v>
      </c>
      <c r="K33" s="2">
        <v>113476.09779</v>
      </c>
      <c r="L33" s="2">
        <v>108795.90895</v>
      </c>
      <c r="M33" s="3">
        <f t="shared" si="3"/>
        <v>-4.1243829591860015E-2</v>
      </c>
    </row>
    <row r="34" spans="1:13" x14ac:dyDescent="0.15">
      <c r="A34" s="1" t="s">
        <v>222</v>
      </c>
      <c r="C34" s="2">
        <v>26.701799999999999</v>
      </c>
      <c r="D34" s="2">
        <v>0</v>
      </c>
      <c r="E34" s="3">
        <f t="shared" si="0"/>
        <v>-1</v>
      </c>
      <c r="F34" s="2">
        <v>2682.9064199999998</v>
      </c>
      <c r="G34" s="2">
        <v>224.43679</v>
      </c>
      <c r="H34" s="3">
        <f t="shared" si="1"/>
        <v>-0.91634565099739851</v>
      </c>
      <c r="I34" s="2">
        <v>1600.2846099999999</v>
      </c>
      <c r="J34" s="3">
        <f t="shared" si="2"/>
        <v>-0.85975195374777735</v>
      </c>
      <c r="K34" s="2">
        <v>7913.6525700000002</v>
      </c>
      <c r="L34" s="2">
        <v>2121.8350999999998</v>
      </c>
      <c r="M34" s="3">
        <f t="shared" si="3"/>
        <v>-0.73187664214073533</v>
      </c>
    </row>
    <row r="35" spans="1:13" x14ac:dyDescent="0.15">
      <c r="A35" s="1" t="s">
        <v>221</v>
      </c>
      <c r="C35" s="2">
        <v>0</v>
      </c>
      <c r="D35" s="2">
        <v>0</v>
      </c>
      <c r="E35" s="3" t="str">
        <f t="shared" si="0"/>
        <v/>
      </c>
      <c r="F35" s="2">
        <v>3.2622300000000002</v>
      </c>
      <c r="G35" s="2">
        <v>0</v>
      </c>
      <c r="H35" s="3">
        <f t="shared" si="1"/>
        <v>-1</v>
      </c>
      <c r="I35" s="2">
        <v>0.57499999999999996</v>
      </c>
      <c r="J35" s="3">
        <f t="shared" si="2"/>
        <v>-1</v>
      </c>
      <c r="K35" s="2">
        <v>3.2622300000000002</v>
      </c>
      <c r="L35" s="2">
        <v>0.57499999999999996</v>
      </c>
      <c r="M35" s="3">
        <f t="shared" si="3"/>
        <v>-0.82374020225428624</v>
      </c>
    </row>
    <row r="36" spans="1:13" x14ac:dyDescent="0.15">
      <c r="A36" s="1" t="s">
        <v>220</v>
      </c>
      <c r="C36" s="2">
        <v>10087.764440000001</v>
      </c>
      <c r="D36" s="2">
        <v>1934.6340600000001</v>
      </c>
      <c r="E36" s="3">
        <f t="shared" si="0"/>
        <v>-0.80821974268859909</v>
      </c>
      <c r="F36" s="2">
        <v>318905.76584000001</v>
      </c>
      <c r="G36" s="2">
        <v>172789.16712999999</v>
      </c>
      <c r="H36" s="3">
        <f t="shared" si="1"/>
        <v>-0.45818111292258357</v>
      </c>
      <c r="I36" s="2">
        <v>139568.05431000001</v>
      </c>
      <c r="J36" s="3">
        <f t="shared" si="2"/>
        <v>0.2380280572387381</v>
      </c>
      <c r="K36" s="2">
        <v>838566.66217999998</v>
      </c>
      <c r="L36" s="2">
        <v>425664.75059000001</v>
      </c>
      <c r="M36" s="3">
        <f t="shared" si="3"/>
        <v>-0.49239008681383734</v>
      </c>
    </row>
    <row r="37" spans="1:13" x14ac:dyDescent="0.15">
      <c r="A37" s="1" t="s">
        <v>219</v>
      </c>
      <c r="C37" s="2">
        <v>51006.156779999998</v>
      </c>
      <c r="D37" s="2">
        <v>6397.0972300000003</v>
      </c>
      <c r="E37" s="3">
        <f t="shared" si="0"/>
        <v>-0.8745818616056098</v>
      </c>
      <c r="F37" s="2">
        <v>709909.39804999996</v>
      </c>
      <c r="G37" s="2">
        <v>699244.67984999996</v>
      </c>
      <c r="H37" s="3">
        <f t="shared" si="1"/>
        <v>-1.5022646874790158E-2</v>
      </c>
      <c r="I37" s="2">
        <v>627220.64387999999</v>
      </c>
      <c r="J37" s="3">
        <f t="shared" si="2"/>
        <v>0.11483046145365661</v>
      </c>
      <c r="K37" s="2">
        <v>1821925.4964099999</v>
      </c>
      <c r="L37" s="2">
        <v>1937559.23896</v>
      </c>
      <c r="M37" s="3">
        <f t="shared" si="3"/>
        <v>6.3467876583235494E-2</v>
      </c>
    </row>
    <row r="38" spans="1:13" x14ac:dyDescent="0.15">
      <c r="A38" s="1" t="s">
        <v>218</v>
      </c>
      <c r="C38" s="2">
        <v>50758.260199999997</v>
      </c>
      <c r="D38" s="2">
        <v>14665.689039999999</v>
      </c>
      <c r="E38" s="3">
        <f t="shared" si="0"/>
        <v>-0.71106793293911985</v>
      </c>
      <c r="F38" s="2">
        <v>865335.95545999997</v>
      </c>
      <c r="G38" s="2">
        <v>1030510.8528699999</v>
      </c>
      <c r="H38" s="3">
        <f t="shared" si="1"/>
        <v>0.19087950335103709</v>
      </c>
      <c r="I38" s="2">
        <v>836742.22956000001</v>
      </c>
      <c r="J38" s="3">
        <f t="shared" si="2"/>
        <v>0.23157504959668751</v>
      </c>
      <c r="K38" s="2">
        <v>2227017.20946</v>
      </c>
      <c r="L38" s="2">
        <v>2607920.7571700001</v>
      </c>
      <c r="M38" s="3">
        <f t="shared" si="3"/>
        <v>0.17103754119725023</v>
      </c>
    </row>
    <row r="39" spans="1:13" x14ac:dyDescent="0.15">
      <c r="A39" s="1" t="s">
        <v>217</v>
      </c>
      <c r="C39" s="2">
        <v>34.35568</v>
      </c>
      <c r="D39" s="2">
        <v>0</v>
      </c>
      <c r="E39" s="3">
        <f t="shared" si="0"/>
        <v>-1</v>
      </c>
      <c r="F39" s="2">
        <v>1912.80817</v>
      </c>
      <c r="G39" s="2">
        <v>3623.4031199999999</v>
      </c>
      <c r="H39" s="3">
        <f t="shared" si="1"/>
        <v>0.8942846317934745</v>
      </c>
      <c r="I39" s="2">
        <v>2201.7617399999999</v>
      </c>
      <c r="J39" s="3">
        <f t="shared" si="2"/>
        <v>0.64568356973993013</v>
      </c>
      <c r="K39" s="2">
        <v>4871.1816099999996</v>
      </c>
      <c r="L39" s="2">
        <v>7133.50893</v>
      </c>
      <c r="M39" s="3">
        <f t="shared" si="3"/>
        <v>0.46443091248244395</v>
      </c>
    </row>
    <row r="40" spans="1:13" x14ac:dyDescent="0.15">
      <c r="A40" s="1" t="s">
        <v>216</v>
      </c>
      <c r="C40" s="2">
        <v>2200.8008799999998</v>
      </c>
      <c r="D40" s="2">
        <v>643.61697000000004</v>
      </c>
      <c r="E40" s="3">
        <f t="shared" si="0"/>
        <v>-0.70755329305393588</v>
      </c>
      <c r="F40" s="2">
        <v>31629.519680000001</v>
      </c>
      <c r="G40" s="2">
        <v>41863.844590000001</v>
      </c>
      <c r="H40" s="3">
        <f t="shared" si="1"/>
        <v>0.32356877415597851</v>
      </c>
      <c r="I40" s="2">
        <v>31319.559209999999</v>
      </c>
      <c r="J40" s="3">
        <f t="shared" si="2"/>
        <v>0.33666774520355713</v>
      </c>
      <c r="K40" s="2">
        <v>72917.167600000001</v>
      </c>
      <c r="L40" s="2">
        <v>98824.366009999998</v>
      </c>
      <c r="M40" s="3">
        <f t="shared" si="3"/>
        <v>0.35529628018628623</v>
      </c>
    </row>
    <row r="41" spans="1:13" x14ac:dyDescent="0.15">
      <c r="A41" s="1" t="s">
        <v>215</v>
      </c>
      <c r="C41" s="2">
        <v>8.3750099999999996</v>
      </c>
      <c r="D41" s="2">
        <v>0</v>
      </c>
      <c r="E41" s="3">
        <f t="shared" si="0"/>
        <v>-1</v>
      </c>
      <c r="F41" s="2">
        <v>102.25845</v>
      </c>
      <c r="G41" s="2">
        <v>48.754080000000002</v>
      </c>
      <c r="H41" s="3">
        <f t="shared" si="1"/>
        <v>-0.52322688247279314</v>
      </c>
      <c r="I41" s="2">
        <v>140.99768</v>
      </c>
      <c r="J41" s="3">
        <f t="shared" si="2"/>
        <v>-0.65422069356034795</v>
      </c>
      <c r="K41" s="2">
        <v>181.70590000000001</v>
      </c>
      <c r="L41" s="2">
        <v>210.21187</v>
      </c>
      <c r="M41" s="3">
        <f t="shared" si="3"/>
        <v>0.15687971606865814</v>
      </c>
    </row>
    <row r="42" spans="1:13" x14ac:dyDescent="0.15">
      <c r="A42" s="1" t="s">
        <v>214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0</v>
      </c>
      <c r="H42" s="3" t="str">
        <f t="shared" si="1"/>
        <v/>
      </c>
      <c r="I42" s="2">
        <v>0</v>
      </c>
      <c r="J42" s="3" t="str">
        <f t="shared" si="2"/>
        <v/>
      </c>
      <c r="K42" s="2">
        <v>0</v>
      </c>
      <c r="L42" s="2">
        <v>0</v>
      </c>
      <c r="M42" s="3" t="str">
        <f t="shared" si="3"/>
        <v/>
      </c>
    </row>
    <row r="43" spans="1:13" x14ac:dyDescent="0.15">
      <c r="A43" s="1" t="s">
        <v>213</v>
      </c>
      <c r="C43" s="2">
        <v>1408.7046</v>
      </c>
      <c r="D43" s="2">
        <v>43.515949999999997</v>
      </c>
      <c r="E43" s="3">
        <f t="shared" si="0"/>
        <v>-0.96910924405301158</v>
      </c>
      <c r="F43" s="2">
        <v>32089.52162</v>
      </c>
      <c r="G43" s="2">
        <v>41842.794249999999</v>
      </c>
      <c r="H43" s="3">
        <f t="shared" si="1"/>
        <v>0.30393948359520606</v>
      </c>
      <c r="I43" s="2">
        <v>32172.141189999998</v>
      </c>
      <c r="J43" s="3">
        <f t="shared" si="2"/>
        <v>0.30059090574319347</v>
      </c>
      <c r="K43" s="2">
        <v>89186.340039999995</v>
      </c>
      <c r="L43" s="2">
        <v>117119.37820000001</v>
      </c>
      <c r="M43" s="3">
        <f t="shared" si="3"/>
        <v>0.3131986148043755</v>
      </c>
    </row>
    <row r="44" spans="1:13" x14ac:dyDescent="0.15">
      <c r="A44" s="1" t="s">
        <v>212</v>
      </c>
      <c r="C44" s="2">
        <v>0</v>
      </c>
      <c r="D44" s="2">
        <v>0</v>
      </c>
      <c r="E44" s="3" t="str">
        <f t="shared" si="0"/>
        <v/>
      </c>
      <c r="F44" s="2">
        <v>127.61685</v>
      </c>
      <c r="G44" s="2">
        <v>160.06258</v>
      </c>
      <c r="H44" s="3">
        <f t="shared" si="1"/>
        <v>0.25424330721217459</v>
      </c>
      <c r="I44" s="2">
        <v>658.98098000000005</v>
      </c>
      <c r="J44" s="3">
        <f t="shared" si="2"/>
        <v>-0.7571059182922093</v>
      </c>
      <c r="K44" s="2">
        <v>362.79298</v>
      </c>
      <c r="L44" s="2">
        <v>851.59301000000005</v>
      </c>
      <c r="M44" s="3">
        <f t="shared" si="3"/>
        <v>1.347324939969897</v>
      </c>
    </row>
    <row r="45" spans="1:13" x14ac:dyDescent="0.15">
      <c r="A45" s="1" t="s">
        <v>211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10.015750000000001</v>
      </c>
      <c r="H45" s="3" t="str">
        <f t="shared" si="1"/>
        <v/>
      </c>
      <c r="I45" s="2">
        <v>0</v>
      </c>
      <c r="J45" s="3" t="str">
        <f t="shared" si="2"/>
        <v/>
      </c>
      <c r="K45" s="2">
        <v>8.4158000000000008</v>
      </c>
      <c r="L45" s="2">
        <v>10.015750000000001</v>
      </c>
      <c r="M45" s="3">
        <f t="shared" si="3"/>
        <v>0.19011264526248239</v>
      </c>
    </row>
    <row r="46" spans="1:13" x14ac:dyDescent="0.15">
      <c r="A46" s="1" t="s">
        <v>210</v>
      </c>
      <c r="C46" s="2">
        <v>15854.459699999999</v>
      </c>
      <c r="D46" s="2">
        <v>4847.0222199999998</v>
      </c>
      <c r="E46" s="3">
        <f t="shared" si="0"/>
        <v>-0.69428020180340799</v>
      </c>
      <c r="F46" s="2">
        <v>240848.90888</v>
      </c>
      <c r="G46" s="2">
        <v>241548.79237000001</v>
      </c>
      <c r="H46" s="3">
        <f t="shared" si="1"/>
        <v>2.9059026808742061E-3</v>
      </c>
      <c r="I46" s="2">
        <v>218542.89150999999</v>
      </c>
      <c r="J46" s="3">
        <f t="shared" si="2"/>
        <v>0.1052694997354664</v>
      </c>
      <c r="K46" s="2">
        <v>603839.45317999995</v>
      </c>
      <c r="L46" s="2">
        <v>675213.73606999998</v>
      </c>
      <c r="M46" s="3">
        <f t="shared" si="3"/>
        <v>0.11820076100380916</v>
      </c>
    </row>
    <row r="47" spans="1:13" x14ac:dyDescent="0.15">
      <c r="A47" s="1" t="s">
        <v>209</v>
      </c>
      <c r="C47" s="2">
        <v>975.26729</v>
      </c>
      <c r="D47" s="2">
        <v>0</v>
      </c>
      <c r="E47" s="3">
        <f t="shared" si="0"/>
        <v>-1</v>
      </c>
      <c r="F47" s="2">
        <v>3363.8574100000001</v>
      </c>
      <c r="G47" s="2">
        <v>6092.9092000000001</v>
      </c>
      <c r="H47" s="3">
        <f t="shared" si="1"/>
        <v>0.81128640645918448</v>
      </c>
      <c r="I47" s="2">
        <v>3321.63571</v>
      </c>
      <c r="J47" s="3">
        <f t="shared" si="2"/>
        <v>0.8343098798152071</v>
      </c>
      <c r="K47" s="2">
        <v>6471.4397900000004</v>
      </c>
      <c r="L47" s="2">
        <v>11802.27435</v>
      </c>
      <c r="M47" s="3">
        <f t="shared" si="3"/>
        <v>0.82374784174573912</v>
      </c>
    </row>
    <row r="48" spans="1:13" x14ac:dyDescent="0.15">
      <c r="A48" s="1" t="s">
        <v>208</v>
      </c>
      <c r="C48" s="2">
        <v>1376.47873</v>
      </c>
      <c r="D48" s="2">
        <v>2.1365400000000001</v>
      </c>
      <c r="E48" s="3">
        <f t="shared" si="0"/>
        <v>-0.99844782200157933</v>
      </c>
      <c r="F48" s="2">
        <v>23025.734710000001</v>
      </c>
      <c r="G48" s="2">
        <v>24291.985700000001</v>
      </c>
      <c r="H48" s="3">
        <f t="shared" si="1"/>
        <v>5.4992859335345035E-2</v>
      </c>
      <c r="I48" s="2">
        <v>23203.83079</v>
      </c>
      <c r="J48" s="3">
        <f t="shared" si="2"/>
        <v>4.6895485484619082E-2</v>
      </c>
      <c r="K48" s="2">
        <v>66836.774940000003</v>
      </c>
      <c r="L48" s="2">
        <v>70511.897400000002</v>
      </c>
      <c r="M48" s="3">
        <f t="shared" si="3"/>
        <v>5.4986531939926531E-2</v>
      </c>
    </row>
    <row r="49" spans="1:13" x14ac:dyDescent="0.15">
      <c r="A49" s="1" t="s">
        <v>207</v>
      </c>
      <c r="C49" s="2">
        <v>40.46</v>
      </c>
      <c r="D49" s="2">
        <v>0</v>
      </c>
      <c r="E49" s="3">
        <f t="shared" si="0"/>
        <v>-1</v>
      </c>
      <c r="F49" s="2">
        <v>130.21438000000001</v>
      </c>
      <c r="G49" s="2">
        <v>203.28104999999999</v>
      </c>
      <c r="H49" s="3">
        <f t="shared" si="1"/>
        <v>0.5611259678078564</v>
      </c>
      <c r="I49" s="2">
        <v>71.7654</v>
      </c>
      <c r="J49" s="3">
        <f t="shared" si="2"/>
        <v>1.832577398021888</v>
      </c>
      <c r="K49" s="2">
        <v>255.09343999999999</v>
      </c>
      <c r="L49" s="2">
        <v>560.94336999999996</v>
      </c>
      <c r="M49" s="3">
        <f t="shared" si="3"/>
        <v>1.1989721491858041</v>
      </c>
    </row>
    <row r="50" spans="1:13" x14ac:dyDescent="0.15">
      <c r="A50" s="1" t="s">
        <v>206</v>
      </c>
      <c r="C50" s="2">
        <v>0</v>
      </c>
      <c r="D50" s="2">
        <v>32.317680000000003</v>
      </c>
      <c r="E50" s="3" t="str">
        <f t="shared" si="0"/>
        <v/>
      </c>
      <c r="F50" s="2">
        <v>1679.0767599999999</v>
      </c>
      <c r="G50" s="2">
        <v>1708.30395</v>
      </c>
      <c r="H50" s="3">
        <f t="shared" si="1"/>
        <v>1.7406702716795452E-2</v>
      </c>
      <c r="I50" s="2">
        <v>1608.8177499999999</v>
      </c>
      <c r="J50" s="3">
        <f t="shared" si="2"/>
        <v>6.1838079546300495E-2</v>
      </c>
      <c r="K50" s="2">
        <v>4710.8497500000003</v>
      </c>
      <c r="L50" s="2">
        <v>5533.3085300000002</v>
      </c>
      <c r="M50" s="3">
        <f t="shared" si="3"/>
        <v>0.17458820035599731</v>
      </c>
    </row>
    <row r="51" spans="1:13" x14ac:dyDescent="0.15">
      <c r="A51" s="1" t="s">
        <v>205</v>
      </c>
      <c r="C51" s="2">
        <v>0</v>
      </c>
      <c r="D51" s="2">
        <v>0</v>
      </c>
      <c r="E51" s="3" t="str">
        <f t="shared" si="0"/>
        <v/>
      </c>
      <c r="F51" s="2">
        <v>298.57855000000001</v>
      </c>
      <c r="G51" s="2">
        <v>407.93171999999998</v>
      </c>
      <c r="H51" s="3">
        <f t="shared" si="1"/>
        <v>0.36624590078557206</v>
      </c>
      <c r="I51" s="2">
        <v>229.9161</v>
      </c>
      <c r="J51" s="3">
        <f t="shared" si="2"/>
        <v>0.77426339434254499</v>
      </c>
      <c r="K51" s="2">
        <v>1203.36582</v>
      </c>
      <c r="L51" s="2">
        <v>886.37814000000003</v>
      </c>
      <c r="M51" s="3">
        <f t="shared" si="3"/>
        <v>-0.2634175532756946</v>
      </c>
    </row>
    <row r="52" spans="1:13" x14ac:dyDescent="0.15">
      <c r="A52" s="1" t="s">
        <v>204</v>
      </c>
      <c r="C52" s="2">
        <v>0</v>
      </c>
      <c r="D52" s="2">
        <v>0</v>
      </c>
      <c r="E52" s="3" t="str">
        <f t="shared" si="0"/>
        <v/>
      </c>
      <c r="F52" s="2">
        <v>250.55695</v>
      </c>
      <c r="G52" s="2">
        <v>314.69450999999998</v>
      </c>
      <c r="H52" s="3">
        <f t="shared" si="1"/>
        <v>0.25597996782767352</v>
      </c>
      <c r="I52" s="2">
        <v>124.92004</v>
      </c>
      <c r="J52" s="3">
        <f t="shared" si="2"/>
        <v>1.5191675410926861</v>
      </c>
      <c r="K52" s="2">
        <v>600.37873000000002</v>
      </c>
      <c r="L52" s="2">
        <v>467.68139000000002</v>
      </c>
      <c r="M52" s="3">
        <f t="shared" si="3"/>
        <v>-0.22102272010868873</v>
      </c>
    </row>
    <row r="53" spans="1:13" x14ac:dyDescent="0.15">
      <c r="A53" s="1" t="s">
        <v>203</v>
      </c>
      <c r="C53" s="2">
        <v>19742.41142</v>
      </c>
      <c r="D53" s="2">
        <v>0</v>
      </c>
      <c r="E53" s="3">
        <f t="shared" si="0"/>
        <v>-1</v>
      </c>
      <c r="F53" s="2">
        <v>22261.17986</v>
      </c>
      <c r="G53" s="2">
        <v>62584.223279999998</v>
      </c>
      <c r="H53" s="3">
        <f t="shared" si="1"/>
        <v>1.8113614675228629</v>
      </c>
      <c r="I53" s="2">
        <v>21662.49699</v>
      </c>
      <c r="J53" s="3">
        <f t="shared" si="2"/>
        <v>1.8890586024727707</v>
      </c>
      <c r="K53" s="2">
        <v>39977.8073</v>
      </c>
      <c r="L53" s="2">
        <v>105698.48619</v>
      </c>
      <c r="M53" s="3">
        <f t="shared" si="3"/>
        <v>1.6439290528572834</v>
      </c>
    </row>
    <row r="54" spans="1:13" x14ac:dyDescent="0.15">
      <c r="A54" s="1" t="s">
        <v>202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15">
      <c r="A55" s="1" t="s">
        <v>201</v>
      </c>
      <c r="C55" s="2">
        <v>18517.4427</v>
      </c>
      <c r="D55" s="2">
        <v>405.06173999999999</v>
      </c>
      <c r="E55" s="3">
        <f t="shared" si="0"/>
        <v>-0.97812539525233688</v>
      </c>
      <c r="F55" s="2">
        <v>181553.46833999999</v>
      </c>
      <c r="G55" s="2">
        <v>206889.44231000001</v>
      </c>
      <c r="H55" s="3">
        <f t="shared" si="1"/>
        <v>0.13955103255065704</v>
      </c>
      <c r="I55" s="2">
        <v>162966.34122999999</v>
      </c>
      <c r="J55" s="3">
        <f t="shared" si="2"/>
        <v>0.26952253298740891</v>
      </c>
      <c r="K55" s="2">
        <v>450165.78026999999</v>
      </c>
      <c r="L55" s="2">
        <v>495867.83707000001</v>
      </c>
      <c r="M55" s="3">
        <f t="shared" si="3"/>
        <v>0.10152272518934891</v>
      </c>
    </row>
    <row r="56" spans="1:13" x14ac:dyDescent="0.15">
      <c r="A56" s="1" t="s">
        <v>200</v>
      </c>
      <c r="C56" s="2">
        <v>305.72622999999999</v>
      </c>
      <c r="D56" s="2">
        <v>20.55</v>
      </c>
      <c r="E56" s="3">
        <f t="shared" si="0"/>
        <v>-0.93278300000624736</v>
      </c>
      <c r="F56" s="2">
        <v>6860.8829299999998</v>
      </c>
      <c r="G56" s="2">
        <v>12715.81925</v>
      </c>
      <c r="H56" s="3">
        <f t="shared" si="1"/>
        <v>0.85337942357223717</v>
      </c>
      <c r="I56" s="2">
        <v>24286.66821</v>
      </c>
      <c r="J56" s="3">
        <f t="shared" si="2"/>
        <v>-0.47642800815451991</v>
      </c>
      <c r="K56" s="2">
        <v>22199.464179999999</v>
      </c>
      <c r="L56" s="2">
        <v>47457.111279999997</v>
      </c>
      <c r="M56" s="3">
        <f t="shared" si="3"/>
        <v>1.1377593123511147</v>
      </c>
    </row>
    <row r="57" spans="1:13" x14ac:dyDescent="0.15">
      <c r="A57" s="1" t="s">
        <v>199</v>
      </c>
      <c r="C57" s="2">
        <v>0</v>
      </c>
      <c r="D57" s="2">
        <v>0</v>
      </c>
      <c r="E57" s="3" t="str">
        <f t="shared" si="0"/>
        <v/>
      </c>
      <c r="F57" s="2">
        <v>6.8726000000000003</v>
      </c>
      <c r="G57" s="2">
        <v>33.895740000000004</v>
      </c>
      <c r="H57" s="3">
        <f t="shared" si="1"/>
        <v>3.9320111748101159</v>
      </c>
      <c r="I57" s="2">
        <v>22.537189999999999</v>
      </c>
      <c r="J57" s="3">
        <f t="shared" si="2"/>
        <v>0.50399140265490083</v>
      </c>
      <c r="K57" s="2">
        <v>6.8726000000000003</v>
      </c>
      <c r="L57" s="2">
        <v>77.180980000000005</v>
      </c>
      <c r="M57" s="3">
        <f t="shared" si="3"/>
        <v>10.230244739981957</v>
      </c>
    </row>
    <row r="58" spans="1:13" x14ac:dyDescent="0.15">
      <c r="A58" s="1" t="s">
        <v>198</v>
      </c>
      <c r="C58" s="2">
        <v>0</v>
      </c>
      <c r="D58" s="2">
        <v>0</v>
      </c>
      <c r="E58" s="3" t="str">
        <f t="shared" si="0"/>
        <v/>
      </c>
      <c r="F58" s="2">
        <v>6.9</v>
      </c>
      <c r="G58" s="2">
        <v>0</v>
      </c>
      <c r="H58" s="3">
        <f t="shared" si="1"/>
        <v>-1</v>
      </c>
      <c r="I58" s="2">
        <v>0</v>
      </c>
      <c r="J58" s="3" t="str">
        <f t="shared" si="2"/>
        <v/>
      </c>
      <c r="K58" s="2">
        <v>6.9</v>
      </c>
      <c r="L58" s="2">
        <v>0</v>
      </c>
      <c r="M58" s="3">
        <f t="shared" si="3"/>
        <v>-1</v>
      </c>
    </row>
    <row r="59" spans="1:13" x14ac:dyDescent="0.15">
      <c r="A59" s="1" t="s">
        <v>197</v>
      </c>
      <c r="C59" s="2">
        <v>4821.33133</v>
      </c>
      <c r="D59" s="2">
        <v>1370.7570900000001</v>
      </c>
      <c r="E59" s="3">
        <f t="shared" si="0"/>
        <v>-0.7156890916268972</v>
      </c>
      <c r="F59" s="2">
        <v>75357.351250000007</v>
      </c>
      <c r="G59" s="2">
        <v>85957.489360000007</v>
      </c>
      <c r="H59" s="3">
        <f t="shared" si="1"/>
        <v>0.14066495085308617</v>
      </c>
      <c r="I59" s="2">
        <v>82689.558510000003</v>
      </c>
      <c r="J59" s="3">
        <f t="shared" si="2"/>
        <v>3.9520477662301268E-2</v>
      </c>
      <c r="K59" s="2">
        <v>203382.27161</v>
      </c>
      <c r="L59" s="2">
        <v>247321.66323000001</v>
      </c>
      <c r="M59" s="3">
        <f t="shared" si="3"/>
        <v>0.21604337129372286</v>
      </c>
    </row>
    <row r="60" spans="1:13" x14ac:dyDescent="0.15">
      <c r="A60" s="1" t="s">
        <v>196</v>
      </c>
      <c r="C60" s="2">
        <v>8345.66777</v>
      </c>
      <c r="D60" s="2">
        <v>669.50981000000002</v>
      </c>
      <c r="E60" s="3">
        <f t="shared" si="0"/>
        <v>-0.91977756262876009</v>
      </c>
      <c r="F60" s="2">
        <v>245240.57597000001</v>
      </c>
      <c r="G60" s="2">
        <v>282201.78596000001</v>
      </c>
      <c r="H60" s="3">
        <f t="shared" si="1"/>
        <v>0.15071408898713989</v>
      </c>
      <c r="I60" s="2">
        <v>194884.34216999999</v>
      </c>
      <c r="J60" s="3">
        <f t="shared" si="2"/>
        <v>0.44804750765370338</v>
      </c>
      <c r="K60" s="2">
        <v>642811.55391000002</v>
      </c>
      <c r="L60" s="2">
        <v>704111.06033999997</v>
      </c>
      <c r="M60" s="3">
        <f t="shared" si="3"/>
        <v>9.5361550453062494E-2</v>
      </c>
    </row>
    <row r="61" spans="1:13" x14ac:dyDescent="0.15">
      <c r="A61" s="1" t="s">
        <v>195</v>
      </c>
      <c r="C61" s="2">
        <v>0</v>
      </c>
      <c r="D61" s="2">
        <v>0</v>
      </c>
      <c r="E61" s="3" t="str">
        <f t="shared" si="0"/>
        <v/>
      </c>
      <c r="F61" s="2">
        <v>1.946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1.946</v>
      </c>
      <c r="L61" s="2">
        <v>0</v>
      </c>
      <c r="M61" s="3">
        <f t="shared" si="3"/>
        <v>-1</v>
      </c>
    </row>
    <row r="62" spans="1:13" x14ac:dyDescent="0.15">
      <c r="A62" s="1" t="s">
        <v>194</v>
      </c>
      <c r="C62" s="2">
        <v>5008.0679300000002</v>
      </c>
      <c r="D62" s="2">
        <v>3290.4324499999998</v>
      </c>
      <c r="E62" s="3">
        <f t="shared" si="0"/>
        <v>-0.34297367847404581</v>
      </c>
      <c r="F62" s="2">
        <v>79884.843590000004</v>
      </c>
      <c r="G62" s="2">
        <v>82803.681660000002</v>
      </c>
      <c r="H62" s="3">
        <f t="shared" si="1"/>
        <v>3.6538070788253663E-2</v>
      </c>
      <c r="I62" s="2">
        <v>86915.877829999998</v>
      </c>
      <c r="J62" s="3">
        <f t="shared" si="2"/>
        <v>-4.7312369991166614E-2</v>
      </c>
      <c r="K62" s="2">
        <v>214018.72424000001</v>
      </c>
      <c r="L62" s="2">
        <v>247619.9148</v>
      </c>
      <c r="M62" s="3">
        <f t="shared" si="3"/>
        <v>0.15700117211389264</v>
      </c>
    </row>
    <row r="63" spans="1:13" x14ac:dyDescent="0.15">
      <c r="A63" s="1" t="s">
        <v>193</v>
      </c>
      <c r="C63" s="2">
        <v>34.090600000000002</v>
      </c>
      <c r="D63" s="2">
        <v>0</v>
      </c>
      <c r="E63" s="3">
        <f t="shared" si="0"/>
        <v>-1</v>
      </c>
      <c r="F63" s="2">
        <v>318.62858999999997</v>
      </c>
      <c r="G63" s="2">
        <v>308.10332</v>
      </c>
      <c r="H63" s="3">
        <f t="shared" si="1"/>
        <v>-3.303303699143878E-2</v>
      </c>
      <c r="I63" s="2">
        <v>360.1619</v>
      </c>
      <c r="J63" s="3">
        <f t="shared" si="2"/>
        <v>-0.14454216284398769</v>
      </c>
      <c r="K63" s="2">
        <v>687.05011999999999</v>
      </c>
      <c r="L63" s="2">
        <v>1010.0731500000001</v>
      </c>
      <c r="M63" s="3">
        <f t="shared" si="3"/>
        <v>0.4701593385938132</v>
      </c>
    </row>
    <row r="64" spans="1:13" x14ac:dyDescent="0.15">
      <c r="A64" s="1" t="s">
        <v>192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15">
      <c r="A65" s="1" t="s">
        <v>191</v>
      </c>
      <c r="C65" s="2">
        <v>1814.4255499999999</v>
      </c>
      <c r="D65" s="2">
        <v>0</v>
      </c>
      <c r="E65" s="3">
        <f t="shared" si="0"/>
        <v>-1</v>
      </c>
      <c r="F65" s="2">
        <v>6280.3192499999996</v>
      </c>
      <c r="G65" s="2">
        <v>7258.2384899999997</v>
      </c>
      <c r="H65" s="3">
        <f t="shared" si="1"/>
        <v>0.15571170844539473</v>
      </c>
      <c r="I65" s="2">
        <v>4571.2171099999996</v>
      </c>
      <c r="J65" s="3">
        <f t="shared" si="2"/>
        <v>0.58781311745658926</v>
      </c>
      <c r="K65" s="2">
        <v>16188.58734</v>
      </c>
      <c r="L65" s="2">
        <v>19022.46515</v>
      </c>
      <c r="M65" s="3">
        <f t="shared" si="3"/>
        <v>0.17505405199858526</v>
      </c>
    </row>
    <row r="66" spans="1:13" x14ac:dyDescent="0.15">
      <c r="A66" s="1" t="s">
        <v>190</v>
      </c>
      <c r="C66" s="2">
        <v>0</v>
      </c>
      <c r="D66" s="2">
        <v>0</v>
      </c>
      <c r="E66" s="3" t="str">
        <f t="shared" si="0"/>
        <v/>
      </c>
      <c r="F66" s="2">
        <v>67.935429999999997</v>
      </c>
      <c r="G66" s="2">
        <v>180.54680999999999</v>
      </c>
      <c r="H66" s="3">
        <f t="shared" si="1"/>
        <v>1.6576237171090256</v>
      </c>
      <c r="I66" s="2">
        <v>5.83683</v>
      </c>
      <c r="J66" s="3">
        <f t="shared" si="2"/>
        <v>29.932339985917011</v>
      </c>
      <c r="K66" s="2">
        <v>89.935429999999997</v>
      </c>
      <c r="L66" s="2">
        <v>218.96138999999999</v>
      </c>
      <c r="M66" s="3">
        <f t="shared" si="3"/>
        <v>1.4346510602106424</v>
      </c>
    </row>
    <row r="67" spans="1:13" x14ac:dyDescent="0.15">
      <c r="A67" s="1" t="s">
        <v>189</v>
      </c>
      <c r="C67" s="2">
        <v>104.12354000000001</v>
      </c>
      <c r="D67" s="2">
        <v>18.59648</v>
      </c>
      <c r="E67" s="3">
        <f t="shared" si="0"/>
        <v>-0.82139984867975102</v>
      </c>
      <c r="F67" s="2">
        <v>3882.5509999999999</v>
      </c>
      <c r="G67" s="2">
        <v>8458.8924299999999</v>
      </c>
      <c r="H67" s="3">
        <f t="shared" si="1"/>
        <v>1.1786944794801149</v>
      </c>
      <c r="I67" s="2">
        <v>8483.7181199999995</v>
      </c>
      <c r="J67" s="3">
        <f t="shared" si="2"/>
        <v>-2.9262747357758911E-3</v>
      </c>
      <c r="K67" s="2">
        <v>10494.19846</v>
      </c>
      <c r="L67" s="2">
        <v>23241.982840000001</v>
      </c>
      <c r="M67" s="3">
        <f t="shared" si="3"/>
        <v>1.2147458835079057</v>
      </c>
    </row>
    <row r="68" spans="1:13" x14ac:dyDescent="0.15">
      <c r="A68" s="1" t="s">
        <v>188</v>
      </c>
      <c r="C68" s="2">
        <v>1628.15337</v>
      </c>
      <c r="D68" s="2">
        <v>0</v>
      </c>
      <c r="E68" s="3">
        <f t="shared" si="0"/>
        <v>-1</v>
      </c>
      <c r="F68" s="2">
        <v>34154.515570000003</v>
      </c>
      <c r="G68" s="2">
        <v>42758.0933</v>
      </c>
      <c r="H68" s="3">
        <f t="shared" si="1"/>
        <v>0.25190161788027354</v>
      </c>
      <c r="I68" s="2">
        <v>40175.670080000004</v>
      </c>
      <c r="J68" s="3">
        <f t="shared" si="2"/>
        <v>6.4278286207989366E-2</v>
      </c>
      <c r="K68" s="2">
        <v>97300.135569999999</v>
      </c>
      <c r="L68" s="2">
        <v>121075.29634</v>
      </c>
      <c r="M68" s="3">
        <f t="shared" si="3"/>
        <v>0.24434869109607349</v>
      </c>
    </row>
    <row r="69" spans="1:13" x14ac:dyDescent="0.15">
      <c r="A69" s="1" t="s">
        <v>187</v>
      </c>
      <c r="C69" s="2">
        <v>122.37935</v>
      </c>
      <c r="D69" s="2">
        <v>0</v>
      </c>
      <c r="E69" s="3">
        <f t="shared" ref="E69:E132" si="4">IF(C69=0,"",(D69/C69-1))</f>
        <v>-1</v>
      </c>
      <c r="F69" s="2">
        <v>2680.7595999999999</v>
      </c>
      <c r="G69" s="2">
        <v>4625.6308799999997</v>
      </c>
      <c r="H69" s="3">
        <f t="shared" ref="H69:H132" si="5">IF(F69=0,"",(G69/F69-1))</f>
        <v>0.72549261037804347</v>
      </c>
      <c r="I69" s="2">
        <v>3643.2447099999999</v>
      </c>
      <c r="J69" s="3">
        <f t="shared" ref="J69:J132" si="6">IF(I69=0,"",(G69/I69-1))</f>
        <v>0.26964594700530009</v>
      </c>
      <c r="K69" s="2">
        <v>8421.3451600000008</v>
      </c>
      <c r="L69" s="2">
        <v>13169.356</v>
      </c>
      <c r="M69" s="3">
        <f t="shared" ref="M69:M132" si="7">IF(K69=0,"",(L69/K69-1))</f>
        <v>0.56380670187374182</v>
      </c>
    </row>
    <row r="70" spans="1:13" x14ac:dyDescent="0.15">
      <c r="A70" s="1" t="s">
        <v>186</v>
      </c>
      <c r="C70" s="2">
        <v>41.502420000000001</v>
      </c>
      <c r="D70" s="2">
        <v>0</v>
      </c>
      <c r="E70" s="3">
        <f t="shared" si="4"/>
        <v>-1</v>
      </c>
      <c r="F70" s="2">
        <v>3182.64185</v>
      </c>
      <c r="G70" s="2">
        <v>2102.84006</v>
      </c>
      <c r="H70" s="3">
        <f t="shared" si="5"/>
        <v>-0.33927844881446523</v>
      </c>
      <c r="I70" s="2">
        <v>1453.0115699999999</v>
      </c>
      <c r="J70" s="3">
        <f t="shared" si="6"/>
        <v>0.44722870995445696</v>
      </c>
      <c r="K70" s="2">
        <v>6550.9684100000004</v>
      </c>
      <c r="L70" s="2">
        <v>5928.83914</v>
      </c>
      <c r="M70" s="3">
        <f t="shared" si="7"/>
        <v>-9.4967527098791193E-2</v>
      </c>
    </row>
    <row r="71" spans="1:13" x14ac:dyDescent="0.15">
      <c r="A71" s="1" t="s">
        <v>185</v>
      </c>
      <c r="C71" s="2">
        <v>5.8</v>
      </c>
      <c r="D71" s="2">
        <v>0</v>
      </c>
      <c r="E71" s="3">
        <f t="shared" si="4"/>
        <v>-1</v>
      </c>
      <c r="F71" s="2">
        <v>559.40824999999995</v>
      </c>
      <c r="G71" s="2">
        <v>448.11529000000002</v>
      </c>
      <c r="H71" s="3">
        <f t="shared" si="5"/>
        <v>-0.19894765584883656</v>
      </c>
      <c r="I71" s="2">
        <v>776.10664999999995</v>
      </c>
      <c r="J71" s="3">
        <f t="shared" si="6"/>
        <v>-0.42261119654109391</v>
      </c>
      <c r="K71" s="2">
        <v>1495.1763699999999</v>
      </c>
      <c r="L71" s="2">
        <v>6881.2448700000004</v>
      </c>
      <c r="M71" s="3">
        <f t="shared" si="7"/>
        <v>3.6022964300860378</v>
      </c>
    </row>
    <row r="72" spans="1:13" x14ac:dyDescent="0.15">
      <c r="A72" s="1" t="s">
        <v>184</v>
      </c>
      <c r="C72" s="2">
        <v>911.12315000000001</v>
      </c>
      <c r="D72" s="2">
        <v>107.76560000000001</v>
      </c>
      <c r="E72" s="3">
        <f t="shared" si="4"/>
        <v>-0.88172224577983771</v>
      </c>
      <c r="F72" s="2">
        <v>40896.207390000003</v>
      </c>
      <c r="G72" s="2">
        <v>24085.991249999999</v>
      </c>
      <c r="H72" s="3">
        <f t="shared" si="5"/>
        <v>-0.41104584539324451</v>
      </c>
      <c r="I72" s="2">
        <v>20192.36263</v>
      </c>
      <c r="J72" s="3">
        <f t="shared" si="6"/>
        <v>0.1928267975048743</v>
      </c>
      <c r="K72" s="2">
        <v>69194.493600000002</v>
      </c>
      <c r="L72" s="2">
        <v>61548.670010000002</v>
      </c>
      <c r="M72" s="3">
        <f t="shared" si="7"/>
        <v>-0.11049757274327388</v>
      </c>
    </row>
    <row r="73" spans="1:13" x14ac:dyDescent="0.15">
      <c r="A73" s="1" t="s">
        <v>183</v>
      </c>
      <c r="C73" s="2">
        <v>0</v>
      </c>
      <c r="D73" s="2">
        <v>0</v>
      </c>
      <c r="E73" s="3" t="str">
        <f t="shared" si="4"/>
        <v/>
      </c>
      <c r="F73" s="2">
        <v>46.253100000000003</v>
      </c>
      <c r="G73" s="2">
        <v>8.9934999999999992</v>
      </c>
      <c r="H73" s="3">
        <f t="shared" si="5"/>
        <v>-0.80555897874953253</v>
      </c>
      <c r="I73" s="2">
        <v>4639.9907800000001</v>
      </c>
      <c r="J73" s="3">
        <f t="shared" si="6"/>
        <v>-0.99806174183820251</v>
      </c>
      <c r="K73" s="2">
        <v>4765.2326400000002</v>
      </c>
      <c r="L73" s="2">
        <v>4691.5106999999998</v>
      </c>
      <c r="M73" s="3">
        <f t="shared" si="7"/>
        <v>-1.5470795566446927E-2</v>
      </c>
    </row>
    <row r="74" spans="1:13" x14ac:dyDescent="0.15">
      <c r="A74" s="1" t="s">
        <v>182</v>
      </c>
      <c r="C74" s="2">
        <v>362.48955999999998</v>
      </c>
      <c r="D74" s="2">
        <v>17.55621</v>
      </c>
      <c r="E74" s="3">
        <f t="shared" si="4"/>
        <v>-0.95156768101128208</v>
      </c>
      <c r="F74" s="2">
        <v>35796.199159999996</v>
      </c>
      <c r="G74" s="2">
        <v>8650.5547299999998</v>
      </c>
      <c r="H74" s="3">
        <f t="shared" si="5"/>
        <v>-0.75833873615089131</v>
      </c>
      <c r="I74" s="2">
        <v>6056.9086100000004</v>
      </c>
      <c r="J74" s="3">
        <f t="shared" si="6"/>
        <v>0.42821285361939765</v>
      </c>
      <c r="K74" s="2">
        <v>45867.067210000001</v>
      </c>
      <c r="L74" s="2">
        <v>22218.645039999999</v>
      </c>
      <c r="M74" s="3">
        <f t="shared" si="7"/>
        <v>-0.515586097138649</v>
      </c>
    </row>
    <row r="75" spans="1:13" x14ac:dyDescent="0.15">
      <c r="A75" s="1" t="s">
        <v>181</v>
      </c>
      <c r="C75" s="2">
        <v>1745.4439199999999</v>
      </c>
      <c r="D75" s="2">
        <v>16.37604</v>
      </c>
      <c r="E75" s="3">
        <f t="shared" si="4"/>
        <v>-0.9906178366360805</v>
      </c>
      <c r="F75" s="2">
        <v>28976.333419999999</v>
      </c>
      <c r="G75" s="2">
        <v>21117.537489999999</v>
      </c>
      <c r="H75" s="3">
        <f t="shared" si="5"/>
        <v>-0.27121429809941777</v>
      </c>
      <c r="I75" s="2">
        <v>23570.770769999999</v>
      </c>
      <c r="J75" s="3">
        <f t="shared" si="6"/>
        <v>-0.1040794679112651</v>
      </c>
      <c r="K75" s="2">
        <v>93158.507840000006</v>
      </c>
      <c r="L75" s="2">
        <v>64679.907780000001</v>
      </c>
      <c r="M75" s="3">
        <f t="shared" si="7"/>
        <v>-0.3057004746030505</v>
      </c>
    </row>
    <row r="76" spans="1:13" x14ac:dyDescent="0.15">
      <c r="A76" s="1" t="s">
        <v>180</v>
      </c>
      <c r="C76" s="2">
        <v>0</v>
      </c>
      <c r="D76" s="2">
        <v>0</v>
      </c>
      <c r="E76" s="3" t="str">
        <f t="shared" si="4"/>
        <v/>
      </c>
      <c r="F76" s="2">
        <v>26.374559999999999</v>
      </c>
      <c r="G76" s="2">
        <v>34.235059999999997</v>
      </c>
      <c r="H76" s="3">
        <f t="shared" si="5"/>
        <v>0.29803340795069189</v>
      </c>
      <c r="I76" s="2">
        <v>0</v>
      </c>
      <c r="J76" s="3" t="str">
        <f t="shared" si="6"/>
        <v/>
      </c>
      <c r="K76" s="2">
        <v>28.735389999999999</v>
      </c>
      <c r="L76" s="2">
        <v>88.373350000000002</v>
      </c>
      <c r="M76" s="3">
        <f t="shared" si="7"/>
        <v>2.0754184996271152</v>
      </c>
    </row>
    <row r="77" spans="1:13" x14ac:dyDescent="0.15">
      <c r="A77" s="1" t="s">
        <v>179</v>
      </c>
      <c r="C77" s="2">
        <v>10418.43642</v>
      </c>
      <c r="D77" s="2">
        <v>1365.8680099999999</v>
      </c>
      <c r="E77" s="3">
        <f t="shared" si="4"/>
        <v>-0.86889894462685602</v>
      </c>
      <c r="F77" s="2">
        <v>144612.08145999999</v>
      </c>
      <c r="G77" s="2">
        <v>190595.62119000001</v>
      </c>
      <c r="H77" s="3">
        <f t="shared" si="5"/>
        <v>0.31797854830489491</v>
      </c>
      <c r="I77" s="2">
        <v>165357.88393000001</v>
      </c>
      <c r="J77" s="3">
        <f t="shared" si="6"/>
        <v>0.15262494088690537</v>
      </c>
      <c r="K77" s="2">
        <v>380397.429</v>
      </c>
      <c r="L77" s="2">
        <v>497391.22502999997</v>
      </c>
      <c r="M77" s="3">
        <f t="shared" si="7"/>
        <v>0.30755674752470519</v>
      </c>
    </row>
    <row r="78" spans="1:13" x14ac:dyDescent="0.15">
      <c r="A78" s="1" t="s">
        <v>178</v>
      </c>
      <c r="C78" s="2">
        <v>212.77771999999999</v>
      </c>
      <c r="D78" s="2">
        <v>4.4050000000000002</v>
      </c>
      <c r="E78" s="3">
        <f t="shared" si="4"/>
        <v>-0.97929764450902101</v>
      </c>
      <c r="F78" s="2">
        <v>8994.8598399999992</v>
      </c>
      <c r="G78" s="2">
        <v>7318.6239999999998</v>
      </c>
      <c r="H78" s="3">
        <f t="shared" si="5"/>
        <v>-0.18635485931040363</v>
      </c>
      <c r="I78" s="2">
        <v>6466.1729500000001</v>
      </c>
      <c r="J78" s="3">
        <f t="shared" si="6"/>
        <v>0.13183239245093192</v>
      </c>
      <c r="K78" s="2">
        <v>33683.212749999999</v>
      </c>
      <c r="L78" s="2">
        <v>20981.368030000001</v>
      </c>
      <c r="M78" s="3">
        <f t="shared" si="7"/>
        <v>-0.37709718530338221</v>
      </c>
    </row>
    <row r="79" spans="1:13" x14ac:dyDescent="0.15">
      <c r="A79" s="1" t="s">
        <v>177</v>
      </c>
      <c r="C79" s="2">
        <v>0</v>
      </c>
      <c r="D79" s="2">
        <v>0</v>
      </c>
      <c r="E79" s="3" t="str">
        <f t="shared" si="4"/>
        <v/>
      </c>
      <c r="F79" s="2">
        <v>74.805890000000005</v>
      </c>
      <c r="G79" s="2">
        <v>139.50621000000001</v>
      </c>
      <c r="H79" s="3">
        <f t="shared" si="5"/>
        <v>0.86490943427048328</v>
      </c>
      <c r="I79" s="2">
        <v>172.36227</v>
      </c>
      <c r="J79" s="3">
        <f t="shared" si="6"/>
        <v>-0.19062211236832738</v>
      </c>
      <c r="K79" s="2">
        <v>303.20350000000002</v>
      </c>
      <c r="L79" s="2">
        <v>378.53964999999999</v>
      </c>
      <c r="M79" s="3">
        <f t="shared" si="7"/>
        <v>0.24846728352410175</v>
      </c>
    </row>
    <row r="80" spans="1:13" x14ac:dyDescent="0.15">
      <c r="A80" s="1" t="s">
        <v>176</v>
      </c>
      <c r="C80" s="2">
        <v>889.54439000000002</v>
      </c>
      <c r="D80" s="2">
        <v>0</v>
      </c>
      <c r="E80" s="3">
        <f t="shared" si="4"/>
        <v>-1</v>
      </c>
      <c r="F80" s="2">
        <v>10595.478810000001</v>
      </c>
      <c r="G80" s="2">
        <v>13450.146940000001</v>
      </c>
      <c r="H80" s="3">
        <f t="shared" si="5"/>
        <v>0.26942323052977724</v>
      </c>
      <c r="I80" s="2">
        <v>19508.662250000001</v>
      </c>
      <c r="J80" s="3">
        <f t="shared" si="6"/>
        <v>-0.3105551386538562</v>
      </c>
      <c r="K80" s="2">
        <v>40566.793290000001</v>
      </c>
      <c r="L80" s="2">
        <v>45404.236870000001</v>
      </c>
      <c r="M80" s="3">
        <f t="shared" si="7"/>
        <v>0.11924638818302813</v>
      </c>
    </row>
    <row r="81" spans="1:13" x14ac:dyDescent="0.15">
      <c r="A81" s="1" t="s">
        <v>175</v>
      </c>
      <c r="C81" s="2">
        <v>2226.9346</v>
      </c>
      <c r="D81" s="2">
        <v>160.81505000000001</v>
      </c>
      <c r="E81" s="3">
        <f t="shared" si="4"/>
        <v>-0.92778636157523442</v>
      </c>
      <c r="F81" s="2">
        <v>29543.055469999999</v>
      </c>
      <c r="G81" s="2">
        <v>34015.780599999998</v>
      </c>
      <c r="H81" s="3">
        <f t="shared" si="5"/>
        <v>0.15139683620544608</v>
      </c>
      <c r="I81" s="2">
        <v>27159.38897</v>
      </c>
      <c r="J81" s="3">
        <f t="shared" si="6"/>
        <v>0.2524501430269106</v>
      </c>
      <c r="K81" s="2">
        <v>75712.971099999995</v>
      </c>
      <c r="L81" s="2">
        <v>84924.811069999996</v>
      </c>
      <c r="M81" s="3">
        <f t="shared" si="7"/>
        <v>0.12166792342402211</v>
      </c>
    </row>
    <row r="82" spans="1:13" x14ac:dyDescent="0.15">
      <c r="A82" s="1" t="s">
        <v>174</v>
      </c>
      <c r="C82" s="2">
        <v>31611.556260000001</v>
      </c>
      <c r="D82" s="2">
        <v>13309.8781</v>
      </c>
      <c r="E82" s="3">
        <f t="shared" si="4"/>
        <v>-0.57895530386013339</v>
      </c>
      <c r="F82" s="2">
        <v>592715.28344999999</v>
      </c>
      <c r="G82" s="2">
        <v>689185.14760999999</v>
      </c>
      <c r="H82" s="3">
        <f t="shared" si="5"/>
        <v>0.1627591979718841</v>
      </c>
      <c r="I82" s="2">
        <v>604371.51061999996</v>
      </c>
      <c r="J82" s="3">
        <f t="shared" si="6"/>
        <v>0.14033361185902549</v>
      </c>
      <c r="K82" s="2">
        <v>1598427.5471300001</v>
      </c>
      <c r="L82" s="2">
        <v>1873279.8273499999</v>
      </c>
      <c r="M82" s="3">
        <f t="shared" si="7"/>
        <v>0.17195166631950332</v>
      </c>
    </row>
    <row r="83" spans="1:13" x14ac:dyDescent="0.15">
      <c r="A83" s="1" t="s">
        <v>173</v>
      </c>
      <c r="C83" s="2">
        <v>0</v>
      </c>
      <c r="D83" s="2">
        <v>0</v>
      </c>
      <c r="E83" s="3" t="str">
        <f t="shared" si="4"/>
        <v/>
      </c>
      <c r="F83" s="2">
        <v>28.351669999999999</v>
      </c>
      <c r="G83" s="2">
        <v>0</v>
      </c>
      <c r="H83" s="3">
        <f t="shared" si="5"/>
        <v>-1</v>
      </c>
      <c r="I83" s="2">
        <v>0</v>
      </c>
      <c r="J83" s="3" t="str">
        <f t="shared" si="6"/>
        <v/>
      </c>
      <c r="K83" s="2">
        <v>96.858410000000006</v>
      </c>
      <c r="L83" s="2">
        <v>0</v>
      </c>
      <c r="M83" s="3">
        <f t="shared" si="7"/>
        <v>-1</v>
      </c>
    </row>
    <row r="84" spans="1:13" x14ac:dyDescent="0.15">
      <c r="A84" s="1" t="s">
        <v>172</v>
      </c>
      <c r="C84" s="2">
        <v>0</v>
      </c>
      <c r="D84" s="2">
        <v>0</v>
      </c>
      <c r="E84" s="3" t="str">
        <f t="shared" si="4"/>
        <v/>
      </c>
      <c r="F84" s="2">
        <v>156.36381</v>
      </c>
      <c r="G84" s="2">
        <v>768.62911999999994</v>
      </c>
      <c r="H84" s="3">
        <f t="shared" si="5"/>
        <v>3.9156458901839235</v>
      </c>
      <c r="I84" s="2">
        <v>215.59406999999999</v>
      </c>
      <c r="J84" s="3">
        <f t="shared" si="6"/>
        <v>2.5651681885313451</v>
      </c>
      <c r="K84" s="2">
        <v>558.12864999999999</v>
      </c>
      <c r="L84" s="2">
        <v>1562.7218399999999</v>
      </c>
      <c r="M84" s="3">
        <f t="shared" si="7"/>
        <v>1.7999312344922624</v>
      </c>
    </row>
    <row r="85" spans="1:13" x14ac:dyDescent="0.15">
      <c r="A85" s="1" t="s">
        <v>171</v>
      </c>
      <c r="C85" s="2">
        <v>210.16279</v>
      </c>
      <c r="D85" s="2">
        <v>0</v>
      </c>
      <c r="E85" s="3">
        <f t="shared" si="4"/>
        <v>-1</v>
      </c>
      <c r="F85" s="2">
        <v>2791.8382000000001</v>
      </c>
      <c r="G85" s="2">
        <v>2604.0908100000001</v>
      </c>
      <c r="H85" s="3">
        <f t="shared" si="5"/>
        <v>-6.7248664338785846E-2</v>
      </c>
      <c r="I85" s="2">
        <v>3099.4623999999999</v>
      </c>
      <c r="J85" s="3">
        <f t="shared" si="6"/>
        <v>-0.15982500384582821</v>
      </c>
      <c r="K85" s="2">
        <v>14527.186229999999</v>
      </c>
      <c r="L85" s="2">
        <v>7536.1576400000004</v>
      </c>
      <c r="M85" s="3">
        <f t="shared" si="7"/>
        <v>-0.48123762436271866</v>
      </c>
    </row>
    <row r="86" spans="1:13" x14ac:dyDescent="0.15">
      <c r="A86" s="1" t="s">
        <v>170</v>
      </c>
      <c r="C86" s="2">
        <v>0</v>
      </c>
      <c r="D86" s="2">
        <v>0</v>
      </c>
      <c r="E86" s="3" t="str">
        <f t="shared" si="4"/>
        <v/>
      </c>
      <c r="F86" s="2">
        <v>1370.98011</v>
      </c>
      <c r="G86" s="2">
        <v>4196.9878799999997</v>
      </c>
      <c r="H86" s="3">
        <f t="shared" si="5"/>
        <v>2.0613047187095952</v>
      </c>
      <c r="I86" s="2">
        <v>3843.9743699999999</v>
      </c>
      <c r="J86" s="3">
        <f t="shared" si="6"/>
        <v>9.1835552483145122E-2</v>
      </c>
      <c r="K86" s="2">
        <v>3464.1752000000001</v>
      </c>
      <c r="L86" s="2">
        <v>11648.749680000001</v>
      </c>
      <c r="M86" s="3">
        <f t="shared" si="7"/>
        <v>2.362632952282552</v>
      </c>
    </row>
    <row r="87" spans="1:13" x14ac:dyDescent="0.15">
      <c r="A87" s="1" t="s">
        <v>169</v>
      </c>
      <c r="C87" s="2">
        <v>811.8039</v>
      </c>
      <c r="D87" s="2">
        <v>0</v>
      </c>
      <c r="E87" s="3">
        <f t="shared" si="4"/>
        <v>-1</v>
      </c>
      <c r="F87" s="2">
        <v>23120.31438</v>
      </c>
      <c r="G87" s="2">
        <v>23750.539100000002</v>
      </c>
      <c r="H87" s="3">
        <f t="shared" si="5"/>
        <v>2.7258484017205653E-2</v>
      </c>
      <c r="I87" s="2">
        <v>23738.703379999999</v>
      </c>
      <c r="J87" s="3">
        <f t="shared" si="6"/>
        <v>4.9858325497154077E-4</v>
      </c>
      <c r="K87" s="2">
        <v>58672.049440000003</v>
      </c>
      <c r="L87" s="2">
        <v>61839.084110000003</v>
      </c>
      <c r="M87" s="3">
        <f t="shared" si="7"/>
        <v>5.3978592877324205E-2</v>
      </c>
    </row>
    <row r="88" spans="1:13" x14ac:dyDescent="0.15">
      <c r="A88" s="1" t="s">
        <v>168</v>
      </c>
      <c r="C88" s="2">
        <v>17.733129999999999</v>
      </c>
      <c r="D88" s="2">
        <v>0</v>
      </c>
      <c r="E88" s="3">
        <f t="shared" si="4"/>
        <v>-1</v>
      </c>
      <c r="F88" s="2">
        <v>868.70758000000001</v>
      </c>
      <c r="G88" s="2">
        <v>717.94064000000003</v>
      </c>
      <c r="H88" s="3">
        <f t="shared" si="5"/>
        <v>-0.17355315352491796</v>
      </c>
      <c r="I88" s="2">
        <v>554.25942999999995</v>
      </c>
      <c r="J88" s="3">
        <f t="shared" si="6"/>
        <v>0.29531515593699531</v>
      </c>
      <c r="K88" s="2">
        <v>2299.3979100000001</v>
      </c>
      <c r="L88" s="2">
        <v>1574.28835</v>
      </c>
      <c r="M88" s="3">
        <f t="shared" si="7"/>
        <v>-0.31534757722729256</v>
      </c>
    </row>
    <row r="89" spans="1:13" x14ac:dyDescent="0.15">
      <c r="A89" s="1" t="s">
        <v>167</v>
      </c>
      <c r="C89" s="2">
        <v>92.116029999999995</v>
      </c>
      <c r="D89" s="2">
        <v>39.269799999999996</v>
      </c>
      <c r="E89" s="3">
        <f t="shared" si="4"/>
        <v>-0.57369200561509226</v>
      </c>
      <c r="F89" s="2">
        <v>7684.5943500000003</v>
      </c>
      <c r="G89" s="2">
        <v>9816.7583900000009</v>
      </c>
      <c r="H89" s="3">
        <f t="shared" si="5"/>
        <v>0.27745954345657831</v>
      </c>
      <c r="I89" s="2">
        <v>6655.1113800000003</v>
      </c>
      <c r="J89" s="3">
        <f t="shared" si="6"/>
        <v>0.47507048785109895</v>
      </c>
      <c r="K89" s="2">
        <v>19351.790819999998</v>
      </c>
      <c r="L89" s="2">
        <v>21961.692309999999</v>
      </c>
      <c r="M89" s="3">
        <f t="shared" si="7"/>
        <v>0.13486614826895904</v>
      </c>
    </row>
    <row r="90" spans="1:13" x14ac:dyDescent="0.15">
      <c r="A90" s="1" t="s">
        <v>166</v>
      </c>
      <c r="C90" s="2">
        <v>0</v>
      </c>
      <c r="D90" s="2">
        <v>0</v>
      </c>
      <c r="E90" s="3" t="str">
        <f t="shared" si="4"/>
        <v/>
      </c>
      <c r="F90" s="2">
        <v>52.257779999999997</v>
      </c>
      <c r="G90" s="2">
        <v>153.56783999999999</v>
      </c>
      <c r="H90" s="3">
        <f t="shared" si="5"/>
        <v>1.9386598512221531</v>
      </c>
      <c r="I90" s="2">
        <v>279.03228000000001</v>
      </c>
      <c r="J90" s="3">
        <f t="shared" si="6"/>
        <v>-0.44964131031721499</v>
      </c>
      <c r="K90" s="2">
        <v>422.64564000000001</v>
      </c>
      <c r="L90" s="2">
        <v>676.77216999999996</v>
      </c>
      <c r="M90" s="3">
        <f t="shared" si="7"/>
        <v>0.60127564547927181</v>
      </c>
    </row>
    <row r="91" spans="1:13" x14ac:dyDescent="0.15">
      <c r="A91" s="1" t="s">
        <v>165</v>
      </c>
      <c r="C91" s="2">
        <v>0</v>
      </c>
      <c r="D91" s="2">
        <v>0</v>
      </c>
      <c r="E91" s="3" t="str">
        <f t="shared" si="4"/>
        <v/>
      </c>
      <c r="F91" s="2">
        <v>136.69991999999999</v>
      </c>
      <c r="G91" s="2">
        <v>18.55292</v>
      </c>
      <c r="H91" s="3">
        <f t="shared" si="5"/>
        <v>-0.86427994983464507</v>
      </c>
      <c r="I91" s="2">
        <v>114.24535</v>
      </c>
      <c r="J91" s="3">
        <f t="shared" si="6"/>
        <v>-0.83760459397253362</v>
      </c>
      <c r="K91" s="2">
        <v>218.19710000000001</v>
      </c>
      <c r="L91" s="2">
        <v>294.24732</v>
      </c>
      <c r="M91" s="3">
        <f t="shared" si="7"/>
        <v>0.34853909607414568</v>
      </c>
    </row>
    <row r="92" spans="1:13" x14ac:dyDescent="0.15">
      <c r="A92" s="1" t="s">
        <v>164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20.100000000000001</v>
      </c>
      <c r="H92" s="3" t="str">
        <f t="shared" si="5"/>
        <v/>
      </c>
      <c r="I92" s="2">
        <v>2.75563</v>
      </c>
      <c r="J92" s="3">
        <f t="shared" si="6"/>
        <v>6.294157778801944</v>
      </c>
      <c r="K92" s="2">
        <v>0</v>
      </c>
      <c r="L92" s="2">
        <v>22.855630000000001</v>
      </c>
      <c r="M92" s="3" t="str">
        <f t="shared" si="7"/>
        <v/>
      </c>
    </row>
    <row r="93" spans="1:13" x14ac:dyDescent="0.15">
      <c r="A93" s="1" t="s">
        <v>163</v>
      </c>
      <c r="C93" s="2">
        <v>0</v>
      </c>
      <c r="D93" s="2">
        <v>0</v>
      </c>
      <c r="E93" s="3" t="str">
        <f t="shared" si="4"/>
        <v/>
      </c>
      <c r="F93" s="2">
        <v>101.84849</v>
      </c>
      <c r="G93" s="2">
        <v>0.77791999999999994</v>
      </c>
      <c r="H93" s="3">
        <f t="shared" si="5"/>
        <v>-0.99236198789005114</v>
      </c>
      <c r="I93" s="2">
        <v>23.60885</v>
      </c>
      <c r="J93" s="3">
        <f t="shared" si="6"/>
        <v>-0.96704964451889863</v>
      </c>
      <c r="K93" s="2">
        <v>385.12941000000001</v>
      </c>
      <c r="L93" s="2">
        <v>305.08271000000002</v>
      </c>
      <c r="M93" s="3">
        <f t="shared" si="7"/>
        <v>-0.20784364403642919</v>
      </c>
    </row>
    <row r="94" spans="1:13" x14ac:dyDescent="0.15">
      <c r="A94" s="1" t="s">
        <v>162</v>
      </c>
      <c r="C94" s="2">
        <v>38.942500000000003</v>
      </c>
      <c r="D94" s="2">
        <v>0</v>
      </c>
      <c r="E94" s="3">
        <f t="shared" si="4"/>
        <v>-1</v>
      </c>
      <c r="F94" s="2">
        <v>2769.1783399999999</v>
      </c>
      <c r="G94" s="2">
        <v>3031.5862900000002</v>
      </c>
      <c r="H94" s="3">
        <f t="shared" si="5"/>
        <v>9.4760220463085076E-2</v>
      </c>
      <c r="I94" s="2">
        <v>1888.92127</v>
      </c>
      <c r="J94" s="3">
        <f t="shared" si="6"/>
        <v>0.60492993442760068</v>
      </c>
      <c r="K94" s="2">
        <v>10074.56263</v>
      </c>
      <c r="L94" s="2">
        <v>10236.97681</v>
      </c>
      <c r="M94" s="3">
        <f t="shared" si="7"/>
        <v>1.6121213988621541E-2</v>
      </c>
    </row>
    <row r="95" spans="1:13" x14ac:dyDescent="0.15">
      <c r="A95" s="1" t="s">
        <v>161</v>
      </c>
      <c r="C95" s="2">
        <v>129.40502000000001</v>
      </c>
      <c r="D95" s="2">
        <v>0</v>
      </c>
      <c r="E95" s="3">
        <f t="shared" si="4"/>
        <v>-1</v>
      </c>
      <c r="F95" s="2">
        <v>1593.84647</v>
      </c>
      <c r="G95" s="2">
        <v>5400.5000499999996</v>
      </c>
      <c r="H95" s="3">
        <f t="shared" si="5"/>
        <v>2.3883439538564839</v>
      </c>
      <c r="I95" s="2">
        <v>2068.0208400000001</v>
      </c>
      <c r="J95" s="3">
        <f t="shared" si="6"/>
        <v>1.6114340559546774</v>
      </c>
      <c r="K95" s="2">
        <v>5154.9788600000002</v>
      </c>
      <c r="L95" s="2">
        <v>8358.2811199999996</v>
      </c>
      <c r="M95" s="3">
        <f t="shared" si="7"/>
        <v>0.62139968892132358</v>
      </c>
    </row>
    <row r="96" spans="1:13" x14ac:dyDescent="0.15">
      <c r="A96" s="1" t="s">
        <v>160</v>
      </c>
      <c r="C96" s="2">
        <v>838.95947999999999</v>
      </c>
      <c r="D96" s="2">
        <v>71.533690000000007</v>
      </c>
      <c r="E96" s="3">
        <f t="shared" si="4"/>
        <v>-0.91473522654514849</v>
      </c>
      <c r="F96" s="2">
        <v>35923.413959999998</v>
      </c>
      <c r="G96" s="2">
        <v>45716.11778</v>
      </c>
      <c r="H96" s="3">
        <f t="shared" si="5"/>
        <v>0.27259947595470702</v>
      </c>
      <c r="I96" s="2">
        <v>46701.648459999997</v>
      </c>
      <c r="J96" s="3">
        <f t="shared" si="6"/>
        <v>-2.1102695782657555E-2</v>
      </c>
      <c r="K96" s="2">
        <v>105451.35533999999</v>
      </c>
      <c r="L96" s="2">
        <v>133742.81554000001</v>
      </c>
      <c r="M96" s="3">
        <f t="shared" si="7"/>
        <v>0.26828920414329138</v>
      </c>
    </row>
    <row r="97" spans="1:13" x14ac:dyDescent="0.15">
      <c r="A97" s="1" t="s">
        <v>159</v>
      </c>
      <c r="C97" s="2">
        <v>743.46600999999998</v>
      </c>
      <c r="D97" s="2">
        <v>216.05274</v>
      </c>
      <c r="E97" s="3">
        <f t="shared" si="4"/>
        <v>-0.70939795889256585</v>
      </c>
      <c r="F97" s="2">
        <v>31249.412219999998</v>
      </c>
      <c r="G97" s="2">
        <v>41443.430780000002</v>
      </c>
      <c r="H97" s="3">
        <f t="shared" si="5"/>
        <v>0.32621472967980214</v>
      </c>
      <c r="I97" s="2">
        <v>34240.694000000003</v>
      </c>
      <c r="J97" s="3">
        <f t="shared" si="6"/>
        <v>0.2103560395125168</v>
      </c>
      <c r="K97" s="2">
        <v>100024.49789</v>
      </c>
      <c r="L97" s="2">
        <v>119697.36296</v>
      </c>
      <c r="M97" s="3">
        <f t="shared" si="7"/>
        <v>0.19668046813526474</v>
      </c>
    </row>
    <row r="98" spans="1:13" x14ac:dyDescent="0.15">
      <c r="A98" s="1" t="s">
        <v>158</v>
      </c>
      <c r="C98" s="2">
        <v>0</v>
      </c>
      <c r="D98" s="2">
        <v>0</v>
      </c>
      <c r="E98" s="3" t="str">
        <f t="shared" si="4"/>
        <v/>
      </c>
      <c r="F98" s="2">
        <v>121.04</v>
      </c>
      <c r="G98" s="2">
        <v>195.91024999999999</v>
      </c>
      <c r="H98" s="3">
        <f t="shared" si="5"/>
        <v>0.61855791473892907</v>
      </c>
      <c r="I98" s="2">
        <v>303.77157</v>
      </c>
      <c r="J98" s="3">
        <f t="shared" si="6"/>
        <v>-0.35507378126267708</v>
      </c>
      <c r="K98" s="2">
        <v>333.10793999999999</v>
      </c>
      <c r="L98" s="2">
        <v>534.04431999999997</v>
      </c>
      <c r="M98" s="3">
        <f t="shared" si="7"/>
        <v>0.60321702328680615</v>
      </c>
    </row>
    <row r="99" spans="1:13" x14ac:dyDescent="0.15">
      <c r="A99" s="1" t="s">
        <v>157</v>
      </c>
      <c r="C99" s="2">
        <v>6097.6165700000001</v>
      </c>
      <c r="D99" s="2">
        <v>1681.19641</v>
      </c>
      <c r="E99" s="3">
        <f t="shared" si="4"/>
        <v>-0.72428630257412197</v>
      </c>
      <c r="F99" s="2">
        <v>93306.267319999999</v>
      </c>
      <c r="G99" s="2">
        <v>123418.26029000001</v>
      </c>
      <c r="H99" s="3">
        <f t="shared" si="5"/>
        <v>0.32272208325223151</v>
      </c>
      <c r="I99" s="2">
        <v>100555.62307</v>
      </c>
      <c r="J99" s="3">
        <f t="shared" si="6"/>
        <v>0.22736309041697833</v>
      </c>
      <c r="K99" s="2">
        <v>238981.06226999999</v>
      </c>
      <c r="L99" s="2">
        <v>299524.74303999997</v>
      </c>
      <c r="M99" s="3">
        <f t="shared" si="7"/>
        <v>0.25334091410807247</v>
      </c>
    </row>
    <row r="100" spans="1:13" x14ac:dyDescent="0.15">
      <c r="A100" s="1" t="s">
        <v>156</v>
      </c>
      <c r="C100" s="2">
        <v>0</v>
      </c>
      <c r="D100" s="2">
        <v>0</v>
      </c>
      <c r="E100" s="3" t="str">
        <f t="shared" si="4"/>
        <v/>
      </c>
      <c r="F100" s="2">
        <v>10871.707130000001</v>
      </c>
      <c r="G100" s="2">
        <v>5028.7765200000003</v>
      </c>
      <c r="H100" s="3">
        <f t="shared" si="5"/>
        <v>-0.53744370963385213</v>
      </c>
      <c r="I100" s="2">
        <v>4243.8765800000001</v>
      </c>
      <c r="J100" s="3">
        <f t="shared" si="6"/>
        <v>0.18494881394500884</v>
      </c>
      <c r="K100" s="2">
        <v>19766.88134</v>
      </c>
      <c r="L100" s="2">
        <v>13639.91</v>
      </c>
      <c r="M100" s="3">
        <f t="shared" si="7"/>
        <v>-0.30996145697508393</v>
      </c>
    </row>
    <row r="101" spans="1:13" x14ac:dyDescent="0.15">
      <c r="A101" s="1" t="s">
        <v>155</v>
      </c>
      <c r="C101" s="2">
        <v>2316.05836</v>
      </c>
      <c r="D101" s="2">
        <v>1.01206</v>
      </c>
      <c r="E101" s="3">
        <f t="shared" si="4"/>
        <v>-0.99956302482809634</v>
      </c>
      <c r="F101" s="2">
        <v>58499.357150000003</v>
      </c>
      <c r="G101" s="2">
        <v>104180.97968999999</v>
      </c>
      <c r="H101" s="3">
        <f t="shared" si="5"/>
        <v>0.78089101770582436</v>
      </c>
      <c r="I101" s="2">
        <v>73961.273950000003</v>
      </c>
      <c r="J101" s="3">
        <f t="shared" si="6"/>
        <v>0.40858822632543346</v>
      </c>
      <c r="K101" s="2">
        <v>172014.40114999999</v>
      </c>
      <c r="L101" s="2">
        <v>250147.49108000001</v>
      </c>
      <c r="M101" s="3">
        <f t="shared" si="7"/>
        <v>0.45422411965301901</v>
      </c>
    </row>
    <row r="102" spans="1:13" x14ac:dyDescent="0.15">
      <c r="A102" s="1" t="s">
        <v>154</v>
      </c>
      <c r="C102" s="2">
        <v>1627.7939799999999</v>
      </c>
      <c r="D102" s="2">
        <v>883.16294000000005</v>
      </c>
      <c r="E102" s="3">
        <f t="shared" si="4"/>
        <v>-0.45744796279440714</v>
      </c>
      <c r="F102" s="2">
        <v>35704.704700000002</v>
      </c>
      <c r="G102" s="2">
        <v>45644.30429</v>
      </c>
      <c r="H102" s="3">
        <f t="shared" si="5"/>
        <v>0.27838347000808539</v>
      </c>
      <c r="I102" s="2">
        <v>33884.837590000003</v>
      </c>
      <c r="J102" s="3">
        <f t="shared" si="6"/>
        <v>0.34704214440356118</v>
      </c>
      <c r="K102" s="2">
        <v>78448.188049999997</v>
      </c>
      <c r="L102" s="2">
        <v>106050.39714</v>
      </c>
      <c r="M102" s="3">
        <f t="shared" si="7"/>
        <v>0.35185272950354651</v>
      </c>
    </row>
    <row r="103" spans="1:13" x14ac:dyDescent="0.15">
      <c r="A103" s="1" t="s">
        <v>153</v>
      </c>
      <c r="C103" s="2">
        <v>18353.675749999999</v>
      </c>
      <c r="D103" s="2">
        <v>9438.8061300000008</v>
      </c>
      <c r="E103" s="3">
        <f t="shared" si="4"/>
        <v>-0.48572665995801945</v>
      </c>
      <c r="F103" s="2">
        <v>333712.59106000001</v>
      </c>
      <c r="G103" s="2">
        <v>488248.23947999999</v>
      </c>
      <c r="H103" s="3">
        <f t="shared" si="5"/>
        <v>0.46308006518164357</v>
      </c>
      <c r="I103" s="2">
        <v>390495.18222999998</v>
      </c>
      <c r="J103" s="3">
        <f t="shared" si="6"/>
        <v>0.25033101994181295</v>
      </c>
      <c r="K103" s="2">
        <v>877037.67325999995</v>
      </c>
      <c r="L103" s="2">
        <v>1282284.2584599999</v>
      </c>
      <c r="M103" s="3">
        <f t="shared" si="7"/>
        <v>0.46206291651494835</v>
      </c>
    </row>
    <row r="104" spans="1:13" x14ac:dyDescent="0.15">
      <c r="A104" s="1" t="s">
        <v>152</v>
      </c>
      <c r="C104" s="2">
        <v>0</v>
      </c>
      <c r="D104" s="2">
        <v>0</v>
      </c>
      <c r="E104" s="3" t="str">
        <f t="shared" si="4"/>
        <v/>
      </c>
      <c r="F104" s="2">
        <v>30.995999999999999</v>
      </c>
      <c r="G104" s="2">
        <v>5.9039999999999999</v>
      </c>
      <c r="H104" s="3">
        <f t="shared" si="5"/>
        <v>-0.80952380952380953</v>
      </c>
      <c r="I104" s="2">
        <v>0</v>
      </c>
      <c r="J104" s="3" t="str">
        <f t="shared" si="6"/>
        <v/>
      </c>
      <c r="K104" s="2">
        <v>361.87867</v>
      </c>
      <c r="L104" s="2">
        <v>11.680440000000001</v>
      </c>
      <c r="M104" s="3">
        <f t="shared" si="7"/>
        <v>-0.96772277293933906</v>
      </c>
    </row>
    <row r="105" spans="1:13" x14ac:dyDescent="0.15">
      <c r="A105" s="1" t="s">
        <v>151</v>
      </c>
      <c r="C105" s="2">
        <v>34.258499999999998</v>
      </c>
      <c r="D105" s="2">
        <v>0</v>
      </c>
      <c r="E105" s="3">
        <f t="shared" si="4"/>
        <v>-1</v>
      </c>
      <c r="F105" s="2">
        <v>931.18456000000003</v>
      </c>
      <c r="G105" s="2">
        <v>1118.66191</v>
      </c>
      <c r="H105" s="3">
        <f t="shared" si="5"/>
        <v>0.20133210756845021</v>
      </c>
      <c r="I105" s="2">
        <v>771.37608</v>
      </c>
      <c r="J105" s="3">
        <f t="shared" si="6"/>
        <v>0.45021596988073576</v>
      </c>
      <c r="K105" s="2">
        <v>3613.5204199999998</v>
      </c>
      <c r="L105" s="2">
        <v>4386.8917899999997</v>
      </c>
      <c r="M105" s="3">
        <f t="shared" si="7"/>
        <v>0.21402158563144358</v>
      </c>
    </row>
    <row r="106" spans="1:13" x14ac:dyDescent="0.15">
      <c r="A106" s="1" t="s">
        <v>150</v>
      </c>
      <c r="C106" s="2">
        <v>3518.2393999999999</v>
      </c>
      <c r="D106" s="2">
        <v>733.98096999999996</v>
      </c>
      <c r="E106" s="3">
        <f t="shared" si="4"/>
        <v>-0.79137833258305279</v>
      </c>
      <c r="F106" s="2">
        <v>60180.52276</v>
      </c>
      <c r="G106" s="2">
        <v>55044.142800000001</v>
      </c>
      <c r="H106" s="3">
        <f t="shared" si="5"/>
        <v>-8.5349540423300896E-2</v>
      </c>
      <c r="I106" s="2">
        <v>43099.415359999999</v>
      </c>
      <c r="J106" s="3">
        <f t="shared" si="6"/>
        <v>0.27714360717490716</v>
      </c>
      <c r="K106" s="2">
        <v>167323.43985</v>
      </c>
      <c r="L106" s="2">
        <v>168841.01253000001</v>
      </c>
      <c r="M106" s="3">
        <f t="shared" si="7"/>
        <v>9.0696956825682129E-3</v>
      </c>
    </row>
    <row r="107" spans="1:13" x14ac:dyDescent="0.15">
      <c r="A107" s="1" t="s">
        <v>149</v>
      </c>
      <c r="C107" s="2">
        <v>0</v>
      </c>
      <c r="D107" s="2">
        <v>0</v>
      </c>
      <c r="E107" s="3" t="str">
        <f t="shared" si="4"/>
        <v/>
      </c>
      <c r="F107" s="2">
        <v>6190.2369399999998</v>
      </c>
      <c r="G107" s="2">
        <v>12.43679</v>
      </c>
      <c r="H107" s="3">
        <f t="shared" si="5"/>
        <v>-0.99799090242901101</v>
      </c>
      <c r="I107" s="2">
        <v>55.25535</v>
      </c>
      <c r="J107" s="3">
        <f t="shared" si="6"/>
        <v>-0.77492152343619214</v>
      </c>
      <c r="K107" s="2">
        <v>37698.276100000003</v>
      </c>
      <c r="L107" s="2">
        <v>123.48506</v>
      </c>
      <c r="M107" s="3">
        <f t="shared" si="7"/>
        <v>-0.99672438443412004</v>
      </c>
    </row>
    <row r="108" spans="1:13" x14ac:dyDescent="0.15">
      <c r="A108" s="1" t="s">
        <v>148</v>
      </c>
      <c r="C108" s="2">
        <v>73840.042170000001</v>
      </c>
      <c r="D108" s="2">
        <v>15182.87098</v>
      </c>
      <c r="E108" s="3">
        <f t="shared" si="4"/>
        <v>-0.79438160469837116</v>
      </c>
      <c r="F108" s="2">
        <v>840194.94502999994</v>
      </c>
      <c r="G108" s="2">
        <v>638701.89</v>
      </c>
      <c r="H108" s="3">
        <f t="shared" si="5"/>
        <v>-0.23981702844308994</v>
      </c>
      <c r="I108" s="2">
        <v>554789.99464000005</v>
      </c>
      <c r="J108" s="3">
        <f t="shared" si="6"/>
        <v>0.15124983538041259</v>
      </c>
      <c r="K108" s="2">
        <v>2156471.0718999999</v>
      </c>
      <c r="L108" s="2">
        <v>1760017.6259900001</v>
      </c>
      <c r="M108" s="3">
        <f t="shared" si="7"/>
        <v>-0.18384361889941647</v>
      </c>
    </row>
    <row r="109" spans="1:13" x14ac:dyDescent="0.15">
      <c r="A109" s="1" t="s">
        <v>147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0</v>
      </c>
      <c r="L109" s="2">
        <v>0</v>
      </c>
      <c r="M109" s="3" t="str">
        <f t="shared" si="7"/>
        <v/>
      </c>
    </row>
    <row r="110" spans="1:13" x14ac:dyDescent="0.15">
      <c r="A110" s="1" t="s">
        <v>146</v>
      </c>
      <c r="C110" s="2">
        <v>17800.01557</v>
      </c>
      <c r="D110" s="2">
        <v>2147.03424</v>
      </c>
      <c r="E110" s="3">
        <f t="shared" si="4"/>
        <v>-0.87938020438484366</v>
      </c>
      <c r="F110" s="2">
        <v>232654.45662000001</v>
      </c>
      <c r="G110" s="2">
        <v>233296.55415000001</v>
      </c>
      <c r="H110" s="3">
        <f t="shared" si="5"/>
        <v>2.7598763390497272E-3</v>
      </c>
      <c r="I110" s="2">
        <v>261042.89212999999</v>
      </c>
      <c r="J110" s="3">
        <f t="shared" si="6"/>
        <v>-0.10629034084629374</v>
      </c>
      <c r="K110" s="2">
        <v>789254.23770000006</v>
      </c>
      <c r="L110" s="2">
        <v>760453.85085000005</v>
      </c>
      <c r="M110" s="3">
        <f t="shared" si="7"/>
        <v>-3.6490633150008112E-2</v>
      </c>
    </row>
    <row r="111" spans="1:13" x14ac:dyDescent="0.15">
      <c r="A111" s="1" t="s">
        <v>145</v>
      </c>
      <c r="C111" s="2">
        <v>3128.4320699999998</v>
      </c>
      <c r="D111" s="2">
        <v>3741.6603700000001</v>
      </c>
      <c r="E111" s="3">
        <f t="shared" si="4"/>
        <v>0.19601777704573919</v>
      </c>
      <c r="F111" s="2">
        <v>45148.79</v>
      </c>
      <c r="G111" s="2">
        <v>44072.308279999997</v>
      </c>
      <c r="H111" s="3">
        <f t="shared" si="5"/>
        <v>-2.3842980509555245E-2</v>
      </c>
      <c r="I111" s="2">
        <v>47644.538509999998</v>
      </c>
      <c r="J111" s="3">
        <f t="shared" si="6"/>
        <v>-7.4976699149898018E-2</v>
      </c>
      <c r="K111" s="2">
        <v>119287.1743</v>
      </c>
      <c r="L111" s="2">
        <v>132376.16649</v>
      </c>
      <c r="M111" s="3">
        <f t="shared" si="7"/>
        <v>0.10972673522370457</v>
      </c>
    </row>
    <row r="112" spans="1:13" x14ac:dyDescent="0.15">
      <c r="A112" s="1" t="s">
        <v>144</v>
      </c>
      <c r="C112" s="2">
        <v>42948.087189999998</v>
      </c>
      <c r="D112" s="2">
        <v>23292.400280000002</v>
      </c>
      <c r="E112" s="3">
        <f t="shared" si="4"/>
        <v>-0.45766152106016522</v>
      </c>
      <c r="F112" s="2">
        <v>575066.50152000005</v>
      </c>
      <c r="G112" s="2">
        <v>712002.00814000005</v>
      </c>
      <c r="H112" s="3">
        <f t="shared" si="5"/>
        <v>0.2381211673050958</v>
      </c>
      <c r="I112" s="2">
        <v>566926.51026999997</v>
      </c>
      <c r="J112" s="3">
        <f t="shared" si="6"/>
        <v>0.25589824296787178</v>
      </c>
      <c r="K112" s="2">
        <v>1456899.26196</v>
      </c>
      <c r="L112" s="2">
        <v>1862224.44175</v>
      </c>
      <c r="M112" s="3">
        <f t="shared" si="7"/>
        <v>0.27821084845956112</v>
      </c>
    </row>
    <row r="113" spans="1:13" x14ac:dyDescent="0.15">
      <c r="A113" s="1" t="s">
        <v>143</v>
      </c>
      <c r="C113" s="2">
        <v>23373.108209999999</v>
      </c>
      <c r="D113" s="2">
        <v>787.97243000000003</v>
      </c>
      <c r="E113" s="3">
        <f t="shared" si="4"/>
        <v>-0.96628722106960208</v>
      </c>
      <c r="F113" s="2">
        <v>326239.32373</v>
      </c>
      <c r="G113" s="2">
        <v>390780.76552000002</v>
      </c>
      <c r="H113" s="3">
        <f t="shared" si="5"/>
        <v>0.19783464804940376</v>
      </c>
      <c r="I113" s="2">
        <v>318637.95559000003</v>
      </c>
      <c r="J113" s="3">
        <f t="shared" si="6"/>
        <v>0.22640996988704032</v>
      </c>
      <c r="K113" s="2">
        <v>798384.14748000004</v>
      </c>
      <c r="L113" s="2">
        <v>1002495.58977</v>
      </c>
      <c r="M113" s="3">
        <f t="shared" si="7"/>
        <v>0.25565568020639207</v>
      </c>
    </row>
    <row r="114" spans="1:13" x14ac:dyDescent="0.15">
      <c r="A114" s="1" t="s">
        <v>142</v>
      </c>
      <c r="C114" s="2">
        <v>843.20469000000003</v>
      </c>
      <c r="D114" s="2">
        <v>0</v>
      </c>
      <c r="E114" s="3">
        <f t="shared" si="4"/>
        <v>-1</v>
      </c>
      <c r="F114" s="2">
        <v>19616.293300000001</v>
      </c>
      <c r="G114" s="2">
        <v>20419.602309999998</v>
      </c>
      <c r="H114" s="3">
        <f t="shared" si="5"/>
        <v>4.0951111288695774E-2</v>
      </c>
      <c r="I114" s="2">
        <v>16128.392449999999</v>
      </c>
      <c r="J114" s="3">
        <f t="shared" si="6"/>
        <v>0.26606556563546424</v>
      </c>
      <c r="K114" s="2">
        <v>50208.986570000001</v>
      </c>
      <c r="L114" s="2">
        <v>54699.234680000001</v>
      </c>
      <c r="M114" s="3">
        <f t="shared" si="7"/>
        <v>8.9431163955875137E-2</v>
      </c>
    </row>
    <row r="115" spans="1:13" x14ac:dyDescent="0.15">
      <c r="A115" s="1" t="s">
        <v>141</v>
      </c>
      <c r="C115" s="2">
        <v>11255.70487</v>
      </c>
      <c r="D115" s="2">
        <v>3160.2749199999998</v>
      </c>
      <c r="E115" s="3">
        <f t="shared" si="4"/>
        <v>-0.71922905260041703</v>
      </c>
      <c r="F115" s="2">
        <v>117931.99847999999</v>
      </c>
      <c r="G115" s="2">
        <v>156530.30965000001</v>
      </c>
      <c r="H115" s="3">
        <f t="shared" si="5"/>
        <v>0.32729294565923839</v>
      </c>
      <c r="I115" s="2">
        <v>129334.18766</v>
      </c>
      <c r="J115" s="3">
        <f t="shared" si="6"/>
        <v>0.210277904721484</v>
      </c>
      <c r="K115" s="2">
        <v>343393.24434999999</v>
      </c>
      <c r="L115" s="2">
        <v>394810.96500999999</v>
      </c>
      <c r="M115" s="3">
        <f t="shared" si="7"/>
        <v>0.14973422309843998</v>
      </c>
    </row>
    <row r="116" spans="1:13" x14ac:dyDescent="0.15">
      <c r="A116" s="1" t="s">
        <v>140</v>
      </c>
      <c r="C116" s="2">
        <v>4631.1771600000002</v>
      </c>
      <c r="D116" s="2">
        <v>1929.7281800000001</v>
      </c>
      <c r="E116" s="3">
        <f t="shared" si="4"/>
        <v>-0.58331799598009759</v>
      </c>
      <c r="F116" s="2">
        <v>67801.568580000006</v>
      </c>
      <c r="G116" s="2">
        <v>136653.55691000001</v>
      </c>
      <c r="H116" s="3">
        <f t="shared" si="5"/>
        <v>1.0154925582401622</v>
      </c>
      <c r="I116" s="2">
        <v>89956.157080000004</v>
      </c>
      <c r="J116" s="3">
        <f t="shared" si="6"/>
        <v>0.51911288060550409</v>
      </c>
      <c r="K116" s="2">
        <v>192168.03294999999</v>
      </c>
      <c r="L116" s="2">
        <v>284808.67106999998</v>
      </c>
      <c r="M116" s="3">
        <f t="shared" si="7"/>
        <v>0.48208141956734329</v>
      </c>
    </row>
    <row r="117" spans="1:13" x14ac:dyDescent="0.15">
      <c r="A117" s="1" t="s">
        <v>139</v>
      </c>
      <c r="C117" s="2">
        <v>681.06582000000003</v>
      </c>
      <c r="D117" s="2">
        <v>0</v>
      </c>
      <c r="E117" s="3">
        <f t="shared" si="4"/>
        <v>-1</v>
      </c>
      <c r="F117" s="2">
        <v>10387.570470000001</v>
      </c>
      <c r="G117" s="2">
        <v>7212.1123699999998</v>
      </c>
      <c r="H117" s="3">
        <f t="shared" si="5"/>
        <v>-0.30569786353516792</v>
      </c>
      <c r="I117" s="2">
        <v>5851.9739099999997</v>
      </c>
      <c r="J117" s="3">
        <f t="shared" si="6"/>
        <v>0.23242387627117767</v>
      </c>
      <c r="K117" s="2">
        <v>25319.415969999998</v>
      </c>
      <c r="L117" s="2">
        <v>19467.7251</v>
      </c>
      <c r="M117" s="3">
        <f t="shared" si="7"/>
        <v>-0.23111476492717853</v>
      </c>
    </row>
    <row r="118" spans="1:13" x14ac:dyDescent="0.15">
      <c r="A118" s="1" t="s">
        <v>138</v>
      </c>
      <c r="C118" s="2">
        <v>48882.537559999997</v>
      </c>
      <c r="D118" s="2">
        <v>12255.6126</v>
      </c>
      <c r="E118" s="3">
        <f t="shared" si="4"/>
        <v>-0.74928444365317437</v>
      </c>
      <c r="F118" s="2">
        <v>808862.68263000005</v>
      </c>
      <c r="G118" s="2">
        <v>955637.17669999995</v>
      </c>
      <c r="H118" s="3">
        <f t="shared" si="5"/>
        <v>0.18145786327138458</v>
      </c>
      <c r="I118" s="2">
        <v>846125.90980999998</v>
      </c>
      <c r="J118" s="3">
        <f t="shared" si="6"/>
        <v>0.12942667943425934</v>
      </c>
      <c r="K118" s="2">
        <v>2086494.3676700001</v>
      </c>
      <c r="L118" s="2">
        <v>2519954.9544099998</v>
      </c>
      <c r="M118" s="3">
        <f t="shared" si="7"/>
        <v>0.20774586955825214</v>
      </c>
    </row>
    <row r="119" spans="1:13" x14ac:dyDescent="0.15">
      <c r="A119" s="1" t="s">
        <v>137</v>
      </c>
      <c r="C119" s="2">
        <v>270.29581000000002</v>
      </c>
      <c r="D119" s="2">
        <v>0</v>
      </c>
      <c r="E119" s="3">
        <f t="shared" si="4"/>
        <v>-1</v>
      </c>
      <c r="F119" s="2">
        <v>4763.11978</v>
      </c>
      <c r="G119" s="2">
        <v>4529.3369899999998</v>
      </c>
      <c r="H119" s="3">
        <f t="shared" si="5"/>
        <v>-4.9081862476278104E-2</v>
      </c>
      <c r="I119" s="2">
        <v>1736.47866</v>
      </c>
      <c r="J119" s="3">
        <f t="shared" si="6"/>
        <v>1.6083458981292633</v>
      </c>
      <c r="K119" s="2">
        <v>46661.790520000002</v>
      </c>
      <c r="L119" s="2">
        <v>7448.5340100000003</v>
      </c>
      <c r="M119" s="3">
        <f t="shared" si="7"/>
        <v>-0.84037187756849074</v>
      </c>
    </row>
    <row r="120" spans="1:13" x14ac:dyDescent="0.15">
      <c r="A120" s="1" t="s">
        <v>136</v>
      </c>
      <c r="C120" s="2">
        <v>0</v>
      </c>
      <c r="D120" s="2">
        <v>0</v>
      </c>
      <c r="E120" s="3" t="str">
        <f t="shared" si="4"/>
        <v/>
      </c>
      <c r="F120" s="2">
        <v>9608.2714400000004</v>
      </c>
      <c r="G120" s="2">
        <v>7224.6055800000004</v>
      </c>
      <c r="H120" s="3">
        <f t="shared" si="5"/>
        <v>-0.24808477517367056</v>
      </c>
      <c r="I120" s="2">
        <v>1034.27511</v>
      </c>
      <c r="J120" s="3">
        <f t="shared" si="6"/>
        <v>5.9851875097332661</v>
      </c>
      <c r="K120" s="2">
        <v>11385.992630000001</v>
      </c>
      <c r="L120" s="2">
        <v>19050.054260000001</v>
      </c>
      <c r="M120" s="3">
        <f t="shared" si="7"/>
        <v>0.67311317326928566</v>
      </c>
    </row>
    <row r="121" spans="1:13" x14ac:dyDescent="0.15">
      <c r="A121" s="1" t="s">
        <v>135</v>
      </c>
      <c r="C121" s="2">
        <v>1225.3089399999999</v>
      </c>
      <c r="D121" s="2">
        <v>89.002769999999998</v>
      </c>
      <c r="E121" s="3">
        <f t="shared" si="4"/>
        <v>-0.92736299630687424</v>
      </c>
      <c r="F121" s="2">
        <v>29669.020929999999</v>
      </c>
      <c r="G121" s="2">
        <v>35450.133249999999</v>
      </c>
      <c r="H121" s="3">
        <f t="shared" si="5"/>
        <v>0.19485349158099097</v>
      </c>
      <c r="I121" s="2">
        <v>36310.316630000001</v>
      </c>
      <c r="J121" s="3">
        <f t="shared" si="6"/>
        <v>-2.3689779099566155E-2</v>
      </c>
      <c r="K121" s="2">
        <v>103248.87031</v>
      </c>
      <c r="L121" s="2">
        <v>129478.29621</v>
      </c>
      <c r="M121" s="3">
        <f t="shared" si="7"/>
        <v>0.25404080278309449</v>
      </c>
    </row>
    <row r="122" spans="1:13" x14ac:dyDescent="0.15">
      <c r="A122" s="1" t="s">
        <v>134</v>
      </c>
      <c r="C122" s="2">
        <v>60.867719999999998</v>
      </c>
      <c r="D122" s="2">
        <v>0</v>
      </c>
      <c r="E122" s="3">
        <f t="shared" si="4"/>
        <v>-1</v>
      </c>
      <c r="F122" s="2">
        <v>1005.96943</v>
      </c>
      <c r="G122" s="2">
        <v>1648.7929300000001</v>
      </c>
      <c r="H122" s="3">
        <f t="shared" si="5"/>
        <v>0.63900898062081279</v>
      </c>
      <c r="I122" s="2">
        <v>1068.4204099999999</v>
      </c>
      <c r="J122" s="3">
        <f t="shared" si="6"/>
        <v>0.54320613362299963</v>
      </c>
      <c r="K122" s="2">
        <v>2975.5283300000001</v>
      </c>
      <c r="L122" s="2">
        <v>3511.6619300000002</v>
      </c>
      <c r="M122" s="3">
        <f t="shared" si="7"/>
        <v>0.18018097646544673</v>
      </c>
    </row>
    <row r="123" spans="1:13" x14ac:dyDescent="0.15">
      <c r="A123" s="1" t="s">
        <v>133</v>
      </c>
      <c r="C123" s="2">
        <v>101.79058999999999</v>
      </c>
      <c r="D123" s="2">
        <v>0</v>
      </c>
      <c r="E123" s="3">
        <f t="shared" si="4"/>
        <v>-1</v>
      </c>
      <c r="F123" s="2">
        <v>10021.72575</v>
      </c>
      <c r="G123" s="2">
        <v>9899.8123599999999</v>
      </c>
      <c r="H123" s="3">
        <f t="shared" si="5"/>
        <v>-1.2164909821045566E-2</v>
      </c>
      <c r="I123" s="2">
        <v>10173.374110000001</v>
      </c>
      <c r="J123" s="3">
        <f t="shared" si="6"/>
        <v>-2.6889972495074299E-2</v>
      </c>
      <c r="K123" s="2">
        <v>20580.088110000001</v>
      </c>
      <c r="L123" s="2">
        <v>29153.554039999999</v>
      </c>
      <c r="M123" s="3">
        <f t="shared" si="7"/>
        <v>0.4165903413131693</v>
      </c>
    </row>
    <row r="124" spans="1:13" x14ac:dyDescent="0.15">
      <c r="A124" s="1" t="s">
        <v>132</v>
      </c>
      <c r="C124" s="2">
        <v>4424.6208299999998</v>
      </c>
      <c r="D124" s="2">
        <v>438.54122999999998</v>
      </c>
      <c r="E124" s="3">
        <f t="shared" si="4"/>
        <v>-0.90088614440663839</v>
      </c>
      <c r="F124" s="2">
        <v>102178.99404000001</v>
      </c>
      <c r="G124" s="2">
        <v>139511.55850000001</v>
      </c>
      <c r="H124" s="3">
        <f t="shared" si="5"/>
        <v>0.36536437660939813</v>
      </c>
      <c r="I124" s="2">
        <v>66020.052790000002</v>
      </c>
      <c r="J124" s="3">
        <f t="shared" si="6"/>
        <v>1.1131694478307308</v>
      </c>
      <c r="K124" s="2">
        <v>211762.34351000001</v>
      </c>
      <c r="L124" s="2">
        <v>284627.92329000001</v>
      </c>
      <c r="M124" s="3">
        <f t="shared" si="7"/>
        <v>0.34409129863336196</v>
      </c>
    </row>
    <row r="125" spans="1:13" x14ac:dyDescent="0.15">
      <c r="A125" s="1" t="s">
        <v>253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15">
      <c r="A126" s="1" t="s">
        <v>131</v>
      </c>
      <c r="C126" s="2">
        <v>396.20154000000002</v>
      </c>
      <c r="D126" s="2">
        <v>161.27286000000001</v>
      </c>
      <c r="E126" s="3">
        <f t="shared" si="4"/>
        <v>-0.59295246555578762</v>
      </c>
      <c r="F126" s="2">
        <v>4638.95291</v>
      </c>
      <c r="G126" s="2">
        <v>7810.48837</v>
      </c>
      <c r="H126" s="3">
        <f t="shared" si="5"/>
        <v>0.68367485541042061</v>
      </c>
      <c r="I126" s="2">
        <v>3660.4556899999998</v>
      </c>
      <c r="J126" s="3">
        <f t="shared" si="6"/>
        <v>1.133747552616871</v>
      </c>
      <c r="K126" s="2">
        <v>12128.965630000001</v>
      </c>
      <c r="L126" s="2">
        <v>14238.2587</v>
      </c>
      <c r="M126" s="3">
        <f t="shared" si="7"/>
        <v>0.17390543714484896</v>
      </c>
    </row>
    <row r="127" spans="1:13" x14ac:dyDescent="0.15">
      <c r="A127" s="1" t="s">
        <v>130</v>
      </c>
      <c r="C127" s="2">
        <v>1881.2675999999999</v>
      </c>
      <c r="D127" s="2">
        <v>331.45722999999998</v>
      </c>
      <c r="E127" s="3">
        <f t="shared" si="4"/>
        <v>-0.8238117586248761</v>
      </c>
      <c r="F127" s="2">
        <v>37483.495640000001</v>
      </c>
      <c r="G127" s="2">
        <v>91475.029949999996</v>
      </c>
      <c r="H127" s="3">
        <f t="shared" si="5"/>
        <v>1.4404081953440775</v>
      </c>
      <c r="I127" s="2">
        <v>79159.628530000002</v>
      </c>
      <c r="J127" s="3">
        <f t="shared" si="6"/>
        <v>0.15557679651481293</v>
      </c>
      <c r="K127" s="2">
        <v>97065.047529999996</v>
      </c>
      <c r="L127" s="2">
        <v>246507.58536</v>
      </c>
      <c r="M127" s="3">
        <f t="shared" si="7"/>
        <v>1.5396122665453973</v>
      </c>
    </row>
    <row r="128" spans="1:13" x14ac:dyDescent="0.15">
      <c r="A128" s="1" t="s">
        <v>129</v>
      </c>
      <c r="C128" s="2">
        <v>1303.2862299999999</v>
      </c>
      <c r="D128" s="2">
        <v>0</v>
      </c>
      <c r="E128" s="3">
        <f t="shared" si="4"/>
        <v>-1</v>
      </c>
      <c r="F128" s="2">
        <v>14378.758239999999</v>
      </c>
      <c r="G128" s="2">
        <v>23615.006239999999</v>
      </c>
      <c r="H128" s="3">
        <f t="shared" si="5"/>
        <v>0.64235366127137827</v>
      </c>
      <c r="I128" s="2">
        <v>22014.999800000001</v>
      </c>
      <c r="J128" s="3">
        <f t="shared" si="6"/>
        <v>7.2678012924624058E-2</v>
      </c>
      <c r="K128" s="2">
        <v>35412.243430000002</v>
      </c>
      <c r="L128" s="2">
        <v>64267.08756</v>
      </c>
      <c r="M128" s="3">
        <f t="shared" si="7"/>
        <v>0.81482677557658478</v>
      </c>
    </row>
    <row r="129" spans="1:13" x14ac:dyDescent="0.15">
      <c r="A129" s="1" t="s">
        <v>128</v>
      </c>
      <c r="C129" s="2">
        <v>5621.2647999999999</v>
      </c>
      <c r="D129" s="2">
        <v>2598.4301799999998</v>
      </c>
      <c r="E129" s="3">
        <f t="shared" si="4"/>
        <v>-0.5377499063911737</v>
      </c>
      <c r="F129" s="2">
        <v>67358.548479999998</v>
      </c>
      <c r="G129" s="2">
        <v>73029.451830000005</v>
      </c>
      <c r="H129" s="3">
        <f t="shared" si="5"/>
        <v>8.4189809281353556E-2</v>
      </c>
      <c r="I129" s="2">
        <v>58102.813269999999</v>
      </c>
      <c r="J129" s="3">
        <f t="shared" si="6"/>
        <v>0.25690044457291394</v>
      </c>
      <c r="K129" s="2">
        <v>157010.89876000001</v>
      </c>
      <c r="L129" s="2">
        <v>172512.29662000001</v>
      </c>
      <c r="M129" s="3">
        <f t="shared" si="7"/>
        <v>9.8728164620563996E-2</v>
      </c>
    </row>
    <row r="130" spans="1:13" x14ac:dyDescent="0.15">
      <c r="A130" s="1" t="s">
        <v>127</v>
      </c>
      <c r="C130" s="2">
        <v>434.56527</v>
      </c>
      <c r="D130" s="2">
        <v>11.71738</v>
      </c>
      <c r="E130" s="3">
        <f t="shared" si="4"/>
        <v>-0.97303654753634594</v>
      </c>
      <c r="F130" s="2">
        <v>7136.7480100000002</v>
      </c>
      <c r="G130" s="2">
        <v>11597.910260000001</v>
      </c>
      <c r="H130" s="3">
        <f t="shared" si="5"/>
        <v>0.62509734738413436</v>
      </c>
      <c r="I130" s="2">
        <v>11060.95017</v>
      </c>
      <c r="J130" s="3">
        <f t="shared" si="6"/>
        <v>4.8545566316388289E-2</v>
      </c>
      <c r="K130" s="2">
        <v>26904.787899999999</v>
      </c>
      <c r="L130" s="2">
        <v>35734.741099999999</v>
      </c>
      <c r="M130" s="3">
        <f t="shared" si="7"/>
        <v>0.32819263369848017</v>
      </c>
    </row>
    <row r="131" spans="1:13" x14ac:dyDescent="0.15">
      <c r="A131" s="1" t="s">
        <v>126</v>
      </c>
      <c r="C131" s="2">
        <v>0</v>
      </c>
      <c r="D131" s="2">
        <v>0</v>
      </c>
      <c r="E131" s="3" t="str">
        <f t="shared" si="4"/>
        <v/>
      </c>
      <c r="F131" s="2">
        <v>8.7988700000000009</v>
      </c>
      <c r="G131" s="2">
        <v>0</v>
      </c>
      <c r="H131" s="3">
        <f t="shared" si="5"/>
        <v>-1</v>
      </c>
      <c r="I131" s="2">
        <v>0</v>
      </c>
      <c r="J131" s="3" t="str">
        <f t="shared" si="6"/>
        <v/>
      </c>
      <c r="K131" s="2">
        <v>272.21420999999998</v>
      </c>
      <c r="L131" s="2">
        <v>9.7935800000000004</v>
      </c>
      <c r="M131" s="3">
        <f t="shared" si="7"/>
        <v>-0.96402252476092265</v>
      </c>
    </row>
    <row r="132" spans="1:13" x14ac:dyDescent="0.15">
      <c r="A132" s="1" t="s">
        <v>125</v>
      </c>
      <c r="C132" s="2">
        <v>2521.7198699999999</v>
      </c>
      <c r="D132" s="2">
        <v>383.17147999999997</v>
      </c>
      <c r="E132" s="3">
        <f t="shared" si="4"/>
        <v>-0.8480515284197685</v>
      </c>
      <c r="F132" s="2">
        <v>36440.171779999997</v>
      </c>
      <c r="G132" s="2">
        <v>30444.090830000001</v>
      </c>
      <c r="H132" s="3">
        <f t="shared" si="5"/>
        <v>-0.16454590242329525</v>
      </c>
      <c r="I132" s="2">
        <v>30171.493269999999</v>
      </c>
      <c r="J132" s="3">
        <f t="shared" si="6"/>
        <v>9.0349376333669351E-3</v>
      </c>
      <c r="K132" s="2">
        <v>88618.809689999995</v>
      </c>
      <c r="L132" s="2">
        <v>86322.596000000005</v>
      </c>
      <c r="M132" s="3">
        <f t="shared" si="7"/>
        <v>-2.5911132162939721E-2</v>
      </c>
    </row>
    <row r="133" spans="1:13" x14ac:dyDescent="0.15">
      <c r="A133" s="1" t="s">
        <v>124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8.6263000000000005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1.6304399999999999</v>
      </c>
      <c r="L133" s="2">
        <v>8.6263000000000005</v>
      </c>
      <c r="M133" s="3">
        <f t="shared" ref="M133:M196" si="11">IF(K133=0,"",(L133/K133-1))</f>
        <v>4.2907804028360452</v>
      </c>
    </row>
    <row r="134" spans="1:13" x14ac:dyDescent="0.15">
      <c r="A134" s="1" t="s">
        <v>123</v>
      </c>
      <c r="C134" s="2">
        <v>3816.9178499999998</v>
      </c>
      <c r="D134" s="2">
        <v>2368.8686200000002</v>
      </c>
      <c r="E134" s="3">
        <f t="shared" si="8"/>
        <v>-0.37937657736070995</v>
      </c>
      <c r="F134" s="2">
        <v>79773.241030000005</v>
      </c>
      <c r="G134" s="2">
        <v>102959.74301000001</v>
      </c>
      <c r="H134" s="3">
        <f t="shared" si="9"/>
        <v>0.29065513298225332</v>
      </c>
      <c r="I134" s="2">
        <v>80584.482860000004</v>
      </c>
      <c r="J134" s="3">
        <f t="shared" si="10"/>
        <v>0.27766214233666675</v>
      </c>
      <c r="K134" s="2">
        <v>217956.25208000001</v>
      </c>
      <c r="L134" s="2">
        <v>264680.97444000002</v>
      </c>
      <c r="M134" s="3">
        <f t="shared" si="11"/>
        <v>0.21437660959067095</v>
      </c>
    </row>
    <row r="135" spans="1:13" x14ac:dyDescent="0.15">
      <c r="A135" s="1" t="s">
        <v>122</v>
      </c>
      <c r="C135" s="2">
        <v>62.783029999999997</v>
      </c>
      <c r="D135" s="2">
        <v>0</v>
      </c>
      <c r="E135" s="3">
        <f t="shared" si="8"/>
        <v>-1</v>
      </c>
      <c r="F135" s="2">
        <v>2078.6765799999998</v>
      </c>
      <c r="G135" s="2">
        <v>4563.8250500000004</v>
      </c>
      <c r="H135" s="3">
        <f t="shared" si="9"/>
        <v>1.1955435943767649</v>
      </c>
      <c r="I135" s="2">
        <v>3336.4766100000002</v>
      </c>
      <c r="J135" s="3">
        <f t="shared" si="10"/>
        <v>0.36785764849105296</v>
      </c>
      <c r="K135" s="2">
        <v>20693.144970000001</v>
      </c>
      <c r="L135" s="2">
        <v>11656.63687</v>
      </c>
      <c r="M135" s="3">
        <f t="shared" si="11"/>
        <v>-0.43669089996231736</v>
      </c>
    </row>
    <row r="136" spans="1:13" x14ac:dyDescent="0.15">
      <c r="A136" s="1" t="s">
        <v>121</v>
      </c>
      <c r="C136" s="2">
        <v>12684.56293</v>
      </c>
      <c r="D136" s="2">
        <v>24.651260000000001</v>
      </c>
      <c r="E136" s="3">
        <f t="shared" si="8"/>
        <v>-0.99805659366144195</v>
      </c>
      <c r="F136" s="2">
        <v>29362.00606</v>
      </c>
      <c r="G136" s="2">
        <v>15718.011</v>
      </c>
      <c r="H136" s="3">
        <f t="shared" si="9"/>
        <v>-0.46468197820404644</v>
      </c>
      <c r="I136" s="2">
        <v>14508.32806</v>
      </c>
      <c r="J136" s="3">
        <f t="shared" si="10"/>
        <v>8.3378521287724494E-2</v>
      </c>
      <c r="K136" s="2">
        <v>60172.97423</v>
      </c>
      <c r="L136" s="2">
        <v>45895.045059999997</v>
      </c>
      <c r="M136" s="3">
        <f t="shared" si="11"/>
        <v>-0.23728142663224983</v>
      </c>
    </row>
    <row r="137" spans="1:13" x14ac:dyDescent="0.15">
      <c r="A137" s="1" t="s">
        <v>120</v>
      </c>
      <c r="C137" s="2">
        <v>0</v>
      </c>
      <c r="D137" s="2">
        <v>0</v>
      </c>
      <c r="E137" s="3" t="str">
        <f t="shared" si="8"/>
        <v/>
      </c>
      <c r="F137" s="2">
        <v>503.07992999999999</v>
      </c>
      <c r="G137" s="2">
        <v>914.77192000000002</v>
      </c>
      <c r="H137" s="3">
        <f t="shared" si="9"/>
        <v>0.81834310106547092</v>
      </c>
      <c r="I137" s="2">
        <v>378.56240000000003</v>
      </c>
      <c r="J137" s="3">
        <f t="shared" si="10"/>
        <v>1.4164362863295454</v>
      </c>
      <c r="K137" s="2">
        <v>1009.7205300000001</v>
      </c>
      <c r="L137" s="2">
        <v>1562.1783499999999</v>
      </c>
      <c r="M137" s="3">
        <f t="shared" si="11"/>
        <v>0.54713933567340645</v>
      </c>
    </row>
    <row r="138" spans="1:13" x14ac:dyDescent="0.15">
      <c r="A138" s="1" t="s">
        <v>119</v>
      </c>
      <c r="C138" s="2">
        <v>155.1515</v>
      </c>
      <c r="D138" s="2">
        <v>0</v>
      </c>
      <c r="E138" s="3">
        <f t="shared" si="8"/>
        <v>-1</v>
      </c>
      <c r="F138" s="2">
        <v>5479.4529599999996</v>
      </c>
      <c r="G138" s="2">
        <v>6720.9083300000002</v>
      </c>
      <c r="H138" s="3">
        <f t="shared" si="9"/>
        <v>0.22656556759636826</v>
      </c>
      <c r="I138" s="2">
        <v>4297.1255199999996</v>
      </c>
      <c r="J138" s="3">
        <f t="shared" si="10"/>
        <v>0.56404747748676431</v>
      </c>
      <c r="K138" s="2">
        <v>13042.40979</v>
      </c>
      <c r="L138" s="2">
        <v>14407.297989999999</v>
      </c>
      <c r="M138" s="3">
        <f t="shared" si="11"/>
        <v>0.10465000118662893</v>
      </c>
    </row>
    <row r="139" spans="1:13" x14ac:dyDescent="0.15">
      <c r="A139" s="1" t="s">
        <v>118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0</v>
      </c>
      <c r="M139" s="3" t="str">
        <f t="shared" si="11"/>
        <v/>
      </c>
    </row>
    <row r="140" spans="1:13" x14ac:dyDescent="0.15">
      <c r="A140" s="1" t="s">
        <v>117</v>
      </c>
      <c r="C140" s="2">
        <v>0</v>
      </c>
      <c r="D140" s="2">
        <v>135.9</v>
      </c>
      <c r="E140" s="3" t="str">
        <f t="shared" si="8"/>
        <v/>
      </c>
      <c r="F140" s="2">
        <v>2736.5346599999998</v>
      </c>
      <c r="G140" s="2">
        <v>2831.1109200000001</v>
      </c>
      <c r="H140" s="3">
        <f t="shared" si="9"/>
        <v>3.4560592775390031E-2</v>
      </c>
      <c r="I140" s="2">
        <v>1720.8689899999999</v>
      </c>
      <c r="J140" s="3">
        <f t="shared" si="10"/>
        <v>0.64516354031110779</v>
      </c>
      <c r="K140" s="2">
        <v>8019.3533299999999</v>
      </c>
      <c r="L140" s="2">
        <v>7010.0740900000001</v>
      </c>
      <c r="M140" s="3">
        <f t="shared" si="11"/>
        <v>-0.12585543976773494</v>
      </c>
    </row>
    <row r="141" spans="1:13" x14ac:dyDescent="0.15">
      <c r="A141" s="1" t="s">
        <v>116</v>
      </c>
      <c r="C141" s="2">
        <v>2670.2970300000002</v>
      </c>
      <c r="D141" s="2">
        <v>513.90057999999999</v>
      </c>
      <c r="E141" s="3">
        <f t="shared" si="8"/>
        <v>-0.80754928226093259</v>
      </c>
      <c r="F141" s="2">
        <v>26075.431990000001</v>
      </c>
      <c r="G141" s="2">
        <v>24942.14805</v>
      </c>
      <c r="H141" s="3">
        <f t="shared" si="9"/>
        <v>-4.3461751292734774E-2</v>
      </c>
      <c r="I141" s="2">
        <v>22320.494060000001</v>
      </c>
      <c r="J141" s="3">
        <f t="shared" si="10"/>
        <v>0.1174550161368606</v>
      </c>
      <c r="K141" s="2">
        <v>52141.032050000002</v>
      </c>
      <c r="L141" s="2">
        <v>64283.254919999999</v>
      </c>
      <c r="M141" s="3">
        <f t="shared" si="11"/>
        <v>0.23287269915095576</v>
      </c>
    </row>
    <row r="142" spans="1:13" x14ac:dyDescent="0.15">
      <c r="A142" s="1" t="s">
        <v>115</v>
      </c>
      <c r="C142" s="2">
        <v>24.019739999999999</v>
      </c>
      <c r="D142" s="2">
        <v>0</v>
      </c>
      <c r="E142" s="3">
        <f t="shared" si="8"/>
        <v>-1</v>
      </c>
      <c r="F142" s="2">
        <v>2314.4155799999999</v>
      </c>
      <c r="G142" s="2">
        <v>1670.7940799999999</v>
      </c>
      <c r="H142" s="3">
        <f t="shared" si="9"/>
        <v>-0.27809245044919717</v>
      </c>
      <c r="I142" s="2">
        <v>14669.03851</v>
      </c>
      <c r="J142" s="3">
        <f t="shared" si="10"/>
        <v>-0.88610064123418819</v>
      </c>
      <c r="K142" s="2">
        <v>9209.5082899999998</v>
      </c>
      <c r="L142" s="2">
        <v>18265.637340000001</v>
      </c>
      <c r="M142" s="3">
        <f t="shared" si="11"/>
        <v>0.9833455560090496</v>
      </c>
    </row>
    <row r="143" spans="1:13" x14ac:dyDescent="0.15">
      <c r="A143" s="1" t="s">
        <v>114</v>
      </c>
      <c r="C143" s="2">
        <v>1901.3321699999999</v>
      </c>
      <c r="D143" s="2">
        <v>299.24831999999998</v>
      </c>
      <c r="E143" s="3">
        <f t="shared" si="8"/>
        <v>-0.84261123609979205</v>
      </c>
      <c r="F143" s="2">
        <v>39593.173459999998</v>
      </c>
      <c r="G143" s="2">
        <v>50687.348440000002</v>
      </c>
      <c r="H143" s="3">
        <f t="shared" si="9"/>
        <v>0.28020423751099854</v>
      </c>
      <c r="I143" s="2">
        <v>46282.531329999998</v>
      </c>
      <c r="J143" s="3">
        <f t="shared" si="10"/>
        <v>9.5172346529474039E-2</v>
      </c>
      <c r="K143" s="2">
        <v>104977.90334</v>
      </c>
      <c r="L143" s="2">
        <v>134696.16067000001</v>
      </c>
      <c r="M143" s="3">
        <f t="shared" si="11"/>
        <v>0.28309059701591877</v>
      </c>
    </row>
    <row r="144" spans="1:13" x14ac:dyDescent="0.15">
      <c r="A144" s="1" t="s">
        <v>113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15">
      <c r="A145" s="1" t="s">
        <v>112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15">
      <c r="A146" s="1" t="s">
        <v>111</v>
      </c>
      <c r="C146" s="2">
        <v>226.05459999999999</v>
      </c>
      <c r="D146" s="2">
        <v>0</v>
      </c>
      <c r="E146" s="3">
        <f t="shared" si="8"/>
        <v>-1</v>
      </c>
      <c r="F146" s="2">
        <v>633.04926999999998</v>
      </c>
      <c r="G146" s="2">
        <v>5433.8136599999998</v>
      </c>
      <c r="H146" s="3">
        <f t="shared" si="9"/>
        <v>7.583555684378247</v>
      </c>
      <c r="I146" s="2">
        <v>1444.9409599999999</v>
      </c>
      <c r="J146" s="3">
        <f t="shared" si="10"/>
        <v>2.7605783284045047</v>
      </c>
      <c r="K146" s="2">
        <v>5929.2893400000003</v>
      </c>
      <c r="L146" s="2">
        <v>7337.6112499999999</v>
      </c>
      <c r="M146" s="3">
        <f t="shared" si="11"/>
        <v>0.2375195119083191</v>
      </c>
    </row>
    <row r="147" spans="1:13" x14ac:dyDescent="0.15">
      <c r="A147" s="1" t="s">
        <v>110</v>
      </c>
      <c r="C147" s="2">
        <v>0</v>
      </c>
      <c r="D147" s="2">
        <v>0</v>
      </c>
      <c r="E147" s="3" t="str">
        <f t="shared" si="8"/>
        <v/>
      </c>
      <c r="F147" s="2">
        <v>70.27</v>
      </c>
      <c r="G147" s="2">
        <v>145.75819999999999</v>
      </c>
      <c r="H147" s="3">
        <f t="shared" si="9"/>
        <v>1.0742592856126367</v>
      </c>
      <c r="I147" s="2">
        <v>164.60292000000001</v>
      </c>
      <c r="J147" s="3">
        <f t="shared" si="10"/>
        <v>-0.11448593986060529</v>
      </c>
      <c r="K147" s="2">
        <v>77.798360000000002</v>
      </c>
      <c r="L147" s="2">
        <v>343.40177</v>
      </c>
      <c r="M147" s="3">
        <f t="shared" si="11"/>
        <v>3.4139975444212451</v>
      </c>
    </row>
    <row r="148" spans="1:13" x14ac:dyDescent="0.15">
      <c r="A148" s="1" t="s">
        <v>109</v>
      </c>
      <c r="C148" s="2">
        <v>0</v>
      </c>
      <c r="D148" s="2">
        <v>0</v>
      </c>
      <c r="E148" s="3" t="str">
        <f t="shared" si="8"/>
        <v/>
      </c>
      <c r="F148" s="2">
        <v>24.898250000000001</v>
      </c>
      <c r="G148" s="2">
        <v>79.122979999999998</v>
      </c>
      <c r="H148" s="3">
        <f t="shared" si="9"/>
        <v>2.1778530619621859</v>
      </c>
      <c r="I148" s="2">
        <v>19.666219999999999</v>
      </c>
      <c r="J148" s="3">
        <f t="shared" si="10"/>
        <v>3.0232937493834608</v>
      </c>
      <c r="K148" s="2">
        <v>78.52525</v>
      </c>
      <c r="L148" s="2">
        <v>99.440039999999996</v>
      </c>
      <c r="M148" s="3">
        <f t="shared" si="11"/>
        <v>0.26634477445152993</v>
      </c>
    </row>
    <row r="149" spans="1:13" x14ac:dyDescent="0.15">
      <c r="A149" s="1" t="s">
        <v>108</v>
      </c>
      <c r="C149" s="2">
        <v>448.33377000000002</v>
      </c>
      <c r="D149" s="2">
        <v>109.28556</v>
      </c>
      <c r="E149" s="3">
        <f t="shared" si="8"/>
        <v>-0.75624062403329551</v>
      </c>
      <c r="F149" s="2">
        <v>9968.7689800000007</v>
      </c>
      <c r="G149" s="2">
        <v>9432.2306700000008</v>
      </c>
      <c r="H149" s="3">
        <f t="shared" si="9"/>
        <v>-5.3821922353345597E-2</v>
      </c>
      <c r="I149" s="2">
        <v>11111.7896</v>
      </c>
      <c r="J149" s="3">
        <f t="shared" si="10"/>
        <v>-0.15115107381082871</v>
      </c>
      <c r="K149" s="2">
        <v>23376.355729999999</v>
      </c>
      <c r="L149" s="2">
        <v>30036.103569999999</v>
      </c>
      <c r="M149" s="3">
        <f t="shared" si="11"/>
        <v>0.28489247498288317</v>
      </c>
    </row>
    <row r="150" spans="1:13" x14ac:dyDescent="0.15">
      <c r="A150" s="1" t="s">
        <v>107</v>
      </c>
      <c r="C150" s="2">
        <v>29.47251</v>
      </c>
      <c r="D150" s="2">
        <v>170.46462</v>
      </c>
      <c r="E150" s="3">
        <f t="shared" si="8"/>
        <v>4.7838514602251383</v>
      </c>
      <c r="F150" s="2">
        <v>7231.5872200000003</v>
      </c>
      <c r="G150" s="2">
        <v>7459.3228499999996</v>
      </c>
      <c r="H150" s="3">
        <f t="shared" si="9"/>
        <v>3.1491790539449394E-2</v>
      </c>
      <c r="I150" s="2">
        <v>4112.0398800000003</v>
      </c>
      <c r="J150" s="3">
        <f t="shared" si="10"/>
        <v>0.81402006490267764</v>
      </c>
      <c r="K150" s="2">
        <v>16797.080539999999</v>
      </c>
      <c r="L150" s="2">
        <v>17778.521219999999</v>
      </c>
      <c r="M150" s="3">
        <f t="shared" si="11"/>
        <v>5.8429241775844964E-2</v>
      </c>
    </row>
    <row r="151" spans="1:13" x14ac:dyDescent="0.15">
      <c r="A151" s="1" t="s">
        <v>106</v>
      </c>
      <c r="C151" s="2">
        <v>6771.3919699999997</v>
      </c>
      <c r="D151" s="2">
        <v>863.97455000000002</v>
      </c>
      <c r="E151" s="3">
        <f t="shared" si="8"/>
        <v>-0.87240813206091805</v>
      </c>
      <c r="F151" s="2">
        <v>77739.848209999996</v>
      </c>
      <c r="G151" s="2">
        <v>109832.9846</v>
      </c>
      <c r="H151" s="3">
        <f t="shared" si="9"/>
        <v>0.41282736111480767</v>
      </c>
      <c r="I151" s="2">
        <v>72476.512730000002</v>
      </c>
      <c r="J151" s="3">
        <f t="shared" si="10"/>
        <v>0.51542866044294566</v>
      </c>
      <c r="K151" s="2">
        <v>199848.65263999999</v>
      </c>
      <c r="L151" s="2">
        <v>243299.36168999999</v>
      </c>
      <c r="M151" s="3">
        <f t="shared" si="11"/>
        <v>0.21741807350720799</v>
      </c>
    </row>
    <row r="152" spans="1:13" x14ac:dyDescent="0.15">
      <c r="A152" s="1" t="s">
        <v>105</v>
      </c>
      <c r="C152" s="2">
        <v>51.926830000000002</v>
      </c>
      <c r="D152" s="2">
        <v>74.770600000000002</v>
      </c>
      <c r="E152" s="3">
        <f t="shared" si="8"/>
        <v>0.43992229065398369</v>
      </c>
      <c r="F152" s="2">
        <v>370.96159</v>
      </c>
      <c r="G152" s="2">
        <v>601.50139999999999</v>
      </c>
      <c r="H152" s="3">
        <f t="shared" si="9"/>
        <v>0.62146544605871457</v>
      </c>
      <c r="I152" s="2">
        <v>420.59393</v>
      </c>
      <c r="J152" s="3">
        <f t="shared" si="10"/>
        <v>0.43012382513461378</v>
      </c>
      <c r="K152" s="2">
        <v>891.47213999999997</v>
      </c>
      <c r="L152" s="2">
        <v>1219.895</v>
      </c>
      <c r="M152" s="3">
        <f t="shared" si="11"/>
        <v>0.3684050743301972</v>
      </c>
    </row>
    <row r="153" spans="1:13" x14ac:dyDescent="0.15">
      <c r="A153" s="1" t="s">
        <v>104</v>
      </c>
      <c r="C153" s="2">
        <v>3997.68876</v>
      </c>
      <c r="D153" s="2">
        <v>733.78156000000001</v>
      </c>
      <c r="E153" s="3">
        <f t="shared" si="8"/>
        <v>-0.81644855213791079</v>
      </c>
      <c r="F153" s="2">
        <v>33588.194130000003</v>
      </c>
      <c r="G153" s="2">
        <v>26350.431789999999</v>
      </c>
      <c r="H153" s="3">
        <f t="shared" si="9"/>
        <v>-0.21548530748592543</v>
      </c>
      <c r="I153" s="2">
        <v>30629.5573</v>
      </c>
      <c r="J153" s="3">
        <f t="shared" si="10"/>
        <v>-0.13970575768001714</v>
      </c>
      <c r="K153" s="2">
        <v>80448.221269999995</v>
      </c>
      <c r="L153" s="2">
        <v>81539.201390000002</v>
      </c>
      <c r="M153" s="3">
        <f t="shared" si="11"/>
        <v>1.3561270874323794E-2</v>
      </c>
    </row>
    <row r="154" spans="1:13" x14ac:dyDescent="0.15">
      <c r="A154" s="1" t="s">
        <v>103</v>
      </c>
      <c r="C154" s="2">
        <v>4227.8706199999997</v>
      </c>
      <c r="D154" s="2">
        <v>644.57483000000002</v>
      </c>
      <c r="E154" s="3">
        <f t="shared" si="8"/>
        <v>-0.84754149595996864</v>
      </c>
      <c r="F154" s="2">
        <v>105063.69162</v>
      </c>
      <c r="G154" s="2">
        <v>76713.683449999997</v>
      </c>
      <c r="H154" s="3">
        <f t="shared" si="9"/>
        <v>-0.26983639859655639</v>
      </c>
      <c r="I154" s="2">
        <v>65690.885380000007</v>
      </c>
      <c r="J154" s="3">
        <f t="shared" si="10"/>
        <v>0.16779798302666737</v>
      </c>
      <c r="K154" s="2">
        <v>239226.99131000001</v>
      </c>
      <c r="L154" s="2">
        <v>212781.17165999999</v>
      </c>
      <c r="M154" s="3">
        <f t="shared" si="11"/>
        <v>-0.1105469725852567</v>
      </c>
    </row>
    <row r="155" spans="1:13" x14ac:dyDescent="0.15">
      <c r="A155" s="1" t="s">
        <v>102</v>
      </c>
      <c r="C155" s="2">
        <v>152.25515999999999</v>
      </c>
      <c r="D155" s="2">
        <v>0</v>
      </c>
      <c r="E155" s="3">
        <f t="shared" si="8"/>
        <v>-1</v>
      </c>
      <c r="F155" s="2">
        <v>2588.4048400000001</v>
      </c>
      <c r="G155" s="2">
        <v>6378.0140899999997</v>
      </c>
      <c r="H155" s="3">
        <f t="shared" si="9"/>
        <v>1.4640713042400275</v>
      </c>
      <c r="I155" s="2">
        <v>3553.1828</v>
      </c>
      <c r="J155" s="3">
        <f t="shared" si="10"/>
        <v>0.7950143431967529</v>
      </c>
      <c r="K155" s="2">
        <v>6425.1499100000001</v>
      </c>
      <c r="L155" s="2">
        <v>18798.202450000001</v>
      </c>
      <c r="M155" s="3">
        <f t="shared" si="11"/>
        <v>1.9257220007805236</v>
      </c>
    </row>
    <row r="156" spans="1:13" x14ac:dyDescent="0.15">
      <c r="A156" s="1" t="s">
        <v>101</v>
      </c>
      <c r="C156" s="2">
        <v>6132.5320400000001</v>
      </c>
      <c r="D156" s="2">
        <v>623.46382000000006</v>
      </c>
      <c r="E156" s="3">
        <f t="shared" si="8"/>
        <v>-0.89833500812822498</v>
      </c>
      <c r="F156" s="2">
        <v>91902.911569999997</v>
      </c>
      <c r="G156" s="2">
        <v>99992.058220000006</v>
      </c>
      <c r="H156" s="3">
        <f t="shared" si="9"/>
        <v>8.8018393670136641E-2</v>
      </c>
      <c r="I156" s="2">
        <v>90387.844790000003</v>
      </c>
      <c r="J156" s="3">
        <f t="shared" si="10"/>
        <v>0.10625558616110031</v>
      </c>
      <c r="K156" s="2">
        <v>225027.93273999999</v>
      </c>
      <c r="L156" s="2">
        <v>278903.50519</v>
      </c>
      <c r="M156" s="3">
        <f t="shared" si="11"/>
        <v>0.23941726608779934</v>
      </c>
    </row>
    <row r="157" spans="1:13" x14ac:dyDescent="0.15">
      <c r="A157" s="1" t="s">
        <v>100</v>
      </c>
      <c r="C157" s="2">
        <v>45.395980000000002</v>
      </c>
      <c r="D157" s="2">
        <v>0</v>
      </c>
      <c r="E157" s="3">
        <f t="shared" si="8"/>
        <v>-1</v>
      </c>
      <c r="F157" s="2">
        <v>6874.7725399999999</v>
      </c>
      <c r="G157" s="2">
        <v>6207.1905999999999</v>
      </c>
      <c r="H157" s="3">
        <f t="shared" si="9"/>
        <v>-9.7106040398538096E-2</v>
      </c>
      <c r="I157" s="2">
        <v>5592.9429300000002</v>
      </c>
      <c r="J157" s="3">
        <f t="shared" si="10"/>
        <v>0.10982548502421419</v>
      </c>
      <c r="K157" s="2">
        <v>21084.24222</v>
      </c>
      <c r="L157" s="2">
        <v>16374.66424</v>
      </c>
      <c r="M157" s="3">
        <f t="shared" si="11"/>
        <v>-0.22336956343314107</v>
      </c>
    </row>
    <row r="158" spans="1:13" x14ac:dyDescent="0.15">
      <c r="A158" s="1" t="s">
        <v>99</v>
      </c>
      <c r="C158" s="2">
        <v>0</v>
      </c>
      <c r="D158" s="2">
        <v>0</v>
      </c>
      <c r="E158" s="3" t="str">
        <f t="shared" si="8"/>
        <v/>
      </c>
      <c r="F158" s="2">
        <v>6.34903</v>
      </c>
      <c r="G158" s="2">
        <v>6.5352600000000001</v>
      </c>
      <c r="H158" s="3">
        <f t="shared" si="9"/>
        <v>2.9332039697402612E-2</v>
      </c>
      <c r="I158" s="2">
        <v>20.496230000000001</v>
      </c>
      <c r="J158" s="3">
        <f t="shared" si="10"/>
        <v>-0.68114819164304852</v>
      </c>
      <c r="K158" s="2">
        <v>6.34903</v>
      </c>
      <c r="L158" s="2">
        <v>28.46903</v>
      </c>
      <c r="M158" s="3">
        <f t="shared" si="11"/>
        <v>3.4839967680102317</v>
      </c>
    </row>
    <row r="159" spans="1:13" x14ac:dyDescent="0.15">
      <c r="A159" s="1" t="s">
        <v>98</v>
      </c>
      <c r="C159" s="2">
        <v>2046.7705699999999</v>
      </c>
      <c r="D159" s="2">
        <v>749.42637000000002</v>
      </c>
      <c r="E159" s="3">
        <f t="shared" si="8"/>
        <v>-0.63384935225055528</v>
      </c>
      <c r="F159" s="2">
        <v>33601.101470000001</v>
      </c>
      <c r="G159" s="2">
        <v>36281.236649999999</v>
      </c>
      <c r="H159" s="3">
        <f t="shared" si="9"/>
        <v>7.9763313187601881E-2</v>
      </c>
      <c r="I159" s="2">
        <v>30291.77593</v>
      </c>
      <c r="J159" s="3">
        <f t="shared" si="10"/>
        <v>0.19772563793687081</v>
      </c>
      <c r="K159" s="2">
        <v>79042.355859999996</v>
      </c>
      <c r="L159" s="2">
        <v>93982.236550000001</v>
      </c>
      <c r="M159" s="3">
        <f t="shared" si="11"/>
        <v>0.18901107548542151</v>
      </c>
    </row>
    <row r="160" spans="1:13" x14ac:dyDescent="0.15">
      <c r="A160" s="1" t="s">
        <v>97</v>
      </c>
      <c r="C160" s="2">
        <v>97.11121</v>
      </c>
      <c r="D160" s="2">
        <v>0</v>
      </c>
      <c r="E160" s="3">
        <f t="shared" si="8"/>
        <v>-1</v>
      </c>
      <c r="F160" s="2">
        <v>311.15552000000002</v>
      </c>
      <c r="G160" s="2">
        <v>486.39949000000001</v>
      </c>
      <c r="H160" s="3">
        <f t="shared" si="9"/>
        <v>0.56320379596672421</v>
      </c>
      <c r="I160" s="2">
        <v>422.02355</v>
      </c>
      <c r="J160" s="3">
        <f t="shared" si="10"/>
        <v>0.15254110819171118</v>
      </c>
      <c r="K160" s="2">
        <v>1246.75163</v>
      </c>
      <c r="L160" s="2">
        <v>1180.5631599999999</v>
      </c>
      <c r="M160" s="3">
        <f t="shared" si="11"/>
        <v>-5.308873748975973E-2</v>
      </c>
    </row>
    <row r="161" spans="1:13" x14ac:dyDescent="0.15">
      <c r="A161" s="1" t="s">
        <v>96</v>
      </c>
      <c r="C161" s="2">
        <v>37.175370000000001</v>
      </c>
      <c r="D161" s="2">
        <v>20.131219999999999</v>
      </c>
      <c r="E161" s="3">
        <f t="shared" si="8"/>
        <v>-0.45847963315496254</v>
      </c>
      <c r="F161" s="2">
        <v>3933.3002200000001</v>
      </c>
      <c r="G161" s="2">
        <v>6932.3831799999998</v>
      </c>
      <c r="H161" s="3">
        <f t="shared" si="9"/>
        <v>0.76248513773504922</v>
      </c>
      <c r="I161" s="2">
        <v>5374.5223299999998</v>
      </c>
      <c r="J161" s="3">
        <f t="shared" si="10"/>
        <v>0.28986033629522567</v>
      </c>
      <c r="K161" s="2">
        <v>13667.39788</v>
      </c>
      <c r="L161" s="2">
        <v>17177.095730000001</v>
      </c>
      <c r="M161" s="3">
        <f t="shared" si="11"/>
        <v>0.25679342043124898</v>
      </c>
    </row>
    <row r="162" spans="1:13" x14ac:dyDescent="0.15">
      <c r="A162" s="1" t="s">
        <v>95</v>
      </c>
      <c r="C162" s="2">
        <v>270.27053000000001</v>
      </c>
      <c r="D162" s="2">
        <v>161.92346000000001</v>
      </c>
      <c r="E162" s="3">
        <f t="shared" si="8"/>
        <v>-0.4008837737506934</v>
      </c>
      <c r="F162" s="2">
        <v>42383.348360000004</v>
      </c>
      <c r="G162" s="2">
        <v>30618.112860000001</v>
      </c>
      <c r="H162" s="3">
        <f t="shared" si="9"/>
        <v>-0.27759098691465445</v>
      </c>
      <c r="I162" s="2">
        <v>22503.664479999999</v>
      </c>
      <c r="J162" s="3">
        <f t="shared" si="10"/>
        <v>0.3605834235224965</v>
      </c>
      <c r="K162" s="2">
        <v>77775.014429999996</v>
      </c>
      <c r="L162" s="2">
        <v>90540.327860000005</v>
      </c>
      <c r="M162" s="3">
        <f t="shared" si="11"/>
        <v>0.16413128976644797</v>
      </c>
    </row>
    <row r="163" spans="1:13" x14ac:dyDescent="0.15">
      <c r="A163" s="1" t="s">
        <v>94</v>
      </c>
      <c r="C163" s="2">
        <v>137.21463</v>
      </c>
      <c r="D163" s="2">
        <v>0</v>
      </c>
      <c r="E163" s="3">
        <f t="shared" si="8"/>
        <v>-1</v>
      </c>
      <c r="F163" s="2">
        <v>3860.8316199999999</v>
      </c>
      <c r="G163" s="2">
        <v>3620.8812800000001</v>
      </c>
      <c r="H163" s="3">
        <f t="shared" si="9"/>
        <v>-6.2149910593614521E-2</v>
      </c>
      <c r="I163" s="2">
        <v>3092.8435100000002</v>
      </c>
      <c r="J163" s="3">
        <f t="shared" si="10"/>
        <v>0.17072889989186679</v>
      </c>
      <c r="K163" s="2">
        <v>15090.981100000001</v>
      </c>
      <c r="L163" s="2">
        <v>9589.3467299999993</v>
      </c>
      <c r="M163" s="3">
        <f t="shared" si="11"/>
        <v>-0.36456439336472302</v>
      </c>
    </row>
    <row r="164" spans="1:13" x14ac:dyDescent="0.15">
      <c r="A164" s="1" t="s">
        <v>93</v>
      </c>
      <c r="C164" s="2">
        <v>2790.8747499999999</v>
      </c>
      <c r="D164" s="2">
        <v>177.90962999999999</v>
      </c>
      <c r="E164" s="3">
        <f t="shared" si="8"/>
        <v>-0.93625309412398394</v>
      </c>
      <c r="F164" s="2">
        <v>23571.889469999998</v>
      </c>
      <c r="G164" s="2">
        <v>52548.149449999997</v>
      </c>
      <c r="H164" s="3">
        <f t="shared" si="9"/>
        <v>1.2292718416518182</v>
      </c>
      <c r="I164" s="2">
        <v>9296.5014699999992</v>
      </c>
      <c r="J164" s="3">
        <f t="shared" si="10"/>
        <v>4.6524650288685425</v>
      </c>
      <c r="K164" s="2">
        <v>167265.78296000001</v>
      </c>
      <c r="L164" s="2">
        <v>94913.271420000005</v>
      </c>
      <c r="M164" s="3">
        <f t="shared" si="11"/>
        <v>-0.43256014625120554</v>
      </c>
    </row>
    <row r="165" spans="1:13" x14ac:dyDescent="0.15">
      <c r="A165" s="1" t="s">
        <v>92</v>
      </c>
      <c r="C165" s="2">
        <v>8.9704599999999992</v>
      </c>
      <c r="D165" s="2">
        <v>0</v>
      </c>
      <c r="E165" s="3">
        <f t="shared" si="8"/>
        <v>-1</v>
      </c>
      <c r="F165" s="2">
        <v>5204.7628599999998</v>
      </c>
      <c r="G165" s="2">
        <v>14606.199989999999</v>
      </c>
      <c r="H165" s="3">
        <f t="shared" si="9"/>
        <v>1.8063142131320848</v>
      </c>
      <c r="I165" s="2">
        <v>2670.37862</v>
      </c>
      <c r="J165" s="3">
        <f t="shared" si="10"/>
        <v>4.4697112539045118</v>
      </c>
      <c r="K165" s="2">
        <v>23959.650259999999</v>
      </c>
      <c r="L165" s="2">
        <v>17585.118180000001</v>
      </c>
      <c r="M165" s="3">
        <f t="shared" si="11"/>
        <v>-0.26605280172399304</v>
      </c>
    </row>
    <row r="166" spans="1:13" x14ac:dyDescent="0.15">
      <c r="A166" s="1" t="s">
        <v>91</v>
      </c>
      <c r="C166" s="2">
        <v>185.81842</v>
      </c>
      <c r="D166" s="2">
        <v>8.7033400000000007</v>
      </c>
      <c r="E166" s="3">
        <f t="shared" si="8"/>
        <v>-0.95316212461606331</v>
      </c>
      <c r="F166" s="2">
        <v>3125.8887199999999</v>
      </c>
      <c r="G166" s="2">
        <v>6325.38958</v>
      </c>
      <c r="H166" s="3">
        <f t="shared" si="9"/>
        <v>1.0235491876371081</v>
      </c>
      <c r="I166" s="2">
        <v>4111.6662900000001</v>
      </c>
      <c r="J166" s="3">
        <f t="shared" si="10"/>
        <v>0.53840052520410153</v>
      </c>
      <c r="K166" s="2">
        <v>27704.558379999999</v>
      </c>
      <c r="L166" s="2">
        <v>13636.76863</v>
      </c>
      <c r="M166" s="3">
        <f t="shared" si="11"/>
        <v>-0.50777888450860775</v>
      </c>
    </row>
    <row r="167" spans="1:13" x14ac:dyDescent="0.15">
      <c r="A167" s="1" t="s">
        <v>90</v>
      </c>
      <c r="C167" s="2">
        <v>49.140900000000002</v>
      </c>
      <c r="D167" s="2">
        <v>0</v>
      </c>
      <c r="E167" s="3">
        <f t="shared" si="8"/>
        <v>-1</v>
      </c>
      <c r="F167" s="2">
        <v>350.54674</v>
      </c>
      <c r="G167" s="2">
        <v>541.87938999999994</v>
      </c>
      <c r="H167" s="3">
        <f t="shared" si="9"/>
        <v>0.54581209341727144</v>
      </c>
      <c r="I167" s="2">
        <v>675.16434000000004</v>
      </c>
      <c r="J167" s="3">
        <f t="shared" si="10"/>
        <v>-0.19741112215731071</v>
      </c>
      <c r="K167" s="2">
        <v>1035.8177700000001</v>
      </c>
      <c r="L167" s="2">
        <v>1398.75839</v>
      </c>
      <c r="M167" s="3">
        <f t="shared" si="11"/>
        <v>0.35039041664635651</v>
      </c>
    </row>
    <row r="168" spans="1:13" x14ac:dyDescent="0.15">
      <c r="A168" s="1" t="s">
        <v>89</v>
      </c>
      <c r="C168" s="2">
        <v>1116.7847300000001</v>
      </c>
      <c r="D168" s="2">
        <v>96.186089999999993</v>
      </c>
      <c r="E168" s="3">
        <f t="shared" si="8"/>
        <v>-0.91387230912442718</v>
      </c>
      <c r="F168" s="2">
        <v>36408.280749999998</v>
      </c>
      <c r="G168" s="2">
        <v>50126.365440000001</v>
      </c>
      <c r="H168" s="3">
        <f t="shared" si="9"/>
        <v>0.37678474257535499</v>
      </c>
      <c r="I168" s="2">
        <v>40604.334759999998</v>
      </c>
      <c r="J168" s="3">
        <f t="shared" si="10"/>
        <v>0.23450773756747556</v>
      </c>
      <c r="K168" s="2">
        <v>104880.72267</v>
      </c>
      <c r="L168" s="2">
        <v>133402.08494999999</v>
      </c>
      <c r="M168" s="3">
        <f t="shared" si="11"/>
        <v>0.27194093970672273</v>
      </c>
    </row>
    <row r="169" spans="1:13" x14ac:dyDescent="0.15">
      <c r="A169" s="1" t="s">
        <v>88</v>
      </c>
      <c r="C169" s="2">
        <v>195.42615000000001</v>
      </c>
      <c r="D169" s="2">
        <v>0</v>
      </c>
      <c r="E169" s="3">
        <f t="shared" si="8"/>
        <v>-1</v>
      </c>
      <c r="F169" s="2">
        <v>4530.3520799999997</v>
      </c>
      <c r="G169" s="2">
        <v>3806.74028</v>
      </c>
      <c r="H169" s="3">
        <f t="shared" si="9"/>
        <v>-0.15972529004853853</v>
      </c>
      <c r="I169" s="2">
        <v>2589.78928</v>
      </c>
      <c r="J169" s="3">
        <f t="shared" si="10"/>
        <v>0.46990348187710462</v>
      </c>
      <c r="K169" s="2">
        <v>10367.48503</v>
      </c>
      <c r="L169" s="2">
        <v>8586.8101200000001</v>
      </c>
      <c r="M169" s="3">
        <f t="shared" si="11"/>
        <v>-0.1717557252166102</v>
      </c>
    </row>
    <row r="170" spans="1:13" x14ac:dyDescent="0.15">
      <c r="A170" s="1" t="s">
        <v>87</v>
      </c>
      <c r="C170" s="2">
        <v>689.02593000000002</v>
      </c>
      <c r="D170" s="2">
        <v>18.5</v>
      </c>
      <c r="E170" s="3">
        <f t="shared" si="8"/>
        <v>-0.9731505024781868</v>
      </c>
      <c r="F170" s="2">
        <v>19921.313959999999</v>
      </c>
      <c r="G170" s="2">
        <v>24199.42497</v>
      </c>
      <c r="H170" s="3">
        <f t="shared" si="9"/>
        <v>0.21475044359975537</v>
      </c>
      <c r="I170" s="2">
        <v>20859.18864</v>
      </c>
      <c r="J170" s="3">
        <f t="shared" si="10"/>
        <v>0.16013261050790328</v>
      </c>
      <c r="K170" s="2">
        <v>51225.645810000002</v>
      </c>
      <c r="L170" s="2">
        <v>64563.135300000002</v>
      </c>
      <c r="M170" s="3">
        <f t="shared" si="11"/>
        <v>0.2603674249314456</v>
      </c>
    </row>
    <row r="171" spans="1:13" x14ac:dyDescent="0.15">
      <c r="A171" s="1" t="s">
        <v>86</v>
      </c>
      <c r="C171" s="2">
        <v>13100.71032</v>
      </c>
      <c r="D171" s="2">
        <v>528.30115999999998</v>
      </c>
      <c r="E171" s="3">
        <f t="shared" si="8"/>
        <v>-0.95967385377619741</v>
      </c>
      <c r="F171" s="2">
        <v>215967.52856000001</v>
      </c>
      <c r="G171" s="2">
        <v>252946.42864999999</v>
      </c>
      <c r="H171" s="3">
        <f t="shared" si="9"/>
        <v>0.17122435181141826</v>
      </c>
      <c r="I171" s="2">
        <v>194108.88748</v>
      </c>
      <c r="J171" s="3">
        <f t="shared" si="10"/>
        <v>0.30311616296323529</v>
      </c>
      <c r="K171" s="2">
        <v>573833.85707000003</v>
      </c>
      <c r="L171" s="2">
        <v>666190.52997999999</v>
      </c>
      <c r="M171" s="3">
        <f t="shared" si="11"/>
        <v>0.16094671266274507</v>
      </c>
    </row>
    <row r="172" spans="1:13" x14ac:dyDescent="0.15">
      <c r="A172" s="1" t="s">
        <v>85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15">
      <c r="A173" s="1" t="s">
        <v>84</v>
      </c>
      <c r="C173" s="2">
        <v>284.06880999999998</v>
      </c>
      <c r="D173" s="2">
        <v>5.9139999999999998E-2</v>
      </c>
      <c r="E173" s="3">
        <f t="shared" si="8"/>
        <v>-0.99979181100522796</v>
      </c>
      <c r="F173" s="2">
        <v>1450.32015</v>
      </c>
      <c r="G173" s="2">
        <v>2490.0610799999999</v>
      </c>
      <c r="H173" s="3">
        <f t="shared" si="9"/>
        <v>0.71690442279244349</v>
      </c>
      <c r="I173" s="2">
        <v>2630.4399400000002</v>
      </c>
      <c r="J173" s="3">
        <f t="shared" si="10"/>
        <v>-5.3367065282623471E-2</v>
      </c>
      <c r="K173" s="2">
        <v>4355.6306100000002</v>
      </c>
      <c r="L173" s="2">
        <v>6395.1964200000002</v>
      </c>
      <c r="M173" s="3">
        <f t="shared" si="11"/>
        <v>0.46825959146246343</v>
      </c>
    </row>
    <row r="174" spans="1:13" x14ac:dyDescent="0.15">
      <c r="A174" s="1" t="s">
        <v>83</v>
      </c>
      <c r="C174" s="2">
        <v>2548.6643100000001</v>
      </c>
      <c r="D174" s="2">
        <v>808.00202999999999</v>
      </c>
      <c r="E174" s="3">
        <f t="shared" si="8"/>
        <v>-0.68297039871837817</v>
      </c>
      <c r="F174" s="2">
        <v>32073.16229</v>
      </c>
      <c r="G174" s="2">
        <v>23161.4136</v>
      </c>
      <c r="H174" s="3">
        <f t="shared" si="9"/>
        <v>-0.27785687639470991</v>
      </c>
      <c r="I174" s="2">
        <v>20592.163489999999</v>
      </c>
      <c r="J174" s="3">
        <f t="shared" si="10"/>
        <v>0.12476834263906667</v>
      </c>
      <c r="K174" s="2">
        <v>74633.564209999997</v>
      </c>
      <c r="L174" s="2">
        <v>58631.984900000003</v>
      </c>
      <c r="M174" s="3">
        <f t="shared" si="11"/>
        <v>-0.21440191794908237</v>
      </c>
    </row>
    <row r="175" spans="1:13" x14ac:dyDescent="0.15">
      <c r="A175" s="1" t="s">
        <v>82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15">
      <c r="A176" s="1" t="s">
        <v>81</v>
      </c>
      <c r="C176" s="2">
        <v>53.95194</v>
      </c>
      <c r="D176" s="2">
        <v>0</v>
      </c>
      <c r="E176" s="3">
        <f t="shared" si="8"/>
        <v>-1</v>
      </c>
      <c r="F176" s="2">
        <v>5075.5085900000004</v>
      </c>
      <c r="G176" s="2">
        <v>26426.595389999999</v>
      </c>
      <c r="H176" s="3">
        <f t="shared" si="9"/>
        <v>4.2066891270890343</v>
      </c>
      <c r="I176" s="2">
        <v>14420.22337</v>
      </c>
      <c r="J176" s="3">
        <f t="shared" si="10"/>
        <v>0.83260652154516523</v>
      </c>
      <c r="K176" s="2">
        <v>17469.146560000001</v>
      </c>
      <c r="L176" s="2">
        <v>50850.126120000001</v>
      </c>
      <c r="M176" s="3">
        <f t="shared" si="11"/>
        <v>1.9108534836174615</v>
      </c>
    </row>
    <row r="177" spans="1:13" x14ac:dyDescent="0.15">
      <c r="A177" s="1" t="s">
        <v>80</v>
      </c>
      <c r="C177" s="2">
        <v>0.88500000000000001</v>
      </c>
      <c r="D177" s="2">
        <v>0</v>
      </c>
      <c r="E177" s="3">
        <f t="shared" si="8"/>
        <v>-1</v>
      </c>
      <c r="F177" s="2">
        <v>1618.78592</v>
      </c>
      <c r="G177" s="2">
        <v>2515.6129299999998</v>
      </c>
      <c r="H177" s="3">
        <f t="shared" si="9"/>
        <v>0.55401211421458352</v>
      </c>
      <c r="I177" s="2">
        <v>1730.2915599999999</v>
      </c>
      <c r="J177" s="3">
        <f t="shared" si="10"/>
        <v>0.45386649750519492</v>
      </c>
      <c r="K177" s="2">
        <v>6039.5782799999997</v>
      </c>
      <c r="L177" s="2">
        <v>6447.81196</v>
      </c>
      <c r="M177" s="3">
        <f t="shared" si="11"/>
        <v>6.7593077045107863E-2</v>
      </c>
    </row>
    <row r="178" spans="1:13" x14ac:dyDescent="0.15">
      <c r="A178" s="1" t="s">
        <v>79</v>
      </c>
      <c r="C178" s="2">
        <v>11.38569</v>
      </c>
      <c r="D178" s="2">
        <v>0</v>
      </c>
      <c r="E178" s="3">
        <f t="shared" si="8"/>
        <v>-1</v>
      </c>
      <c r="F178" s="2">
        <v>6804.2341500000002</v>
      </c>
      <c r="G178" s="2">
        <v>2661.47946</v>
      </c>
      <c r="H178" s="3">
        <f t="shared" si="9"/>
        <v>-0.60884951908952156</v>
      </c>
      <c r="I178" s="2">
        <v>1319.5414800000001</v>
      </c>
      <c r="J178" s="3">
        <f t="shared" si="10"/>
        <v>1.0169729412371331</v>
      </c>
      <c r="K178" s="2">
        <v>10006.22849</v>
      </c>
      <c r="L178" s="2">
        <v>5746.6235699999997</v>
      </c>
      <c r="M178" s="3">
        <f t="shared" si="11"/>
        <v>-0.42569534807814491</v>
      </c>
    </row>
    <row r="179" spans="1:13" x14ac:dyDescent="0.15">
      <c r="A179" s="1" t="s">
        <v>78</v>
      </c>
      <c r="C179" s="2">
        <v>5.5350000000000001</v>
      </c>
      <c r="D179" s="2">
        <v>0</v>
      </c>
      <c r="E179" s="3">
        <f t="shared" si="8"/>
        <v>-1</v>
      </c>
      <c r="F179" s="2">
        <v>289.00384000000003</v>
      </c>
      <c r="G179" s="2">
        <v>6160.6206499999998</v>
      </c>
      <c r="H179" s="3">
        <f t="shared" si="9"/>
        <v>20.316743230816584</v>
      </c>
      <c r="I179" s="2">
        <v>32.198590000000003</v>
      </c>
      <c r="J179" s="3">
        <f t="shared" si="10"/>
        <v>190.33200087333014</v>
      </c>
      <c r="K179" s="2">
        <v>24345.79955</v>
      </c>
      <c r="L179" s="2">
        <v>6389.4073799999996</v>
      </c>
      <c r="M179" s="3">
        <f t="shared" si="11"/>
        <v>-0.73755606724364076</v>
      </c>
    </row>
    <row r="180" spans="1:13" x14ac:dyDescent="0.15">
      <c r="A180" s="1" t="s">
        <v>77</v>
      </c>
      <c r="C180" s="2">
        <v>43.882269999999998</v>
      </c>
      <c r="D180" s="2">
        <v>0</v>
      </c>
      <c r="E180" s="3">
        <f t="shared" si="8"/>
        <v>-1</v>
      </c>
      <c r="F180" s="2">
        <v>370.95533999999998</v>
      </c>
      <c r="G180" s="2">
        <v>5002.3393400000004</v>
      </c>
      <c r="H180" s="3">
        <f t="shared" si="9"/>
        <v>12.485017738253884</v>
      </c>
      <c r="I180" s="2">
        <v>9154.4750299999996</v>
      </c>
      <c r="J180" s="3">
        <f t="shared" si="10"/>
        <v>-0.45356349505494242</v>
      </c>
      <c r="K180" s="2">
        <v>1667.0085200000001</v>
      </c>
      <c r="L180" s="2">
        <v>19882.744549999999</v>
      </c>
      <c r="M180" s="3">
        <f t="shared" si="11"/>
        <v>10.927200318088355</v>
      </c>
    </row>
    <row r="181" spans="1:13" x14ac:dyDescent="0.15">
      <c r="A181" s="1" t="s">
        <v>76</v>
      </c>
      <c r="C181" s="2">
        <v>167.11449999999999</v>
      </c>
      <c r="D181" s="2">
        <v>0</v>
      </c>
      <c r="E181" s="3">
        <f t="shared" si="8"/>
        <v>-1</v>
      </c>
      <c r="F181" s="2">
        <v>2880.4942799999999</v>
      </c>
      <c r="G181" s="2">
        <v>3917.20507</v>
      </c>
      <c r="H181" s="3">
        <f t="shared" si="9"/>
        <v>0.35990725522287792</v>
      </c>
      <c r="I181" s="2">
        <v>2868.5535100000002</v>
      </c>
      <c r="J181" s="3">
        <f t="shared" si="10"/>
        <v>0.3655680663945502</v>
      </c>
      <c r="K181" s="2">
        <v>6573.7214700000004</v>
      </c>
      <c r="L181" s="2">
        <v>8871.1516699999993</v>
      </c>
      <c r="M181" s="3">
        <f t="shared" si="11"/>
        <v>0.34948700070190197</v>
      </c>
    </row>
    <row r="182" spans="1:13" x14ac:dyDescent="0.15">
      <c r="A182" s="1" t="s">
        <v>75</v>
      </c>
      <c r="C182" s="2">
        <v>189.43568999999999</v>
      </c>
      <c r="D182" s="2">
        <v>0</v>
      </c>
      <c r="E182" s="3">
        <f t="shared" si="8"/>
        <v>-1</v>
      </c>
      <c r="F182" s="2">
        <v>727.54007999999999</v>
      </c>
      <c r="G182" s="2">
        <v>725.26639</v>
      </c>
      <c r="H182" s="3">
        <f t="shared" si="9"/>
        <v>-3.1251749044534094E-3</v>
      </c>
      <c r="I182" s="2">
        <v>1259.48965</v>
      </c>
      <c r="J182" s="3">
        <f t="shared" si="10"/>
        <v>-0.42415851531610438</v>
      </c>
      <c r="K182" s="2">
        <v>3970.9939199999999</v>
      </c>
      <c r="L182" s="2">
        <v>2337.14444</v>
      </c>
      <c r="M182" s="3">
        <f t="shared" si="11"/>
        <v>-0.41144597874378008</v>
      </c>
    </row>
    <row r="183" spans="1:13" x14ac:dyDescent="0.15">
      <c r="A183" s="1" t="s">
        <v>74</v>
      </c>
      <c r="C183" s="2">
        <v>1154.55898</v>
      </c>
      <c r="D183" s="2">
        <v>48.576700000000002</v>
      </c>
      <c r="E183" s="3">
        <f t="shared" si="8"/>
        <v>-0.9579261858064626</v>
      </c>
      <c r="F183" s="2">
        <v>21704.340240000001</v>
      </c>
      <c r="G183" s="2">
        <v>32796.005579999997</v>
      </c>
      <c r="H183" s="3">
        <f t="shared" si="9"/>
        <v>0.51103443907309454</v>
      </c>
      <c r="I183" s="2">
        <v>23670.339810000001</v>
      </c>
      <c r="J183" s="3">
        <f t="shared" si="10"/>
        <v>0.38553167564348523</v>
      </c>
      <c r="K183" s="2">
        <v>57750.366249999999</v>
      </c>
      <c r="L183" s="2">
        <v>76301.919160000005</v>
      </c>
      <c r="M183" s="3">
        <f t="shared" si="11"/>
        <v>0.32123697414646268</v>
      </c>
    </row>
    <row r="184" spans="1:13" x14ac:dyDescent="0.15">
      <c r="A184" s="1" t="s">
        <v>73</v>
      </c>
      <c r="C184" s="2">
        <v>3516.8229999999999</v>
      </c>
      <c r="D184" s="2">
        <v>275.85183999999998</v>
      </c>
      <c r="E184" s="3">
        <f t="shared" si="8"/>
        <v>-0.92156220543371103</v>
      </c>
      <c r="F184" s="2">
        <v>55312.725550000003</v>
      </c>
      <c r="G184" s="2">
        <v>39287.845379999999</v>
      </c>
      <c r="H184" s="3">
        <f t="shared" si="9"/>
        <v>-0.28971416632713742</v>
      </c>
      <c r="I184" s="2">
        <v>59217.895709999997</v>
      </c>
      <c r="J184" s="3">
        <f t="shared" si="10"/>
        <v>-0.33655451770189215</v>
      </c>
      <c r="K184" s="2">
        <v>111773.9056</v>
      </c>
      <c r="L184" s="2">
        <v>151792.57511000001</v>
      </c>
      <c r="M184" s="3">
        <f t="shared" si="11"/>
        <v>0.35803230901864458</v>
      </c>
    </row>
    <row r="185" spans="1:13" x14ac:dyDescent="0.15">
      <c r="A185" s="1" t="s">
        <v>72</v>
      </c>
      <c r="C185" s="2">
        <v>1.1625000000000001</v>
      </c>
      <c r="D185" s="2">
        <v>0</v>
      </c>
      <c r="E185" s="3">
        <f t="shared" si="8"/>
        <v>-1</v>
      </c>
      <c r="F185" s="2">
        <v>42.906590000000001</v>
      </c>
      <c r="G185" s="2">
        <v>60.489080000000001</v>
      </c>
      <c r="H185" s="3">
        <f t="shared" si="9"/>
        <v>0.40978530337647423</v>
      </c>
      <c r="I185" s="2">
        <v>270.43918000000002</v>
      </c>
      <c r="J185" s="3">
        <f t="shared" si="10"/>
        <v>-0.77633019002645998</v>
      </c>
      <c r="K185" s="2">
        <v>52.31729</v>
      </c>
      <c r="L185" s="2">
        <v>380.99126000000001</v>
      </c>
      <c r="M185" s="3">
        <f t="shared" si="11"/>
        <v>6.2823202425049161</v>
      </c>
    </row>
    <row r="186" spans="1:13" x14ac:dyDescent="0.15">
      <c r="A186" s="1" t="s">
        <v>71</v>
      </c>
      <c r="C186" s="2">
        <v>3948.3637699999999</v>
      </c>
      <c r="D186" s="2">
        <v>2284.64554</v>
      </c>
      <c r="E186" s="3">
        <f t="shared" si="8"/>
        <v>-0.42136903459632347</v>
      </c>
      <c r="F186" s="2">
        <v>59286.616000000002</v>
      </c>
      <c r="G186" s="2">
        <v>101138.53840999999</v>
      </c>
      <c r="H186" s="3">
        <f t="shared" si="9"/>
        <v>0.70592530378188556</v>
      </c>
      <c r="I186" s="2">
        <v>75317.878429999997</v>
      </c>
      <c r="J186" s="3">
        <f t="shared" si="10"/>
        <v>0.34282245488363783</v>
      </c>
      <c r="K186" s="2">
        <v>137864.7132</v>
      </c>
      <c r="L186" s="2">
        <v>234577.44922000001</v>
      </c>
      <c r="M186" s="3">
        <f t="shared" si="11"/>
        <v>0.70150464013006064</v>
      </c>
    </row>
    <row r="187" spans="1:13" x14ac:dyDescent="0.15">
      <c r="A187" s="1" t="s">
        <v>70</v>
      </c>
      <c r="C187" s="2">
        <v>961.83414000000005</v>
      </c>
      <c r="D187" s="2">
        <v>0</v>
      </c>
      <c r="E187" s="3">
        <f t="shared" si="8"/>
        <v>-1</v>
      </c>
      <c r="F187" s="2">
        <v>29889.865290000002</v>
      </c>
      <c r="G187" s="2">
        <v>38192.431349999999</v>
      </c>
      <c r="H187" s="3">
        <f t="shared" si="9"/>
        <v>0.2777719464255235</v>
      </c>
      <c r="I187" s="2">
        <v>35469.341139999997</v>
      </c>
      <c r="J187" s="3">
        <f t="shared" si="10"/>
        <v>7.677306999449951E-2</v>
      </c>
      <c r="K187" s="2">
        <v>78697.420509999996</v>
      </c>
      <c r="L187" s="2">
        <v>107702.57289</v>
      </c>
      <c r="M187" s="3">
        <f t="shared" si="11"/>
        <v>0.36856547764884295</v>
      </c>
    </row>
    <row r="188" spans="1:13" x14ac:dyDescent="0.15">
      <c r="A188" s="1" t="s">
        <v>69</v>
      </c>
      <c r="C188" s="2">
        <v>0</v>
      </c>
      <c r="D188" s="2">
        <v>0</v>
      </c>
      <c r="E188" s="3" t="str">
        <f t="shared" si="8"/>
        <v/>
      </c>
      <c r="F188" s="2">
        <v>19.184729999999998</v>
      </c>
      <c r="G188" s="2">
        <v>4.4572500000000002</v>
      </c>
      <c r="H188" s="3">
        <f t="shared" si="9"/>
        <v>-0.76766678498993723</v>
      </c>
      <c r="I188" s="2">
        <v>2.3731200000000001</v>
      </c>
      <c r="J188" s="3">
        <f t="shared" si="10"/>
        <v>0.87822360436893199</v>
      </c>
      <c r="K188" s="2">
        <v>41.712440000000001</v>
      </c>
      <c r="L188" s="2">
        <v>9.1018299999999996</v>
      </c>
      <c r="M188" s="3">
        <f t="shared" si="11"/>
        <v>-0.78179579041648006</v>
      </c>
    </row>
    <row r="189" spans="1:13" x14ac:dyDescent="0.15">
      <c r="A189" s="1" t="s">
        <v>68</v>
      </c>
      <c r="C189" s="2">
        <v>7785.0448200000001</v>
      </c>
      <c r="D189" s="2">
        <v>31.178290000000001</v>
      </c>
      <c r="E189" s="3">
        <f t="shared" si="8"/>
        <v>-0.99599510462420171</v>
      </c>
      <c r="F189" s="2">
        <v>13341.9408</v>
      </c>
      <c r="G189" s="2">
        <v>29646.982629999999</v>
      </c>
      <c r="H189" s="3">
        <f t="shared" si="9"/>
        <v>1.2220892053425989</v>
      </c>
      <c r="I189" s="2">
        <v>3726.2648300000001</v>
      </c>
      <c r="J189" s="3">
        <f t="shared" si="10"/>
        <v>6.9562199635714022</v>
      </c>
      <c r="K189" s="2">
        <v>31498.61665</v>
      </c>
      <c r="L189" s="2">
        <v>52012.916920000003</v>
      </c>
      <c r="M189" s="3">
        <f t="shared" si="11"/>
        <v>0.65127622898321791</v>
      </c>
    </row>
    <row r="190" spans="1:13" x14ac:dyDescent="0.15">
      <c r="A190" s="1" t="s">
        <v>67</v>
      </c>
      <c r="C190" s="2">
        <v>172.428</v>
      </c>
      <c r="D190" s="2">
        <v>0</v>
      </c>
      <c r="E190" s="3">
        <f t="shared" si="8"/>
        <v>-1</v>
      </c>
      <c r="F190" s="2">
        <v>880.08640000000003</v>
      </c>
      <c r="G190" s="2">
        <v>410.24635999999998</v>
      </c>
      <c r="H190" s="3">
        <f t="shared" si="9"/>
        <v>-0.53385672134008666</v>
      </c>
      <c r="I190" s="2">
        <v>592.30556000000001</v>
      </c>
      <c r="J190" s="3">
        <f t="shared" si="10"/>
        <v>-0.30737378187029007</v>
      </c>
      <c r="K190" s="2">
        <v>1572.28918</v>
      </c>
      <c r="L190" s="2">
        <v>1525.23578</v>
      </c>
      <c r="M190" s="3">
        <f t="shared" si="11"/>
        <v>-2.9926683080017114E-2</v>
      </c>
    </row>
    <row r="191" spans="1:13" x14ac:dyDescent="0.15">
      <c r="A191" s="1" t="s">
        <v>66</v>
      </c>
      <c r="C191" s="2">
        <v>257.92144000000002</v>
      </c>
      <c r="D191" s="2">
        <v>0</v>
      </c>
      <c r="E191" s="3">
        <f t="shared" si="8"/>
        <v>-1</v>
      </c>
      <c r="F191" s="2">
        <v>2257.6949500000001</v>
      </c>
      <c r="G191" s="2">
        <v>3884.3699200000001</v>
      </c>
      <c r="H191" s="3">
        <f t="shared" si="9"/>
        <v>0.72050255062137603</v>
      </c>
      <c r="I191" s="2">
        <v>3108.3863999999999</v>
      </c>
      <c r="J191" s="3">
        <f t="shared" si="10"/>
        <v>0.2496419106710801</v>
      </c>
      <c r="K191" s="2">
        <v>5129.5003999999999</v>
      </c>
      <c r="L191" s="2">
        <v>11296.840099999999</v>
      </c>
      <c r="M191" s="3">
        <f t="shared" si="11"/>
        <v>1.202327560009548</v>
      </c>
    </row>
    <row r="192" spans="1:13" x14ac:dyDescent="0.15">
      <c r="A192" s="1" t="s">
        <v>65</v>
      </c>
      <c r="C192" s="2">
        <v>289.03185000000002</v>
      </c>
      <c r="D192" s="2">
        <v>0</v>
      </c>
      <c r="E192" s="3">
        <f t="shared" si="8"/>
        <v>-1</v>
      </c>
      <c r="F192" s="2">
        <v>10970.97436</v>
      </c>
      <c r="G192" s="2">
        <v>12381.94051</v>
      </c>
      <c r="H192" s="3">
        <f t="shared" si="9"/>
        <v>0.12860900989290069</v>
      </c>
      <c r="I192" s="2">
        <v>10756.152239999999</v>
      </c>
      <c r="J192" s="3">
        <f t="shared" si="10"/>
        <v>0.15114961500396173</v>
      </c>
      <c r="K192" s="2">
        <v>28802.97352</v>
      </c>
      <c r="L192" s="2">
        <v>30611.707600000002</v>
      </c>
      <c r="M192" s="3">
        <f t="shared" si="11"/>
        <v>6.2796783073249873E-2</v>
      </c>
    </row>
    <row r="193" spans="1:13" x14ac:dyDescent="0.15">
      <c r="A193" s="1" t="s">
        <v>64</v>
      </c>
      <c r="C193" s="2">
        <v>23049.132430000001</v>
      </c>
      <c r="D193" s="2">
        <v>5269.9378800000004</v>
      </c>
      <c r="E193" s="3">
        <f t="shared" si="8"/>
        <v>-0.77136068370448418</v>
      </c>
      <c r="F193" s="2">
        <v>321064.13393000001</v>
      </c>
      <c r="G193" s="2">
        <v>318140.74703999999</v>
      </c>
      <c r="H193" s="3">
        <f t="shared" si="9"/>
        <v>-9.1053050810010472E-3</v>
      </c>
      <c r="I193" s="2">
        <v>280085.8052</v>
      </c>
      <c r="J193" s="3">
        <f t="shared" si="10"/>
        <v>0.13586886994443081</v>
      </c>
      <c r="K193" s="2">
        <v>788228.17235999997</v>
      </c>
      <c r="L193" s="2">
        <v>871014.27213000006</v>
      </c>
      <c r="M193" s="3">
        <f t="shared" si="11"/>
        <v>0.10502809043494832</v>
      </c>
    </row>
    <row r="194" spans="1:13" x14ac:dyDescent="0.15">
      <c r="A194" s="1" t="s">
        <v>63</v>
      </c>
      <c r="C194" s="2">
        <v>6698.7769200000002</v>
      </c>
      <c r="D194" s="2">
        <v>1165.5688</v>
      </c>
      <c r="E194" s="3">
        <f t="shared" si="8"/>
        <v>-0.82600274439352428</v>
      </c>
      <c r="F194" s="2">
        <v>96519.288239999994</v>
      </c>
      <c r="G194" s="2">
        <v>95436.182629999996</v>
      </c>
      <c r="H194" s="3">
        <f t="shared" si="9"/>
        <v>-1.1221649369261844E-2</v>
      </c>
      <c r="I194" s="2">
        <v>107492.02682</v>
      </c>
      <c r="J194" s="3">
        <f t="shared" si="10"/>
        <v>-0.11215570630357574</v>
      </c>
      <c r="K194" s="2">
        <v>227456.06648000001</v>
      </c>
      <c r="L194" s="2">
        <v>281061.28357000003</v>
      </c>
      <c r="M194" s="3">
        <f t="shared" si="11"/>
        <v>0.23567283968094777</v>
      </c>
    </row>
    <row r="195" spans="1:13" x14ac:dyDescent="0.15">
      <c r="A195" s="1" t="s">
        <v>62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15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100.08582</v>
      </c>
      <c r="G196" s="2">
        <v>0</v>
      </c>
      <c r="H196" s="3">
        <f t="shared" si="9"/>
        <v>-1</v>
      </c>
      <c r="I196" s="2">
        <v>0</v>
      </c>
      <c r="J196" s="3" t="str">
        <f t="shared" si="10"/>
        <v/>
      </c>
      <c r="K196" s="2">
        <v>318.43977000000001</v>
      </c>
      <c r="L196" s="2">
        <v>0</v>
      </c>
      <c r="M196" s="3">
        <f t="shared" si="11"/>
        <v>-1</v>
      </c>
    </row>
    <row r="197" spans="1:13" x14ac:dyDescent="0.15">
      <c r="A197" s="1" t="s">
        <v>60</v>
      </c>
      <c r="C197" s="2">
        <v>19542.637060000001</v>
      </c>
      <c r="D197" s="2">
        <v>6048.3921499999997</v>
      </c>
      <c r="E197" s="3">
        <f t="shared" ref="E197:E260" si="12">IF(C197=0,"",(D197/C197-1))</f>
        <v>-0.69050276421599777</v>
      </c>
      <c r="F197" s="2">
        <v>286114.11908999999</v>
      </c>
      <c r="G197" s="2">
        <v>359435.75347</v>
      </c>
      <c r="H197" s="3">
        <f t="shared" ref="H197:H260" si="13">IF(F197=0,"",(G197/F197-1))</f>
        <v>0.25626709584694063</v>
      </c>
      <c r="I197" s="2">
        <v>291552.35310000001</v>
      </c>
      <c r="J197" s="3">
        <f t="shared" ref="J197:J260" si="14">IF(I197=0,"",(G197/I197-1))</f>
        <v>0.23283434226550925</v>
      </c>
      <c r="K197" s="2">
        <v>706303.62315</v>
      </c>
      <c r="L197" s="2">
        <v>948570.05575000006</v>
      </c>
      <c r="M197" s="3">
        <f t="shared" ref="M197:M260" si="15">IF(K197=0,"",(L197/K197-1))</f>
        <v>0.34300607367626257</v>
      </c>
    </row>
    <row r="198" spans="1:13" x14ac:dyDescent="0.15">
      <c r="A198" s="1" t="s">
        <v>59</v>
      </c>
      <c r="C198" s="2">
        <v>18.7407</v>
      </c>
      <c r="D198" s="2">
        <v>0</v>
      </c>
      <c r="E198" s="3">
        <f t="shared" si="12"/>
        <v>-1</v>
      </c>
      <c r="F198" s="2">
        <v>12088.41058</v>
      </c>
      <c r="G198" s="2">
        <v>1008.23285</v>
      </c>
      <c r="H198" s="3">
        <f t="shared" si="13"/>
        <v>-0.91659508557162195</v>
      </c>
      <c r="I198" s="2">
        <v>2050.7741599999999</v>
      </c>
      <c r="J198" s="3">
        <f t="shared" si="14"/>
        <v>-0.50836475821403959</v>
      </c>
      <c r="K198" s="2">
        <v>15148.34296</v>
      </c>
      <c r="L198" s="2">
        <v>4294.9084700000003</v>
      </c>
      <c r="M198" s="3">
        <f t="shared" si="15"/>
        <v>-0.71647668122243258</v>
      </c>
    </row>
    <row r="199" spans="1:13" x14ac:dyDescent="0.15">
      <c r="A199" s="1" t="s">
        <v>58</v>
      </c>
      <c r="C199" s="2">
        <v>9187.3175900000006</v>
      </c>
      <c r="D199" s="2">
        <v>5208.2013999999999</v>
      </c>
      <c r="E199" s="3">
        <f t="shared" si="12"/>
        <v>-0.43310968092918622</v>
      </c>
      <c r="F199" s="2">
        <v>186695.90883</v>
      </c>
      <c r="G199" s="2">
        <v>295400.55950999999</v>
      </c>
      <c r="H199" s="3">
        <f t="shared" si="13"/>
        <v>0.5822551300734895</v>
      </c>
      <c r="I199" s="2">
        <v>285987.19299000001</v>
      </c>
      <c r="J199" s="3">
        <f t="shared" si="14"/>
        <v>3.291534289204745E-2</v>
      </c>
      <c r="K199" s="2">
        <v>506727.00978000002</v>
      </c>
      <c r="L199" s="2">
        <v>829209.21878999996</v>
      </c>
      <c r="M199" s="3">
        <f t="shared" si="15"/>
        <v>0.63640224970444814</v>
      </c>
    </row>
    <row r="200" spans="1:13" x14ac:dyDescent="0.15">
      <c r="A200" s="1" t="s">
        <v>57</v>
      </c>
      <c r="C200" s="2">
        <v>0</v>
      </c>
      <c r="D200" s="2">
        <v>0</v>
      </c>
      <c r="E200" s="3" t="str">
        <f t="shared" si="12"/>
        <v/>
      </c>
      <c r="F200" s="2">
        <v>19.795999999999999</v>
      </c>
      <c r="G200" s="2">
        <v>155.12102999999999</v>
      </c>
      <c r="H200" s="3">
        <f t="shared" si="13"/>
        <v>6.8359784805011108</v>
      </c>
      <c r="I200" s="2">
        <v>72.823350000000005</v>
      </c>
      <c r="J200" s="3">
        <f t="shared" si="14"/>
        <v>1.1301001670480688</v>
      </c>
      <c r="K200" s="2">
        <v>39.640999999999998</v>
      </c>
      <c r="L200" s="2">
        <v>227.94438</v>
      </c>
      <c r="M200" s="3">
        <f t="shared" si="15"/>
        <v>4.7502177038924351</v>
      </c>
    </row>
    <row r="201" spans="1:13" x14ac:dyDescent="0.15">
      <c r="A201" s="1" t="s">
        <v>56</v>
      </c>
      <c r="C201" s="2">
        <v>0</v>
      </c>
      <c r="D201" s="2">
        <v>0</v>
      </c>
      <c r="E201" s="3" t="str">
        <f t="shared" si="12"/>
        <v/>
      </c>
      <c r="F201" s="2">
        <v>132.08340999999999</v>
      </c>
      <c r="G201" s="2">
        <v>516.70755999999994</v>
      </c>
      <c r="H201" s="3">
        <f t="shared" si="13"/>
        <v>2.9119792561382236</v>
      </c>
      <c r="I201" s="2">
        <v>418.84607</v>
      </c>
      <c r="J201" s="3">
        <f t="shared" si="14"/>
        <v>0.23364547744234532</v>
      </c>
      <c r="K201" s="2">
        <v>1077.8379399999999</v>
      </c>
      <c r="L201" s="2">
        <v>1072.1899900000001</v>
      </c>
      <c r="M201" s="3">
        <f t="shared" si="15"/>
        <v>-5.2400734752385825E-3</v>
      </c>
    </row>
    <row r="202" spans="1:13" x14ac:dyDescent="0.15">
      <c r="A202" s="1" t="s">
        <v>55</v>
      </c>
      <c r="C202" s="2">
        <v>0</v>
      </c>
      <c r="D202" s="2">
        <v>0</v>
      </c>
      <c r="E202" s="3" t="str">
        <f t="shared" si="12"/>
        <v/>
      </c>
      <c r="F202" s="2">
        <v>6.4772699999999999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6.4772699999999999</v>
      </c>
      <c r="L202" s="2">
        <v>35.829270000000001</v>
      </c>
      <c r="M202" s="3">
        <f t="shared" si="15"/>
        <v>4.5315387501215794</v>
      </c>
    </row>
    <row r="203" spans="1:13" x14ac:dyDescent="0.15">
      <c r="A203" s="1" t="s">
        <v>54</v>
      </c>
      <c r="C203" s="2">
        <v>0</v>
      </c>
      <c r="D203" s="2">
        <v>0</v>
      </c>
      <c r="E203" s="3" t="str">
        <f t="shared" si="12"/>
        <v/>
      </c>
      <c r="F203" s="2">
        <v>54.68</v>
      </c>
      <c r="G203" s="2">
        <v>456.15620000000001</v>
      </c>
      <c r="H203" s="3">
        <f t="shared" si="13"/>
        <v>7.3422860277980977</v>
      </c>
      <c r="I203" s="2">
        <v>68.972250000000003</v>
      </c>
      <c r="J203" s="3">
        <f t="shared" si="14"/>
        <v>5.613619245421166</v>
      </c>
      <c r="K203" s="2">
        <v>138.66233</v>
      </c>
      <c r="L203" s="2">
        <v>605.70911999999998</v>
      </c>
      <c r="M203" s="3">
        <f t="shared" si="15"/>
        <v>3.3682312276160369</v>
      </c>
    </row>
    <row r="204" spans="1:13" x14ac:dyDescent="0.15">
      <c r="A204" s="1" t="s">
        <v>53</v>
      </c>
      <c r="C204" s="2">
        <v>897.15872000000002</v>
      </c>
      <c r="D204" s="2">
        <v>113.67075</v>
      </c>
      <c r="E204" s="3">
        <f t="shared" si="12"/>
        <v>-0.87329917497764498</v>
      </c>
      <c r="F204" s="2">
        <v>20995.763559999999</v>
      </c>
      <c r="G204" s="2">
        <v>33673.764309999999</v>
      </c>
      <c r="H204" s="3">
        <f t="shared" si="13"/>
        <v>0.60383613645532974</v>
      </c>
      <c r="I204" s="2">
        <v>20695.982479999999</v>
      </c>
      <c r="J204" s="3">
        <f t="shared" si="14"/>
        <v>0.62706768536073865</v>
      </c>
      <c r="K204" s="2">
        <v>48822.435819999999</v>
      </c>
      <c r="L204" s="2">
        <v>76249.249479999999</v>
      </c>
      <c r="M204" s="3">
        <f t="shared" si="15"/>
        <v>0.5617665976584616</v>
      </c>
    </row>
    <row r="205" spans="1:13" x14ac:dyDescent="0.15">
      <c r="A205" s="1" t="s">
        <v>52</v>
      </c>
      <c r="C205" s="2">
        <v>155.47758999999999</v>
      </c>
      <c r="D205" s="2">
        <v>4.1209699999999998</v>
      </c>
      <c r="E205" s="3">
        <f t="shared" si="12"/>
        <v>-0.9734947653870889</v>
      </c>
      <c r="F205" s="2">
        <v>647.18661999999995</v>
      </c>
      <c r="G205" s="2">
        <v>916.92075999999997</v>
      </c>
      <c r="H205" s="3">
        <f t="shared" si="13"/>
        <v>0.41677953725310335</v>
      </c>
      <c r="I205" s="2">
        <v>719.51728000000003</v>
      </c>
      <c r="J205" s="3">
        <f t="shared" si="14"/>
        <v>0.27435544008060497</v>
      </c>
      <c r="K205" s="2">
        <v>1667.2375300000001</v>
      </c>
      <c r="L205" s="2">
        <v>2130.53512</v>
      </c>
      <c r="M205" s="3">
        <f t="shared" si="15"/>
        <v>0.27788337394252394</v>
      </c>
    </row>
    <row r="206" spans="1:13" x14ac:dyDescent="0.15">
      <c r="A206" s="1" t="s">
        <v>51</v>
      </c>
      <c r="C206" s="2">
        <v>0</v>
      </c>
      <c r="D206" s="2">
        <v>0</v>
      </c>
      <c r="E206" s="3" t="str">
        <f t="shared" si="12"/>
        <v/>
      </c>
      <c r="F206" s="2">
        <v>4757.2463299999999</v>
      </c>
      <c r="G206" s="2">
        <v>4347.6963999999998</v>
      </c>
      <c r="H206" s="3">
        <f t="shared" si="13"/>
        <v>-8.6089704335322925E-2</v>
      </c>
      <c r="I206" s="2">
        <v>4648.64077</v>
      </c>
      <c r="J206" s="3">
        <f t="shared" si="14"/>
        <v>-6.4738142801255893E-2</v>
      </c>
      <c r="K206" s="2">
        <v>11686.12118</v>
      </c>
      <c r="L206" s="2">
        <v>11348.138419999999</v>
      </c>
      <c r="M206" s="3">
        <f t="shared" si="15"/>
        <v>-2.8921723024611046E-2</v>
      </c>
    </row>
    <row r="207" spans="1:13" x14ac:dyDescent="0.15">
      <c r="A207" s="1" t="s">
        <v>50</v>
      </c>
      <c r="C207" s="2">
        <v>1039.45515</v>
      </c>
      <c r="D207" s="2">
        <v>0.35959000000000002</v>
      </c>
      <c r="E207" s="3">
        <f t="shared" si="12"/>
        <v>-0.99965405914819894</v>
      </c>
      <c r="F207" s="2">
        <v>115363.65964</v>
      </c>
      <c r="G207" s="2">
        <v>14001.77054</v>
      </c>
      <c r="H207" s="3">
        <f t="shared" si="13"/>
        <v>-0.87862927906679222</v>
      </c>
      <c r="I207" s="2">
        <v>13407.025159999999</v>
      </c>
      <c r="J207" s="3">
        <f t="shared" si="14"/>
        <v>4.4360726775871884E-2</v>
      </c>
      <c r="K207" s="2">
        <v>333288.86138999998</v>
      </c>
      <c r="L207" s="2">
        <v>59169.577409999998</v>
      </c>
      <c r="M207" s="3">
        <f t="shared" si="15"/>
        <v>-0.82246758213511861</v>
      </c>
    </row>
    <row r="208" spans="1:13" x14ac:dyDescent="0.15">
      <c r="A208" s="1" t="s">
        <v>49</v>
      </c>
      <c r="C208" s="2">
        <v>6002.54853</v>
      </c>
      <c r="D208" s="2">
        <v>2252.3724499999998</v>
      </c>
      <c r="E208" s="3">
        <f t="shared" si="12"/>
        <v>-0.6247639750444467</v>
      </c>
      <c r="F208" s="2">
        <v>64900.874989999997</v>
      </c>
      <c r="G208" s="2">
        <v>84610.421889999998</v>
      </c>
      <c r="H208" s="3">
        <f t="shared" si="13"/>
        <v>0.30368692106288053</v>
      </c>
      <c r="I208" s="2">
        <v>72466.027749999994</v>
      </c>
      <c r="J208" s="3">
        <f t="shared" si="14"/>
        <v>0.16758741326207161</v>
      </c>
      <c r="K208" s="2">
        <v>150240.22175</v>
      </c>
      <c r="L208" s="2">
        <v>220410.66282</v>
      </c>
      <c r="M208" s="3">
        <f t="shared" si="15"/>
        <v>0.46705496206444463</v>
      </c>
    </row>
    <row r="209" spans="1:13" x14ac:dyDescent="0.15">
      <c r="A209" s="1" t="s">
        <v>48</v>
      </c>
      <c r="C209" s="2">
        <v>2624.7059199999999</v>
      </c>
      <c r="D209" s="2">
        <v>711.02140999999995</v>
      </c>
      <c r="E209" s="3">
        <f t="shared" si="12"/>
        <v>-0.72910435238398064</v>
      </c>
      <c r="F209" s="2">
        <v>34947.685810000003</v>
      </c>
      <c r="G209" s="2">
        <v>46816.905359999997</v>
      </c>
      <c r="H209" s="3">
        <f t="shared" si="13"/>
        <v>0.33962819783059039</v>
      </c>
      <c r="I209" s="2">
        <v>38140.844510000003</v>
      </c>
      <c r="J209" s="3">
        <f t="shared" si="14"/>
        <v>0.22747427230472694</v>
      </c>
      <c r="K209" s="2">
        <v>90471.033630000005</v>
      </c>
      <c r="L209" s="2">
        <v>122426.5597</v>
      </c>
      <c r="M209" s="3">
        <f t="shared" si="15"/>
        <v>0.353212788533938</v>
      </c>
    </row>
    <row r="210" spans="1:13" x14ac:dyDescent="0.15">
      <c r="A210" s="1" t="s">
        <v>47</v>
      </c>
      <c r="C210" s="2">
        <v>7181.3729899999998</v>
      </c>
      <c r="D210" s="2">
        <v>12802.58085</v>
      </c>
      <c r="E210" s="3">
        <f t="shared" si="12"/>
        <v>0.78274835018700251</v>
      </c>
      <c r="F210" s="2">
        <v>111328.81268</v>
      </c>
      <c r="G210" s="2">
        <v>133868.60545999999</v>
      </c>
      <c r="H210" s="3">
        <f t="shared" si="13"/>
        <v>0.20246144944334987</v>
      </c>
      <c r="I210" s="2">
        <v>133227.60775</v>
      </c>
      <c r="J210" s="3">
        <f t="shared" si="14"/>
        <v>4.8112979045815685E-3</v>
      </c>
      <c r="K210" s="2">
        <v>283042.30948</v>
      </c>
      <c r="L210" s="2">
        <v>351675.80676000001</v>
      </c>
      <c r="M210" s="3">
        <f t="shared" si="15"/>
        <v>0.24248493946396987</v>
      </c>
    </row>
    <row r="211" spans="1:13" x14ac:dyDescent="0.15">
      <c r="A211" s="1" t="s">
        <v>46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12.74375</v>
      </c>
      <c r="J211" s="3">
        <f t="shared" si="14"/>
        <v>-1</v>
      </c>
      <c r="K211" s="2">
        <v>13.77262</v>
      </c>
      <c r="L211" s="2">
        <v>12.74375</v>
      </c>
      <c r="M211" s="3">
        <f t="shared" si="15"/>
        <v>-7.4704014196282142E-2</v>
      </c>
    </row>
    <row r="212" spans="1:13" x14ac:dyDescent="0.15">
      <c r="A212" s="1" t="s">
        <v>45</v>
      </c>
      <c r="C212" s="2">
        <v>227.64340999999999</v>
      </c>
      <c r="D212" s="2">
        <v>0</v>
      </c>
      <c r="E212" s="3">
        <f t="shared" si="12"/>
        <v>-1</v>
      </c>
      <c r="F212" s="2">
        <v>9699.6532499999994</v>
      </c>
      <c r="G212" s="2">
        <v>17541.167109999999</v>
      </c>
      <c r="H212" s="3">
        <f t="shared" si="13"/>
        <v>0.80843239009600665</v>
      </c>
      <c r="I212" s="2">
        <v>12678.942849999999</v>
      </c>
      <c r="J212" s="3">
        <f t="shared" si="14"/>
        <v>0.38348814388732722</v>
      </c>
      <c r="K212" s="2">
        <v>27469.094959999999</v>
      </c>
      <c r="L212" s="2">
        <v>41280.364759999997</v>
      </c>
      <c r="M212" s="3">
        <f t="shared" si="15"/>
        <v>0.50279304142024772</v>
      </c>
    </row>
    <row r="213" spans="1:13" x14ac:dyDescent="0.15">
      <c r="A213" s="1" t="s">
        <v>44</v>
      </c>
      <c r="C213" s="2">
        <v>517.24212</v>
      </c>
      <c r="D213" s="2">
        <v>0</v>
      </c>
      <c r="E213" s="3">
        <f t="shared" si="12"/>
        <v>-1</v>
      </c>
      <c r="F213" s="2">
        <v>5300.6242400000001</v>
      </c>
      <c r="G213" s="2">
        <v>5852.0005000000001</v>
      </c>
      <c r="H213" s="3">
        <f t="shared" si="13"/>
        <v>0.10402100489205779</v>
      </c>
      <c r="I213" s="2">
        <v>5913.5162399999999</v>
      </c>
      <c r="J213" s="3">
        <f t="shared" si="14"/>
        <v>-1.0402565496294258E-2</v>
      </c>
      <c r="K213" s="2">
        <v>15215.232770000001</v>
      </c>
      <c r="L213" s="2">
        <v>17810.993579999998</v>
      </c>
      <c r="M213" s="3">
        <f t="shared" si="15"/>
        <v>0.17060276692697607</v>
      </c>
    </row>
    <row r="214" spans="1:13" x14ac:dyDescent="0.15">
      <c r="A214" s="1" t="s">
        <v>43</v>
      </c>
      <c r="C214" s="2">
        <v>0</v>
      </c>
      <c r="D214" s="2">
        <v>3.80226</v>
      </c>
      <c r="E214" s="3" t="str">
        <f t="shared" si="12"/>
        <v/>
      </c>
      <c r="F214" s="2">
        <v>56.085259999999998</v>
      </c>
      <c r="G214" s="2">
        <v>342.10289</v>
      </c>
      <c r="H214" s="3">
        <f t="shared" si="13"/>
        <v>5.099693395376967</v>
      </c>
      <c r="I214" s="2">
        <v>2373.8630800000001</v>
      </c>
      <c r="J214" s="3">
        <f t="shared" si="14"/>
        <v>-0.85588769087726835</v>
      </c>
      <c r="K214" s="2">
        <v>229.33466999999999</v>
      </c>
      <c r="L214" s="2">
        <v>3126.3092499999998</v>
      </c>
      <c r="M214" s="3">
        <f t="shared" si="15"/>
        <v>12.632082972888487</v>
      </c>
    </row>
    <row r="215" spans="1:13" x14ac:dyDescent="0.15">
      <c r="A215" s="1" t="s">
        <v>42</v>
      </c>
      <c r="C215" s="2">
        <v>0</v>
      </c>
      <c r="D215" s="2">
        <v>0</v>
      </c>
      <c r="E215" s="3" t="str">
        <f t="shared" si="12"/>
        <v/>
      </c>
      <c r="F215" s="2">
        <v>198.08324999999999</v>
      </c>
      <c r="G215" s="2">
        <v>204.49467000000001</v>
      </c>
      <c r="H215" s="3">
        <f t="shared" si="13"/>
        <v>3.2367300112452924E-2</v>
      </c>
      <c r="I215" s="2">
        <v>173.90371999999999</v>
      </c>
      <c r="J215" s="3">
        <f t="shared" si="14"/>
        <v>0.17590739289533319</v>
      </c>
      <c r="K215" s="2">
        <v>534.37777000000006</v>
      </c>
      <c r="L215" s="2">
        <v>406.59960000000001</v>
      </c>
      <c r="M215" s="3">
        <f t="shared" si="15"/>
        <v>-0.23911580378802066</v>
      </c>
    </row>
    <row r="216" spans="1:13" x14ac:dyDescent="0.15">
      <c r="A216" s="1" t="s">
        <v>41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0</v>
      </c>
      <c r="L216" s="2">
        <v>0</v>
      </c>
      <c r="M216" s="3" t="str">
        <f t="shared" si="15"/>
        <v/>
      </c>
    </row>
    <row r="217" spans="1:13" x14ac:dyDescent="0.15">
      <c r="A217" s="1" t="s">
        <v>40</v>
      </c>
      <c r="C217" s="2">
        <v>0</v>
      </c>
      <c r="D217" s="2">
        <v>1.0186200000000001</v>
      </c>
      <c r="E217" s="3" t="str">
        <f t="shared" si="12"/>
        <v/>
      </c>
      <c r="F217" s="2">
        <v>193.84925999999999</v>
      </c>
      <c r="G217" s="2">
        <v>46.323360000000001</v>
      </c>
      <c r="H217" s="3">
        <f t="shared" si="13"/>
        <v>-0.7610341148581119</v>
      </c>
      <c r="I217" s="2">
        <v>20.716239999999999</v>
      </c>
      <c r="J217" s="3">
        <f t="shared" si="14"/>
        <v>1.2360891744834004</v>
      </c>
      <c r="K217" s="2">
        <v>390.25810999999999</v>
      </c>
      <c r="L217" s="2">
        <v>101.09108999999999</v>
      </c>
      <c r="M217" s="3">
        <f t="shared" si="15"/>
        <v>-0.74096351258401782</v>
      </c>
    </row>
    <row r="218" spans="1:13" x14ac:dyDescent="0.15">
      <c r="A218" s="1" t="s">
        <v>39</v>
      </c>
      <c r="C218" s="2">
        <v>1421.4671499999999</v>
      </c>
      <c r="D218" s="2">
        <v>76.633219999999994</v>
      </c>
      <c r="E218" s="3">
        <f t="shared" si="12"/>
        <v>-0.94608864510164725</v>
      </c>
      <c r="F218" s="2">
        <v>31684.257720000001</v>
      </c>
      <c r="G218" s="2">
        <v>30790.49726</v>
      </c>
      <c r="H218" s="3">
        <f t="shared" si="13"/>
        <v>-2.820834459491961E-2</v>
      </c>
      <c r="I218" s="2">
        <v>25270.839749999999</v>
      </c>
      <c r="J218" s="3">
        <f t="shared" si="14"/>
        <v>0.21842002737562383</v>
      </c>
      <c r="K218" s="2">
        <v>99210.553249999997</v>
      </c>
      <c r="L218" s="2">
        <v>87213.624979999993</v>
      </c>
      <c r="M218" s="3">
        <f t="shared" si="15"/>
        <v>-0.12092391259797763</v>
      </c>
    </row>
    <row r="219" spans="1:13" x14ac:dyDescent="0.15">
      <c r="A219" s="1" t="s">
        <v>38</v>
      </c>
      <c r="C219" s="2">
        <v>65.115380000000002</v>
      </c>
      <c r="D219" s="2">
        <v>0</v>
      </c>
      <c r="E219" s="3">
        <f t="shared" si="12"/>
        <v>-1</v>
      </c>
      <c r="F219" s="2">
        <v>1211.8655200000001</v>
      </c>
      <c r="G219" s="2">
        <v>851.52860999999996</v>
      </c>
      <c r="H219" s="3">
        <f t="shared" si="13"/>
        <v>-0.29734067357572813</v>
      </c>
      <c r="I219" s="2">
        <v>1957.0636999999999</v>
      </c>
      <c r="J219" s="3">
        <f t="shared" si="14"/>
        <v>-0.56489479110976304</v>
      </c>
      <c r="K219" s="2">
        <v>2621.0114699999999</v>
      </c>
      <c r="L219" s="2">
        <v>3716.3207600000001</v>
      </c>
      <c r="M219" s="3">
        <f t="shared" si="15"/>
        <v>0.41789564927008893</v>
      </c>
    </row>
    <row r="220" spans="1:13" x14ac:dyDescent="0.15">
      <c r="A220" s="1" t="s">
        <v>37</v>
      </c>
      <c r="C220" s="2">
        <v>4085.7238200000002</v>
      </c>
      <c r="D220" s="2">
        <v>1802.5747200000001</v>
      </c>
      <c r="E220" s="3">
        <f t="shared" si="12"/>
        <v>-0.55881141275966129</v>
      </c>
      <c r="F220" s="2">
        <v>92699.577210000003</v>
      </c>
      <c r="G220" s="2">
        <v>102661.89297</v>
      </c>
      <c r="H220" s="3">
        <f t="shared" si="13"/>
        <v>0.10746883707389032</v>
      </c>
      <c r="I220" s="2">
        <v>82053.773839999994</v>
      </c>
      <c r="J220" s="3">
        <f t="shared" si="14"/>
        <v>0.25115382468799807</v>
      </c>
      <c r="K220" s="2">
        <v>259559.71192999999</v>
      </c>
      <c r="L220" s="2">
        <v>271976.28291000001</v>
      </c>
      <c r="M220" s="3">
        <f t="shared" si="15"/>
        <v>4.783705024048035E-2</v>
      </c>
    </row>
    <row r="221" spans="1:13" x14ac:dyDescent="0.15">
      <c r="A221" s="1" t="s">
        <v>36</v>
      </c>
      <c r="C221" s="2">
        <v>11537.94404</v>
      </c>
      <c r="D221" s="2">
        <v>1412.4359300000001</v>
      </c>
      <c r="E221" s="3">
        <f t="shared" si="12"/>
        <v>-0.87758339569828592</v>
      </c>
      <c r="F221" s="2">
        <v>274412.85115</v>
      </c>
      <c r="G221" s="2">
        <v>256079.36819000001</v>
      </c>
      <c r="H221" s="3">
        <f t="shared" si="13"/>
        <v>-6.6809855599577972E-2</v>
      </c>
      <c r="I221" s="2">
        <v>205141.11869999999</v>
      </c>
      <c r="J221" s="3">
        <f t="shared" si="14"/>
        <v>0.24830833434467392</v>
      </c>
      <c r="K221" s="2">
        <v>716328.38691999996</v>
      </c>
      <c r="L221" s="2">
        <v>637271.28281999996</v>
      </c>
      <c r="M221" s="3">
        <f t="shared" si="15"/>
        <v>-0.11036433225817299</v>
      </c>
    </row>
    <row r="222" spans="1:13" x14ac:dyDescent="0.15">
      <c r="A222" s="1" t="s">
        <v>35</v>
      </c>
      <c r="C222" s="2">
        <v>0</v>
      </c>
      <c r="D222" s="2">
        <v>0</v>
      </c>
      <c r="E222" s="3" t="str">
        <f t="shared" si="12"/>
        <v/>
      </c>
      <c r="F222" s="2">
        <v>341.39595000000003</v>
      </c>
      <c r="G222" s="2">
        <v>38.927199999999999</v>
      </c>
      <c r="H222" s="3">
        <f t="shared" si="13"/>
        <v>-0.88597638607019213</v>
      </c>
      <c r="I222" s="2">
        <v>157.49112</v>
      </c>
      <c r="J222" s="3">
        <f t="shared" si="14"/>
        <v>-0.75282923888026199</v>
      </c>
      <c r="K222" s="2">
        <v>762.20456999999999</v>
      </c>
      <c r="L222" s="2">
        <v>443.83069</v>
      </c>
      <c r="M222" s="3">
        <f t="shared" si="15"/>
        <v>-0.41770135280086285</v>
      </c>
    </row>
    <row r="223" spans="1:13" x14ac:dyDescent="0.15">
      <c r="A223" s="1" t="s">
        <v>34</v>
      </c>
      <c r="C223" s="2">
        <v>0</v>
      </c>
      <c r="D223" s="2">
        <v>0</v>
      </c>
      <c r="E223" s="3" t="str">
        <f t="shared" si="12"/>
        <v/>
      </c>
      <c r="F223" s="2">
        <v>16.181999999999999</v>
      </c>
      <c r="G223" s="2">
        <v>0</v>
      </c>
      <c r="H223" s="3">
        <f t="shared" si="13"/>
        <v>-1</v>
      </c>
      <c r="I223" s="2">
        <v>0</v>
      </c>
      <c r="J223" s="3" t="str">
        <f t="shared" si="14"/>
        <v/>
      </c>
      <c r="K223" s="2">
        <v>64.727999999999994</v>
      </c>
      <c r="L223" s="2">
        <v>0</v>
      </c>
      <c r="M223" s="3">
        <f t="shared" si="15"/>
        <v>-1</v>
      </c>
    </row>
    <row r="224" spans="1:13" x14ac:dyDescent="0.15">
      <c r="A224" s="1" t="s">
        <v>33</v>
      </c>
      <c r="C224" s="2">
        <v>822.21689000000003</v>
      </c>
      <c r="D224" s="2">
        <v>0</v>
      </c>
      <c r="E224" s="3">
        <f t="shared" si="12"/>
        <v>-1</v>
      </c>
      <c r="F224" s="2">
        <v>27081.721389999999</v>
      </c>
      <c r="G224" s="2">
        <v>33115.032180000002</v>
      </c>
      <c r="H224" s="3">
        <f t="shared" si="13"/>
        <v>0.22278165789815052</v>
      </c>
      <c r="I224" s="2">
        <v>26656.978630000001</v>
      </c>
      <c r="J224" s="3">
        <f t="shared" si="14"/>
        <v>0.24226502334109434</v>
      </c>
      <c r="K224" s="2">
        <v>72407.297619999998</v>
      </c>
      <c r="L224" s="2">
        <v>84689.393320000003</v>
      </c>
      <c r="M224" s="3">
        <f t="shared" si="15"/>
        <v>0.16962510829305555</v>
      </c>
    </row>
    <row r="225" spans="1:13" x14ac:dyDescent="0.15">
      <c r="A225" s="1" t="s">
        <v>32</v>
      </c>
      <c r="C225" s="2">
        <v>692.74343999999996</v>
      </c>
      <c r="D225" s="2">
        <v>88.511650000000003</v>
      </c>
      <c r="E225" s="3">
        <f t="shared" si="12"/>
        <v>-0.87223025886755412</v>
      </c>
      <c r="F225" s="2">
        <v>15998.67448</v>
      </c>
      <c r="G225" s="2">
        <v>16257.82373</v>
      </c>
      <c r="H225" s="3">
        <f t="shared" si="13"/>
        <v>1.6198170062398765E-2</v>
      </c>
      <c r="I225" s="2">
        <v>12793.1134</v>
      </c>
      <c r="J225" s="3">
        <f t="shared" si="14"/>
        <v>0.27082620326026352</v>
      </c>
      <c r="K225" s="2">
        <v>36999.276919999997</v>
      </c>
      <c r="L225" s="2">
        <v>41887.770259999998</v>
      </c>
      <c r="M225" s="3">
        <f t="shared" si="15"/>
        <v>0.13212402368213638</v>
      </c>
    </row>
    <row r="226" spans="1:13" x14ac:dyDescent="0.15">
      <c r="A226" s="1" t="s">
        <v>31</v>
      </c>
      <c r="C226" s="2">
        <v>509.89604000000003</v>
      </c>
      <c r="D226" s="2">
        <v>108.8111</v>
      </c>
      <c r="E226" s="3">
        <f t="shared" si="12"/>
        <v>-0.78660140212110696</v>
      </c>
      <c r="F226" s="2">
        <v>12351.63695</v>
      </c>
      <c r="G226" s="2">
        <v>17482.84981</v>
      </c>
      <c r="H226" s="3">
        <f t="shared" si="13"/>
        <v>0.41542775915219887</v>
      </c>
      <c r="I226" s="2">
        <v>13763.61537</v>
      </c>
      <c r="J226" s="3">
        <f t="shared" si="14"/>
        <v>0.27022220107274042</v>
      </c>
      <c r="K226" s="2">
        <v>27303.864130000002</v>
      </c>
      <c r="L226" s="2">
        <v>39885.724759999997</v>
      </c>
      <c r="M226" s="3">
        <f t="shared" si="15"/>
        <v>0.4608087913891914</v>
      </c>
    </row>
    <row r="227" spans="1:13" x14ac:dyDescent="0.15">
      <c r="A227" s="1" t="s">
        <v>30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18.177</v>
      </c>
      <c r="J227" s="3">
        <f t="shared" si="14"/>
        <v>-1</v>
      </c>
      <c r="K227" s="2">
        <v>46.423380000000002</v>
      </c>
      <c r="L227" s="2">
        <v>471.11700000000002</v>
      </c>
      <c r="M227" s="3">
        <f t="shared" si="15"/>
        <v>9.1482701173417365</v>
      </c>
    </row>
    <row r="228" spans="1:13" x14ac:dyDescent="0.15">
      <c r="A228" s="1" t="s">
        <v>29</v>
      </c>
      <c r="C228" s="2">
        <v>760.49579000000006</v>
      </c>
      <c r="D228" s="2">
        <v>143.15208000000001</v>
      </c>
      <c r="E228" s="3">
        <f t="shared" si="12"/>
        <v>-0.81176479622589359</v>
      </c>
      <c r="F228" s="2">
        <v>12098.66836</v>
      </c>
      <c r="G228" s="2">
        <v>23818.651399999999</v>
      </c>
      <c r="H228" s="3">
        <f t="shared" si="13"/>
        <v>0.96870024793373211</v>
      </c>
      <c r="I228" s="2">
        <v>19121.133229999999</v>
      </c>
      <c r="J228" s="3">
        <f t="shared" si="14"/>
        <v>0.24567153596471214</v>
      </c>
      <c r="K228" s="2">
        <v>34883.679940000002</v>
      </c>
      <c r="L228" s="2">
        <v>57454.11479</v>
      </c>
      <c r="M228" s="3">
        <f t="shared" si="15"/>
        <v>0.64701989264954807</v>
      </c>
    </row>
    <row r="229" spans="1:13" x14ac:dyDescent="0.15">
      <c r="A229" s="1" t="s">
        <v>28</v>
      </c>
      <c r="C229" s="2">
        <v>676.68733999999995</v>
      </c>
      <c r="D229" s="2">
        <v>3.0453399999999999</v>
      </c>
      <c r="E229" s="3">
        <f t="shared" si="12"/>
        <v>-0.99549963503085492</v>
      </c>
      <c r="F229" s="2">
        <v>23342.63337</v>
      </c>
      <c r="G229" s="2">
        <v>19405.20304</v>
      </c>
      <c r="H229" s="3">
        <f t="shared" si="13"/>
        <v>-0.16867978293573305</v>
      </c>
      <c r="I229" s="2">
        <v>17029.099740000001</v>
      </c>
      <c r="J229" s="3">
        <f t="shared" si="14"/>
        <v>0.13953193863905322</v>
      </c>
      <c r="K229" s="2">
        <v>49666.381280000001</v>
      </c>
      <c r="L229" s="2">
        <v>53456.297919999997</v>
      </c>
      <c r="M229" s="3">
        <f t="shared" si="15"/>
        <v>7.63074849088341E-2</v>
      </c>
    </row>
    <row r="230" spans="1:13" x14ac:dyDescent="0.15">
      <c r="A230" s="1" t="s">
        <v>27</v>
      </c>
      <c r="C230" s="2">
        <v>21.036670000000001</v>
      </c>
      <c r="D230" s="2">
        <v>7.2167000000000003</v>
      </c>
      <c r="E230" s="3">
        <f t="shared" si="12"/>
        <v>-0.65694665553055687</v>
      </c>
      <c r="F230" s="2">
        <v>2927.2384299999999</v>
      </c>
      <c r="G230" s="2">
        <v>6432.8609900000001</v>
      </c>
      <c r="H230" s="3">
        <f t="shared" si="13"/>
        <v>1.1975869557028194</v>
      </c>
      <c r="I230" s="2">
        <v>5153.65319</v>
      </c>
      <c r="J230" s="3">
        <f t="shared" si="14"/>
        <v>0.2482137918170626</v>
      </c>
      <c r="K230" s="2">
        <v>7391.9267300000001</v>
      </c>
      <c r="L230" s="2">
        <v>16668.393479999999</v>
      </c>
      <c r="M230" s="3">
        <f t="shared" si="15"/>
        <v>1.2549457115628089</v>
      </c>
    </row>
    <row r="231" spans="1:13" x14ac:dyDescent="0.15">
      <c r="A231" s="1" t="s">
        <v>26</v>
      </c>
      <c r="C231" s="2">
        <v>0</v>
      </c>
      <c r="D231" s="2">
        <v>0</v>
      </c>
      <c r="E231" s="3" t="str">
        <f t="shared" si="12"/>
        <v/>
      </c>
      <c r="F231" s="2">
        <v>49.8596</v>
      </c>
      <c r="G231" s="2">
        <v>21.29</v>
      </c>
      <c r="H231" s="3">
        <f t="shared" si="13"/>
        <v>-0.57300098677085254</v>
      </c>
      <c r="I231" s="2">
        <v>44.733499999999999</v>
      </c>
      <c r="J231" s="3">
        <f t="shared" si="14"/>
        <v>-0.52407032760682704</v>
      </c>
      <c r="K231" s="2">
        <v>70.6096</v>
      </c>
      <c r="L231" s="2">
        <v>84.986500000000007</v>
      </c>
      <c r="M231" s="3">
        <f t="shared" si="15"/>
        <v>0.20361112369989365</v>
      </c>
    </row>
    <row r="232" spans="1:13" x14ac:dyDescent="0.15">
      <c r="A232" s="1" t="s">
        <v>25</v>
      </c>
      <c r="C232" s="2">
        <v>42.1158</v>
      </c>
      <c r="D232" s="2">
        <v>0</v>
      </c>
      <c r="E232" s="3">
        <f t="shared" si="12"/>
        <v>-1</v>
      </c>
      <c r="F232" s="2">
        <v>172.90339</v>
      </c>
      <c r="G232" s="2">
        <v>63.3</v>
      </c>
      <c r="H232" s="3">
        <f t="shared" si="13"/>
        <v>-0.63389960139011736</v>
      </c>
      <c r="I232" s="2">
        <v>838.83726000000001</v>
      </c>
      <c r="J232" s="3">
        <f t="shared" si="14"/>
        <v>-0.92453840212105032</v>
      </c>
      <c r="K232" s="2">
        <v>353.41798999999997</v>
      </c>
      <c r="L232" s="2">
        <v>954.15625</v>
      </c>
      <c r="M232" s="3">
        <f t="shared" si="15"/>
        <v>1.6997953612944268</v>
      </c>
    </row>
    <row r="233" spans="1:13" x14ac:dyDescent="0.15">
      <c r="A233" s="1" t="s">
        <v>24</v>
      </c>
      <c r="C233" s="2">
        <v>169.46213</v>
      </c>
      <c r="D233" s="2">
        <v>0</v>
      </c>
      <c r="E233" s="3">
        <f t="shared" si="12"/>
        <v>-1</v>
      </c>
      <c r="F233" s="2">
        <v>12560.735769999999</v>
      </c>
      <c r="G233" s="2">
        <v>13729.388440000001</v>
      </c>
      <c r="H233" s="3">
        <f t="shared" si="13"/>
        <v>9.3040144415043491E-2</v>
      </c>
      <c r="I233" s="2">
        <v>14459.898359999999</v>
      </c>
      <c r="J233" s="3">
        <f t="shared" si="14"/>
        <v>-5.051971333496974E-2</v>
      </c>
      <c r="K233" s="2">
        <v>31467.27002</v>
      </c>
      <c r="L233" s="2">
        <v>44278.760240000003</v>
      </c>
      <c r="M233" s="3">
        <f t="shared" si="15"/>
        <v>0.40713700972017164</v>
      </c>
    </row>
    <row r="234" spans="1:13" x14ac:dyDescent="0.15">
      <c r="A234" s="1" t="s">
        <v>23</v>
      </c>
      <c r="C234" s="2">
        <v>182.01611</v>
      </c>
      <c r="D234" s="2">
        <v>0</v>
      </c>
      <c r="E234" s="3">
        <f t="shared" si="12"/>
        <v>-1</v>
      </c>
      <c r="F234" s="2">
        <v>3923.9667199999999</v>
      </c>
      <c r="G234" s="2">
        <v>4686.84807</v>
      </c>
      <c r="H234" s="3">
        <f t="shared" si="13"/>
        <v>0.19441585630981084</v>
      </c>
      <c r="I234" s="2">
        <v>4657.8069699999996</v>
      </c>
      <c r="J234" s="3">
        <f t="shared" si="14"/>
        <v>6.2349299116619683E-3</v>
      </c>
      <c r="K234" s="2">
        <v>9550.7180499999995</v>
      </c>
      <c r="L234" s="2">
        <v>12936.657950000001</v>
      </c>
      <c r="M234" s="3">
        <f t="shared" si="15"/>
        <v>0.35452202465551808</v>
      </c>
    </row>
    <row r="235" spans="1:13" x14ac:dyDescent="0.15">
      <c r="A235" s="1" t="s">
        <v>22</v>
      </c>
      <c r="C235" s="2">
        <v>6781.6522400000003</v>
      </c>
      <c r="D235" s="2">
        <v>404.49378999999999</v>
      </c>
      <c r="E235" s="3">
        <f t="shared" si="12"/>
        <v>-0.94035468412635681</v>
      </c>
      <c r="F235" s="2">
        <v>97582.037200000006</v>
      </c>
      <c r="G235" s="2">
        <v>102172.99318999999</v>
      </c>
      <c r="H235" s="3">
        <f t="shared" si="13"/>
        <v>4.7047142299259104E-2</v>
      </c>
      <c r="I235" s="2">
        <v>69823.440910000005</v>
      </c>
      <c r="J235" s="3">
        <f t="shared" si="14"/>
        <v>0.46330504281072948</v>
      </c>
      <c r="K235" s="2">
        <v>232533.48788</v>
      </c>
      <c r="L235" s="2">
        <v>247292.82381</v>
      </c>
      <c r="M235" s="3">
        <f t="shared" si="15"/>
        <v>6.3471872651807537E-2</v>
      </c>
    </row>
    <row r="236" spans="1:13" x14ac:dyDescent="0.15">
      <c r="A236" s="1" t="s">
        <v>21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96.478409999999997</v>
      </c>
      <c r="H236" s="3" t="str">
        <f t="shared" si="13"/>
        <v/>
      </c>
      <c r="I236" s="2">
        <v>34.775280000000002</v>
      </c>
      <c r="J236" s="3">
        <f t="shared" si="14"/>
        <v>1.7743388406937339</v>
      </c>
      <c r="K236" s="2">
        <v>16.28227</v>
      </c>
      <c r="L236" s="2">
        <v>131.25369000000001</v>
      </c>
      <c r="M236" s="3">
        <f t="shared" si="15"/>
        <v>7.0611419660772121</v>
      </c>
    </row>
    <row r="237" spans="1:13" x14ac:dyDescent="0.15">
      <c r="A237" s="1" t="s">
        <v>20</v>
      </c>
      <c r="C237" s="2">
        <v>0</v>
      </c>
      <c r="D237" s="2">
        <v>0</v>
      </c>
      <c r="E237" s="3" t="str">
        <f t="shared" si="12"/>
        <v/>
      </c>
      <c r="F237" s="2">
        <v>1.7767999999999999</v>
      </c>
      <c r="G237" s="2">
        <v>0</v>
      </c>
      <c r="H237" s="3">
        <f t="shared" si="13"/>
        <v>-1</v>
      </c>
      <c r="I237" s="2">
        <v>0</v>
      </c>
      <c r="J237" s="3" t="str">
        <f t="shared" si="14"/>
        <v/>
      </c>
      <c r="K237" s="2">
        <v>1.7767999999999999</v>
      </c>
      <c r="L237" s="2">
        <v>7.27928</v>
      </c>
      <c r="M237" s="3">
        <f t="shared" si="15"/>
        <v>3.0968482665466004</v>
      </c>
    </row>
    <row r="238" spans="1:13" x14ac:dyDescent="0.15">
      <c r="A238" s="1" t="s">
        <v>19</v>
      </c>
      <c r="C238" s="2">
        <v>0</v>
      </c>
      <c r="D238" s="2">
        <v>0</v>
      </c>
      <c r="E238" s="3" t="str">
        <f t="shared" si="12"/>
        <v/>
      </c>
      <c r="F238" s="2">
        <v>26.66</v>
      </c>
      <c r="G238" s="2">
        <v>11.68952</v>
      </c>
      <c r="H238" s="3">
        <f t="shared" si="13"/>
        <v>-0.56153338334583647</v>
      </c>
      <c r="I238" s="2">
        <v>35.274749999999997</v>
      </c>
      <c r="J238" s="3">
        <f t="shared" si="14"/>
        <v>-0.66861508586169993</v>
      </c>
      <c r="K238" s="2">
        <v>122.1427</v>
      </c>
      <c r="L238" s="2">
        <v>268.66253999999998</v>
      </c>
      <c r="M238" s="3">
        <f t="shared" si="15"/>
        <v>1.1995791807451446</v>
      </c>
    </row>
    <row r="239" spans="1:13" x14ac:dyDescent="0.15">
      <c r="A239" s="1" t="s">
        <v>255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15">
      <c r="A240" s="1" t="s">
        <v>18</v>
      </c>
      <c r="C240" s="2">
        <v>5845.7379600000004</v>
      </c>
      <c r="D240" s="2">
        <v>479.92363999999998</v>
      </c>
      <c r="E240" s="3">
        <f t="shared" si="12"/>
        <v>-0.91790195809598008</v>
      </c>
      <c r="F240" s="2">
        <v>104209.23164</v>
      </c>
      <c r="G240" s="2">
        <v>46180.325449999997</v>
      </c>
      <c r="H240" s="3">
        <f t="shared" si="13"/>
        <v>-0.55684995730959796</v>
      </c>
      <c r="I240" s="2">
        <v>35955.261469999998</v>
      </c>
      <c r="J240" s="3">
        <f t="shared" si="14"/>
        <v>0.28438296822097908</v>
      </c>
      <c r="K240" s="2">
        <v>270911.43364</v>
      </c>
      <c r="L240" s="2">
        <v>120387.03305</v>
      </c>
      <c r="M240" s="3">
        <f t="shared" si="15"/>
        <v>-0.55562217720948603</v>
      </c>
    </row>
    <row r="241" spans="1:13" x14ac:dyDescent="0.15">
      <c r="A241" s="1" t="s">
        <v>17</v>
      </c>
      <c r="C241" s="2">
        <v>92.69</v>
      </c>
      <c r="D241" s="2">
        <v>0</v>
      </c>
      <c r="E241" s="3">
        <f t="shared" si="12"/>
        <v>-1</v>
      </c>
      <c r="F241" s="2">
        <v>1855.45758</v>
      </c>
      <c r="G241" s="2">
        <v>3312.7463400000001</v>
      </c>
      <c r="H241" s="3">
        <f t="shared" si="13"/>
        <v>0.78540667041280465</v>
      </c>
      <c r="I241" s="2">
        <v>2302.8632299999999</v>
      </c>
      <c r="J241" s="3">
        <f t="shared" si="14"/>
        <v>0.43853369007937149</v>
      </c>
      <c r="K241" s="2">
        <v>5660.3284899999999</v>
      </c>
      <c r="L241" s="2">
        <v>8131.8476700000001</v>
      </c>
      <c r="M241" s="3">
        <f t="shared" si="15"/>
        <v>0.43663882482551819</v>
      </c>
    </row>
    <row r="242" spans="1:13" x14ac:dyDescent="0.15">
      <c r="A242" s="1" t="s">
        <v>16</v>
      </c>
      <c r="C242" s="2">
        <v>7108.3074900000001</v>
      </c>
      <c r="D242" s="2">
        <v>1532.2033899999999</v>
      </c>
      <c r="E242" s="3">
        <f t="shared" si="12"/>
        <v>-0.78444891527898719</v>
      </c>
      <c r="F242" s="2">
        <v>139043.31700000001</v>
      </c>
      <c r="G242" s="2">
        <v>125923.55744999999</v>
      </c>
      <c r="H242" s="3">
        <f t="shared" si="13"/>
        <v>-9.4357354478245226E-2</v>
      </c>
      <c r="I242" s="2">
        <v>109658.12489000001</v>
      </c>
      <c r="J242" s="3">
        <f t="shared" si="14"/>
        <v>0.14832856732062605</v>
      </c>
      <c r="K242" s="2">
        <v>315533.41813000001</v>
      </c>
      <c r="L242" s="2">
        <v>325893.68394000002</v>
      </c>
      <c r="M242" s="3">
        <f t="shared" si="15"/>
        <v>3.2834131710675285E-2</v>
      </c>
    </row>
    <row r="243" spans="1:13" x14ac:dyDescent="0.15">
      <c r="A243" s="1" t="s">
        <v>15</v>
      </c>
      <c r="C243" s="2">
        <v>963.49168999999995</v>
      </c>
      <c r="D243" s="2">
        <v>169.00572</v>
      </c>
      <c r="E243" s="3">
        <f t="shared" si="12"/>
        <v>-0.82459037088321951</v>
      </c>
      <c r="F243" s="2">
        <v>19401.19701</v>
      </c>
      <c r="G243" s="2">
        <v>24388.390619999998</v>
      </c>
      <c r="H243" s="3">
        <f t="shared" si="13"/>
        <v>0.25705597481585496</v>
      </c>
      <c r="I243" s="2">
        <v>46942.912239999998</v>
      </c>
      <c r="J243" s="3">
        <f t="shared" si="14"/>
        <v>-0.48046702992536794</v>
      </c>
      <c r="K243" s="2">
        <v>50892.732259999997</v>
      </c>
      <c r="L243" s="2">
        <v>90166.176860000007</v>
      </c>
      <c r="M243" s="3">
        <f t="shared" si="15"/>
        <v>0.77169062960425161</v>
      </c>
    </row>
    <row r="244" spans="1:13" x14ac:dyDescent="0.15">
      <c r="A244" s="1" t="s">
        <v>14</v>
      </c>
      <c r="C244" s="2">
        <v>472.21726000000001</v>
      </c>
      <c r="D244" s="2">
        <v>0</v>
      </c>
      <c r="E244" s="3">
        <f t="shared" si="12"/>
        <v>-1</v>
      </c>
      <c r="F244" s="2">
        <v>3984.6171599999998</v>
      </c>
      <c r="G244" s="2">
        <v>4042.7922600000002</v>
      </c>
      <c r="H244" s="3">
        <f t="shared" si="13"/>
        <v>1.4599922066289572E-2</v>
      </c>
      <c r="I244" s="2">
        <v>3232.6064500000002</v>
      </c>
      <c r="J244" s="3">
        <f t="shared" si="14"/>
        <v>0.25062927471421714</v>
      </c>
      <c r="K244" s="2">
        <v>8724.0881300000001</v>
      </c>
      <c r="L244" s="2">
        <v>10520.028780000001</v>
      </c>
      <c r="M244" s="3">
        <f t="shared" si="15"/>
        <v>0.2058599848188376</v>
      </c>
    </row>
    <row r="245" spans="1:13" x14ac:dyDescent="0.15">
      <c r="A245" s="1" t="s">
        <v>13</v>
      </c>
      <c r="C245" s="2">
        <v>7284.2511400000003</v>
      </c>
      <c r="D245" s="2">
        <v>443.83683000000002</v>
      </c>
      <c r="E245" s="3">
        <f t="shared" si="12"/>
        <v>-0.93906898300598685</v>
      </c>
      <c r="F245" s="2">
        <v>68219.120739999998</v>
      </c>
      <c r="G245" s="2">
        <v>66802.45895</v>
      </c>
      <c r="H245" s="3">
        <f t="shared" si="13"/>
        <v>-2.0766344899097233E-2</v>
      </c>
      <c r="I245" s="2">
        <v>54098.842089999998</v>
      </c>
      <c r="J245" s="3">
        <f t="shared" si="14"/>
        <v>0.23482234312642025</v>
      </c>
      <c r="K245" s="2">
        <v>163808.14139999999</v>
      </c>
      <c r="L245" s="2">
        <v>168468.7861</v>
      </c>
      <c r="M245" s="3">
        <f t="shared" si="15"/>
        <v>2.8451850196012263E-2</v>
      </c>
    </row>
    <row r="246" spans="1:13" x14ac:dyDescent="0.15">
      <c r="A246" s="1" t="s">
        <v>12</v>
      </c>
      <c r="C246" s="2">
        <v>0</v>
      </c>
      <c r="D246" s="2">
        <v>0</v>
      </c>
      <c r="E246" s="3" t="str">
        <f t="shared" si="12"/>
        <v/>
      </c>
      <c r="F246" s="2">
        <v>0.11096</v>
      </c>
      <c r="G246" s="2">
        <v>0</v>
      </c>
      <c r="H246" s="3">
        <f t="shared" si="13"/>
        <v>-1</v>
      </c>
      <c r="I246" s="2">
        <v>0</v>
      </c>
      <c r="J246" s="3" t="str">
        <f t="shared" si="14"/>
        <v/>
      </c>
      <c r="K246" s="2">
        <v>0.11096</v>
      </c>
      <c r="L246" s="2">
        <v>0</v>
      </c>
      <c r="M246" s="3">
        <f t="shared" si="15"/>
        <v>-1</v>
      </c>
    </row>
    <row r="247" spans="1:13" x14ac:dyDescent="0.15">
      <c r="A247" s="1" t="s">
        <v>11</v>
      </c>
      <c r="C247" s="2">
        <v>193.96756999999999</v>
      </c>
      <c r="D247" s="2">
        <v>0</v>
      </c>
      <c r="E247" s="3">
        <f t="shared" si="12"/>
        <v>-1</v>
      </c>
      <c r="F247" s="2">
        <v>3172.8487300000002</v>
      </c>
      <c r="G247" s="2">
        <v>21788.918710000002</v>
      </c>
      <c r="H247" s="3">
        <f t="shared" si="13"/>
        <v>5.8673046098860189</v>
      </c>
      <c r="I247" s="2">
        <v>1488.9929199999999</v>
      </c>
      <c r="J247" s="3">
        <f t="shared" si="14"/>
        <v>13.633325932805647</v>
      </c>
      <c r="K247" s="2">
        <v>6468.4340599999996</v>
      </c>
      <c r="L247" s="2">
        <v>25029.973109999999</v>
      </c>
      <c r="M247" s="3">
        <f t="shared" si="15"/>
        <v>2.8695568166617442</v>
      </c>
    </row>
    <row r="248" spans="1:13" x14ac:dyDescent="0.15">
      <c r="A248" s="1" t="s">
        <v>10</v>
      </c>
      <c r="C248" s="2">
        <v>0</v>
      </c>
      <c r="D248" s="2">
        <v>8</v>
      </c>
      <c r="E248" s="3" t="str">
        <f t="shared" si="12"/>
        <v/>
      </c>
      <c r="F248" s="2">
        <v>30.654340000000001</v>
      </c>
      <c r="G248" s="2">
        <v>22.856339999999999</v>
      </c>
      <c r="H248" s="3">
        <f t="shared" si="13"/>
        <v>-0.2543848603493013</v>
      </c>
      <c r="I248" s="2">
        <v>44.742550000000001</v>
      </c>
      <c r="J248" s="3">
        <f t="shared" si="14"/>
        <v>-0.48915875380370588</v>
      </c>
      <c r="K248" s="2">
        <v>35.651139999999998</v>
      </c>
      <c r="L248" s="2">
        <v>71.741780000000006</v>
      </c>
      <c r="M248" s="3">
        <f t="shared" si="15"/>
        <v>1.01232779653049</v>
      </c>
    </row>
    <row r="249" spans="1:13" x14ac:dyDescent="0.15">
      <c r="A249" s="1" t="s">
        <v>9</v>
      </c>
      <c r="C249" s="2">
        <v>796.51422000000002</v>
      </c>
      <c r="D249" s="2">
        <v>234.28309999999999</v>
      </c>
      <c r="E249" s="3">
        <f t="shared" si="12"/>
        <v>-0.70586451049172738</v>
      </c>
      <c r="F249" s="2">
        <v>18584.632440000001</v>
      </c>
      <c r="G249" s="2">
        <v>23438.998029999999</v>
      </c>
      <c r="H249" s="3">
        <f t="shared" si="13"/>
        <v>0.26120320677162656</v>
      </c>
      <c r="I249" s="2">
        <v>23769.885590000002</v>
      </c>
      <c r="J249" s="3">
        <f t="shared" si="14"/>
        <v>-1.3920452361756763E-2</v>
      </c>
      <c r="K249" s="2">
        <v>48502.76799</v>
      </c>
      <c r="L249" s="2">
        <v>65744.472999999998</v>
      </c>
      <c r="M249" s="3">
        <f t="shared" si="15"/>
        <v>0.35547878450060377</v>
      </c>
    </row>
    <row r="250" spans="1:13" x14ac:dyDescent="0.15">
      <c r="A250" s="1" t="s">
        <v>8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0</v>
      </c>
      <c r="H250" s="3" t="str">
        <f t="shared" si="13"/>
        <v/>
      </c>
      <c r="I250" s="2">
        <v>0</v>
      </c>
      <c r="J250" s="3" t="str">
        <f t="shared" si="14"/>
        <v/>
      </c>
      <c r="K250" s="2">
        <v>0</v>
      </c>
      <c r="L250" s="2">
        <v>0</v>
      </c>
      <c r="M250" s="3" t="str">
        <f t="shared" si="15"/>
        <v/>
      </c>
    </row>
    <row r="251" spans="1:13" x14ac:dyDescent="0.15">
      <c r="A251" s="1" t="s">
        <v>256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15">
      <c r="A252" s="1" t="s">
        <v>7</v>
      </c>
      <c r="C252" s="2">
        <v>608.70307000000003</v>
      </c>
      <c r="D252" s="2">
        <v>10473.01288</v>
      </c>
      <c r="E252" s="3">
        <f t="shared" si="12"/>
        <v>16.205454344102453</v>
      </c>
      <c r="F252" s="2">
        <v>54564.205300000001</v>
      </c>
      <c r="G252" s="2">
        <v>55641.355880000003</v>
      </c>
      <c r="H252" s="3">
        <f t="shared" si="13"/>
        <v>1.9740974400299871E-2</v>
      </c>
      <c r="I252" s="2">
        <v>70382.140050000002</v>
      </c>
      <c r="J252" s="3">
        <f t="shared" si="14"/>
        <v>-0.20943927194495704</v>
      </c>
      <c r="K252" s="2">
        <v>175190.46515999999</v>
      </c>
      <c r="L252" s="2">
        <v>198903.76186</v>
      </c>
      <c r="M252" s="3">
        <f t="shared" si="15"/>
        <v>0.1353572335020794</v>
      </c>
    </row>
    <row r="253" spans="1:13" x14ac:dyDescent="0.15">
      <c r="A253" s="1" t="s">
        <v>6</v>
      </c>
      <c r="C253" s="2">
        <v>0</v>
      </c>
      <c r="D253" s="2">
        <v>0</v>
      </c>
      <c r="E253" s="3" t="str">
        <f t="shared" si="12"/>
        <v/>
      </c>
      <c r="F253" s="2">
        <v>475.54277000000002</v>
      </c>
      <c r="G253" s="2">
        <v>508.66872999999998</v>
      </c>
      <c r="H253" s="3">
        <f t="shared" si="13"/>
        <v>6.9659265348519517E-2</v>
      </c>
      <c r="I253" s="2">
        <v>579.34011999999996</v>
      </c>
      <c r="J253" s="3">
        <f t="shared" si="14"/>
        <v>-0.1219860105666426</v>
      </c>
      <c r="K253" s="2">
        <v>1503.87608</v>
      </c>
      <c r="L253" s="2">
        <v>1684.8249499999999</v>
      </c>
      <c r="M253" s="3">
        <f t="shared" si="15"/>
        <v>0.12032166240718456</v>
      </c>
    </row>
    <row r="254" spans="1:13" x14ac:dyDescent="0.15">
      <c r="A254" s="1" t="s">
        <v>5</v>
      </c>
      <c r="C254" s="2">
        <v>264.29020000000003</v>
      </c>
      <c r="D254" s="2">
        <v>165.07719</v>
      </c>
      <c r="E254" s="3">
        <f t="shared" si="12"/>
        <v>-0.37539420682265179</v>
      </c>
      <c r="F254" s="2">
        <v>7165.8238099999999</v>
      </c>
      <c r="G254" s="2">
        <v>18979.041359999999</v>
      </c>
      <c r="H254" s="3">
        <f t="shared" si="13"/>
        <v>1.6485498197031445</v>
      </c>
      <c r="I254" s="2">
        <v>5707.40362</v>
      </c>
      <c r="J254" s="3">
        <f t="shared" si="14"/>
        <v>2.3253371626799364</v>
      </c>
      <c r="K254" s="2">
        <v>27401.28901</v>
      </c>
      <c r="L254" s="2">
        <v>32182.638080000001</v>
      </c>
      <c r="M254" s="3">
        <f t="shared" si="15"/>
        <v>0.17449358197182119</v>
      </c>
    </row>
    <row r="255" spans="1:13" x14ac:dyDescent="0.15">
      <c r="A255" s="1" t="s">
        <v>4</v>
      </c>
      <c r="C255" s="2">
        <v>10042.40742</v>
      </c>
      <c r="D255" s="2">
        <v>2377.41669</v>
      </c>
      <c r="E255" s="3">
        <f t="shared" si="12"/>
        <v>-0.76326227461502449</v>
      </c>
      <c r="F255" s="2">
        <v>131573.27441000001</v>
      </c>
      <c r="G255" s="2">
        <v>191777.99552</v>
      </c>
      <c r="H255" s="3">
        <f t="shared" si="13"/>
        <v>0.45757560857225443</v>
      </c>
      <c r="I255" s="2">
        <v>154604.99965000001</v>
      </c>
      <c r="J255" s="3">
        <f t="shared" si="14"/>
        <v>0.24043851074773426</v>
      </c>
      <c r="K255" s="2">
        <v>369385.61254</v>
      </c>
      <c r="L255" s="2">
        <v>516753.49911999999</v>
      </c>
      <c r="M255" s="3">
        <f t="shared" si="15"/>
        <v>0.39895405120588401</v>
      </c>
    </row>
    <row r="256" spans="1:13" x14ac:dyDescent="0.15">
      <c r="A256" s="1" t="s">
        <v>3</v>
      </c>
      <c r="C256" s="2">
        <v>3.1112600000000001</v>
      </c>
      <c r="D256" s="2">
        <v>5.5923299999999996</v>
      </c>
      <c r="E256" s="3">
        <f t="shared" si="12"/>
        <v>0.79744862210165635</v>
      </c>
      <c r="F256" s="2">
        <v>2182.24566</v>
      </c>
      <c r="G256" s="2">
        <v>1984.12725</v>
      </c>
      <c r="H256" s="3">
        <f t="shared" si="13"/>
        <v>-9.0786483681218555E-2</v>
      </c>
      <c r="I256" s="2">
        <v>1343.1332</v>
      </c>
      <c r="J256" s="3">
        <f t="shared" si="14"/>
        <v>0.4772378867561311</v>
      </c>
      <c r="K256" s="2">
        <v>4295.5091499999999</v>
      </c>
      <c r="L256" s="2">
        <v>4362.3300399999998</v>
      </c>
      <c r="M256" s="3">
        <f t="shared" si="15"/>
        <v>1.5555988281389155E-2</v>
      </c>
    </row>
    <row r="257" spans="1:13" x14ac:dyDescent="0.15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15">
      <c r="A258" s="1" t="s">
        <v>1</v>
      </c>
      <c r="C258" s="2">
        <v>4.5220500000000001</v>
      </c>
      <c r="D258" s="2">
        <v>0</v>
      </c>
      <c r="E258" s="3">
        <f t="shared" si="12"/>
        <v>-1</v>
      </c>
      <c r="F258" s="2">
        <v>271.63475</v>
      </c>
      <c r="G258" s="2">
        <v>537.46749999999997</v>
      </c>
      <c r="H258" s="3">
        <f t="shared" si="13"/>
        <v>0.97864043536403189</v>
      </c>
      <c r="I258" s="2">
        <v>518.77311999999995</v>
      </c>
      <c r="J258" s="3">
        <f t="shared" si="14"/>
        <v>3.6035752970392965E-2</v>
      </c>
      <c r="K258" s="2">
        <v>743.41390000000001</v>
      </c>
      <c r="L258" s="2">
        <v>3127.5375300000001</v>
      </c>
      <c r="M258" s="3">
        <f t="shared" si="15"/>
        <v>3.206993614189888</v>
      </c>
    </row>
    <row r="259" spans="1:13" x14ac:dyDescent="0.15">
      <c r="A259" s="6" t="s">
        <v>0</v>
      </c>
      <c r="C259" s="5">
        <v>913047.37436999998</v>
      </c>
      <c r="D259" s="5">
        <v>235001.19390000001</v>
      </c>
      <c r="E259" s="4">
        <f t="shared" si="12"/>
        <v>-0.74261883830272213</v>
      </c>
      <c r="F259" s="5">
        <v>13551339.08241</v>
      </c>
      <c r="G259" s="5">
        <v>15105791.07511</v>
      </c>
      <c r="H259" s="4">
        <f t="shared" si="13"/>
        <v>0.11470836817283381</v>
      </c>
      <c r="I259" s="5">
        <v>12873242.26278</v>
      </c>
      <c r="J259" s="4">
        <f t="shared" si="14"/>
        <v>0.17342552612288653</v>
      </c>
      <c r="K259" s="5">
        <v>35264049.627049997</v>
      </c>
      <c r="L259" s="5">
        <v>40161157.053790003</v>
      </c>
      <c r="M259" s="4">
        <f t="shared" si="15"/>
        <v>0.13886968395664856</v>
      </c>
    </row>
    <row r="260" spans="1:13" x14ac:dyDescent="0.15">
      <c r="A260" s="6"/>
      <c r="C260" s="5"/>
      <c r="D260" s="5"/>
      <c r="E260" s="4"/>
      <c r="F260" s="5"/>
      <c r="G260" s="5"/>
      <c r="H260" s="4"/>
      <c r="I260" s="5"/>
      <c r="J260" s="4"/>
      <c r="K260" s="5"/>
      <c r="L260" s="5"/>
      <c r="M260" s="4"/>
    </row>
    <row r="261" spans="1:13" x14ac:dyDescent="0.1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1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1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1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1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1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1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1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1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1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1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1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1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1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1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1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1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1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1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1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1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1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1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1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1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1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1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1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1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1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1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1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1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1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1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1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1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1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1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1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1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1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1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1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1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1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1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1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1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1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1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1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1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1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1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1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1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1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1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1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1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1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1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1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1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1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1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1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1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1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1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1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1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1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1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1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1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1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1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1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1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1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1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1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1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1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1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1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1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1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1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1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1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1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1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1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1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1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1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1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1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1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1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1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1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1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1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1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1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1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1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1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1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1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1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1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1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1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1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1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1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1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1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1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1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1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1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1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1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1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1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1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1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1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1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1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1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1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1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1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1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1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1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1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1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1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1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1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1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1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1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1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1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1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1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1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1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1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1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1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1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1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1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1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1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1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1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1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1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1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1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1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1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1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1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1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1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1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1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1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1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1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1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1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1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1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1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1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1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1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1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1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1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1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1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1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1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1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1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1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1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1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1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1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1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1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1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1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1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1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1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1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1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1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1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1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1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1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1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1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1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1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1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1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1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1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1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1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1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1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1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1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1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1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1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1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1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1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1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1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1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1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1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1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1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1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1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1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1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1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1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1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1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1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1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1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1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1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1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1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1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1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1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1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1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1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1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1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1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1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1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1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1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1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1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1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1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1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1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1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1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1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1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1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1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1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1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1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1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1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1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1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1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1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1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1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1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1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1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1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1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1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1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1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1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1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1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1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1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1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1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1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1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1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1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1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1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1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1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1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1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1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1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1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1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1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1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1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1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1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1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1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1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1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1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1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1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1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1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1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1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1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1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1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1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1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1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1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1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1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1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1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1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1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1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1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1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1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1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1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1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1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1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1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1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1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1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1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1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1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1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1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1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1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1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1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1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1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1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1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1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1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1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1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1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1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1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1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1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1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1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1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1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1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1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1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1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1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1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1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1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1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1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1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1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1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1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1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1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1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1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1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1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1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1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1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1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1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1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1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1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1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1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1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1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1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1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1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1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1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1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1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1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1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1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1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1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1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1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1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1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1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1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1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1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1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1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1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1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1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1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1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1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1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1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1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1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1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1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1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1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1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1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1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1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1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1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1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1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1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1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1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1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1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1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1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1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1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1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1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1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1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1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1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1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1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1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1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1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1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1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1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1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1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1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1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1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1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1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1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1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1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1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1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1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1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1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1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1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1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1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1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1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1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1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1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1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1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1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1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1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1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1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1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1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1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1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1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1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1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1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1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1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1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1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1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1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1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1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1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1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1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1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1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1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1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1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1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1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1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1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1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1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1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1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1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1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1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1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1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1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1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1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1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1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1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1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1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1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1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1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1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1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1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1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1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1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1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1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1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1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1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1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1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1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1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1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1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1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1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1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1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1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1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1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1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1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1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1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1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1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1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1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1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1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1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1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1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1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1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1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1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1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1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1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1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1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1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1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1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1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1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1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1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1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1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1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1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1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1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1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1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1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1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1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1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1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1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1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1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1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1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1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1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1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1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1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1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1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1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1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1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1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1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1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1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1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1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1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1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1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1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1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1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1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1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1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1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1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1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1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1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1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1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1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1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1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1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1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1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1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1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1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1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1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1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1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1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1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1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1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1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1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1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1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1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1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1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1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1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1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1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1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1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1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1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1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1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1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1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1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1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1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1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1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1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1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1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1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1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1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1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1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1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1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1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1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1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1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1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1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1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1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1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1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1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1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1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1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1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1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1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1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1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1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1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1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1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1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1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1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1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1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1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1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1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1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1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1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1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1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1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1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1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1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1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1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1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1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1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1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1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1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1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1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1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1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1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1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1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1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1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1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1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1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1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1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1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1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1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1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1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1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1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1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1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1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1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1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1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1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1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1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1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1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1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1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1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1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1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1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1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1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1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1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1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1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1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1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1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1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1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1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1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1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1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1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1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1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1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1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1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1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1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1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1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1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1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1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1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1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1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1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1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1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1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1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1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1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1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1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1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1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1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1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1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1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1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1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1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1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1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1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1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1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1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1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1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1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1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1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1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1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1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1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1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1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1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1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1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1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1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1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1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1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1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1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1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1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1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1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1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1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1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1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1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1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1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1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1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1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1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1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1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1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1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1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1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1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1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1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1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1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1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1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1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1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1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1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1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1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1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1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1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1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1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1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1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1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1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1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1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1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1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1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1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1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1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1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1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1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1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1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1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1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1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1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1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1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1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1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1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1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1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1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1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1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1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1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1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1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1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1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1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1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1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1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1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1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1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1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1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1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1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1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1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1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1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1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1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1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1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1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1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1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1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1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1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1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1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1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1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1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1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1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1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1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1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1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1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1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1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1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1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1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1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1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1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1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1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1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1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1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1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1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1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1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1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1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1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1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1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1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1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1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1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1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1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1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1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1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1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1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1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1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1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1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1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1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1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1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1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1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1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1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1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1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1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1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1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1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1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1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1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1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1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1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1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1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1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1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1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1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1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1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1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1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1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1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1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1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1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1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1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1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1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1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1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1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1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1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1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1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1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1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1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1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1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1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1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1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1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1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1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1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1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1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1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1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1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1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1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1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1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1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1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1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1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1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1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1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1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1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1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1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1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1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1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1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1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1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1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1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1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1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1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1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1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1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1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1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1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1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1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1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1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1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1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1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1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1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1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1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1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1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1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1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1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1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1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1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1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1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1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1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1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1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1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1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1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1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1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1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1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1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1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1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1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1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1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1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1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1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1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1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1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1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1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1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1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1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1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1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1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1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1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1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1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1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1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1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1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1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1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1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1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1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1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1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1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1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1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1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1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1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1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1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1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1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1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1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1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1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1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1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1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1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1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1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1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1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1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1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1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1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1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1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1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1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1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1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1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1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1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1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1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1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1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1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1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1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1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1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1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1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1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1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1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1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1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1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1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1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1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1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1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1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1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1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1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1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1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1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1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1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1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1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1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1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1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1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1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1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1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1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1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1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1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1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1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1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1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1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1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1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1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1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1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1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1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1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1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1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1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1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1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1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1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1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1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1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1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1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1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1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1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1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1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1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1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1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1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1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1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1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1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1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1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1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1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1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1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1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1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1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1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1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1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1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1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1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1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1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1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1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1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1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1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1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1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1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1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1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1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1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1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1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1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1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1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1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1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1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1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1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1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1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1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1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1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1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1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1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1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1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1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1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1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1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1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1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1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1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1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1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1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1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1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1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1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1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1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1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1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1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1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1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1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1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1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1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1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1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1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1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1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1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1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1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1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1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1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1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1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1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1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1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1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1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1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1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1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1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1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1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1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1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1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1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1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1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1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1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1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1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1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1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1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1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1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1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1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1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1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1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1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1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1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1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1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1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1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1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1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1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1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1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1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1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1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1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1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1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1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1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1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1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1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1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1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1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1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1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1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1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1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1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1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1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1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1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1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1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1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1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1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1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1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1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1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1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1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1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1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1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1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1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1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1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1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1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1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1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1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1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1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1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1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1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1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1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1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1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1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1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1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1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1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1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1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1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1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1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1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1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1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1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1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1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1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1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1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1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1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1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1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1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1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1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1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1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1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1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1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1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1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1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1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1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1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1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1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1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1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1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1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1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1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1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1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1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1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1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1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1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1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1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1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1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1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1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1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1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1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1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1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1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1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1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1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1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1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1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1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1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1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1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1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1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1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1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1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1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1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1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1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1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1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1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1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1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1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1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1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1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1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1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1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1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1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1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1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1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1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1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1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1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1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1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1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1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1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1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1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1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1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1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1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1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1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1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1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1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1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1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1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1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1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1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1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1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1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1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1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1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1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1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1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1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1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1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1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1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1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1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1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1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1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1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1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1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1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1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1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1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1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1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1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1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1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1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1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1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1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1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1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1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1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1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1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1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1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1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1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1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1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1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1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1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1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1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1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1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1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1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1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1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1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1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1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1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1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1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1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1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1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1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1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1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1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1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1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1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1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1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1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1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1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1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1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1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1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1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1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1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1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1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1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1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1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1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1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1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1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1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1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1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1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1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1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1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1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1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1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1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1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1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1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1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1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1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1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1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1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1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1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1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1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1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1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1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1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1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1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1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1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1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1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1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1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1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1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1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1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1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1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1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1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1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1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1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1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1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1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1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1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1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1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1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1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1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1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1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1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1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1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1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1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1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1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1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1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1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1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1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1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1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1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1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1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1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1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1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1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1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1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1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1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1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1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1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1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1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1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1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1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1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1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1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1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1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1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1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1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1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1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1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1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1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1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1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1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1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1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1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1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1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1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1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1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1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1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1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1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1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1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1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1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1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1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1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1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1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1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1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1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1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1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1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1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1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1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1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1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1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1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1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1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1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1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1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1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1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1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1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1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1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1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1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1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1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1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1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1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1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1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1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1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1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1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1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1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1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1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1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1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1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1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1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1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1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1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1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1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1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1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1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1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1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1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1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1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1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1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1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1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1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1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1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1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1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1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1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1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1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1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1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1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1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1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1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1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1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1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1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1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1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1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1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1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1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1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1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1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1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1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1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1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1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1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1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1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1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1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1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1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1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1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1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1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1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1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1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1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1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1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1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1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1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1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1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1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1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1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1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1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1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1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1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1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1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1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1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1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1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1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1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1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1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1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1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1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1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1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1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1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1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1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1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1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1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1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1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1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1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1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1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1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1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1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1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1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1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1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1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1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1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1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1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1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1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1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1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1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1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1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1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1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1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1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1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1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1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1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1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1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1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1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1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1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1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1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1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1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1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1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1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1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1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1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1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1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1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1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1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1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1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1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1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1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1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1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1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1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1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1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1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1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1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1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1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1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1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1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1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1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1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1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1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1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1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1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1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1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1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1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1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1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1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1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1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1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1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1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1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1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1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1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1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1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1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1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1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1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1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1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1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1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1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1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1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1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1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1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1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1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1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1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1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1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1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1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1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1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1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1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1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1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1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1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1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1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1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1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1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1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1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1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1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1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1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1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1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1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1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1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1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1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1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1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1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1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1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1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1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1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1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1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1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1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1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1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1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1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1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1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1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1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1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1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1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1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1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1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1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1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1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1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1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1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1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1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1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1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1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1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1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1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1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1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1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1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1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1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1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1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1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1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1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1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1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1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1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1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1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1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1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1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1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1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1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1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1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1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1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1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1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1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1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1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1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1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1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1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1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1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1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1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1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1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1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1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1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1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1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1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1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1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1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1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1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1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1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1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1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1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1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1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1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1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1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1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1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1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1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1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1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1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1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1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1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1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1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1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1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1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1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1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1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1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1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1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1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1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1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1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1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1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1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1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1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1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1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1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1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1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1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1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1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1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1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1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1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1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1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1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1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1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1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1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1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1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1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1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1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1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1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1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1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1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1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1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1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1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1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1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1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1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1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1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1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1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1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1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1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1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1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1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1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1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1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1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1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1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1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1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1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1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1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1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1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1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1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1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1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1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1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1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1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1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1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1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1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1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1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1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1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1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1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1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1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1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1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1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1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1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1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1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1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1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1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1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1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1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1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1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1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1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1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1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1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1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1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1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1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1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1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1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1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1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1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1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1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1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1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1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1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1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1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1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1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1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1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1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1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1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1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1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1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1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1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1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1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1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1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1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1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1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1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1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1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1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1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1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1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1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1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1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1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1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1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1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1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1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1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1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1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1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1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1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1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1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1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1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1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1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1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1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1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1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1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1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1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1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1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1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1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1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1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1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1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1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1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1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1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1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1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1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1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1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1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1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1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1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1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1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1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1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1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1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1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1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1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1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1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1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1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1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1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1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1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1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1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1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1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1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1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1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1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1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1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1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1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1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1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1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1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1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1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1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1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1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1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1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1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1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1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1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1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1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1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1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1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1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1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1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1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1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1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1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1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1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1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1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1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1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1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1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1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1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1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1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1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1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1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1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1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1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1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1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1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1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1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1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1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1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1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1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1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1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1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1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1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1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1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1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1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1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1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1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1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1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1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1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1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1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1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1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1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1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1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1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1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1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1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1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1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1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1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1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1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1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1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1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1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1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1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1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1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1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1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1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1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1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1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1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1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1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1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1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1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1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1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1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1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1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1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1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1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1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1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1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1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1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1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1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1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1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1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1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1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1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1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1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1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1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1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1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1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1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1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1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1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1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1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1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1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1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1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1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1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1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1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1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1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1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1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1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1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1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1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1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1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1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1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1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1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1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1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1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1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1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1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1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1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1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1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1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1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1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1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1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1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1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1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1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1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1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1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1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1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1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1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1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1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1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1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1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1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1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1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1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1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1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1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1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1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1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1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1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1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1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1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1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1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1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1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1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1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1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1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1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1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1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1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1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1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1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1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1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1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1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1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1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1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1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1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1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1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1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1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1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1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1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1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1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1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1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1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1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1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1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1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1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1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1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1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1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1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1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1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1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1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1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1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1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1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1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1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1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1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1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1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1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1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1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1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1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1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1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1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1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1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1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1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1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1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1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1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1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1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1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1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1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1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1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1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1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1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1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1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1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1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1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1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1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1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1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1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1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1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1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1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1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1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1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1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1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1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1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1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1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1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1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1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1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1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1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1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1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1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1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1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1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1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1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1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1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1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1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1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1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1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1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1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1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1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1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1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1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1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1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1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1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1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1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1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1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1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1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1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1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1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1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1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1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1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1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1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1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1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1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1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1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1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1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1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1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1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1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1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1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1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1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1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1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1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1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1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1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1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1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1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1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1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1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1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1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1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1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1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1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1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1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1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1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1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1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1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1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1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1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1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1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1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1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1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1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1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1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1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1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1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1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1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1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1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1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1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1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1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1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1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1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1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1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1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1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1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1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1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1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1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1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1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1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1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1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1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1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1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1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1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1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1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1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1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1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1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1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1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1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1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1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1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1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1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1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1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1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1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1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1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1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1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1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1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1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1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1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1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1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1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1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1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1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1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1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1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1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1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1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1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1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1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1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1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1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1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1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1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1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1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1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1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1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1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1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1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1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1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1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1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1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1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1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1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1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1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1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1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1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1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1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1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1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1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1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1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1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1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1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1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1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1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1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1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1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1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1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1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1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1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1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1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1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1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1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1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1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1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1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1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1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1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1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1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1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1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1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1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1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1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1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1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1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1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1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1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1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1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1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1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1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1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1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1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1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1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1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1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1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1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1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1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1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1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1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1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1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1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1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1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1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1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1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1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1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1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1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1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1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1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1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1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1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1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1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1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1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1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1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1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1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1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1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1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1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1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1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1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1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1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1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1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1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1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1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1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1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1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1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1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1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1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1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1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1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1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1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1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1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1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1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1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1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1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1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1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1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1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1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1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1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1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1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1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1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1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1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1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1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1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1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1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1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1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1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1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1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1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1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1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1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1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1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1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1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1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1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1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1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1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1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1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1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1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1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1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1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1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1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1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1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1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1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1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1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1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1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1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1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1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1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1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1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1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1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1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1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1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1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1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1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1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1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1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1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1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1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1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1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1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1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1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1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1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1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1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1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1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1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1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1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1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1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1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1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1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1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1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1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1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1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1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1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1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1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1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1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1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1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1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1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1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1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1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1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1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1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1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1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1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1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1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1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1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1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1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1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1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1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1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1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1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1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1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1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1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1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1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1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1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1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1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1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1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1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1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1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1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1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1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1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1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1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1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1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1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1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1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1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1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1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1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1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1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1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1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1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1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1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1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1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1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1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1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1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1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1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1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1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1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1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1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1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1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1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1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1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1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1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1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1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1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1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1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1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1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1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1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1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1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1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1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1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1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1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1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1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1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1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1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1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1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1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1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1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1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1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1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1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1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1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1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1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1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1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1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1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1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1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1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1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1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1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1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1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1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1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1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1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1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1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1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1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1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1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1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1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1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1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1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1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1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1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1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1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1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1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1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1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1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1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1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1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1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1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1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1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1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1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1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1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1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1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1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1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1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1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1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1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1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1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1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1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1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1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1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1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1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1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1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1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1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1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1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1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1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1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1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1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1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1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1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1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1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1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1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1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1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1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1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1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1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1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1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1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1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1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1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1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1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1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1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1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1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1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1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1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1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1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1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1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1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1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1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1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1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1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1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1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1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1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1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1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1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1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1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1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1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1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1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1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1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1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1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1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1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1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1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1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1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1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1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1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1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1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1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1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1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1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1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1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1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1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1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1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1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1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1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1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1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1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1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1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1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1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1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1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1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1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1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1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1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1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1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1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1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1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1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1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1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1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1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1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1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1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1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1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1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1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1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1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1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1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1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1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1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1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1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1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1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1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1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1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1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1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1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1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1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1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1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1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1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1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1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1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1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1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1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1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1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1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1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1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1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1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1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1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1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1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1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1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1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1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1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1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1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1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1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1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1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1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1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1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1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1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1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1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1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1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1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1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1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1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1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1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1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1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1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1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1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1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1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1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1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1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1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1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1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1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1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1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1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1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1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1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1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1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1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1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1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1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1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1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1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1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1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1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1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1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1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1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1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1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1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1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1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1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1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1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1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1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1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1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1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1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1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1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1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1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1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1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1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1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1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1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1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1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1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1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1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1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1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1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1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1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1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1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1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1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1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1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1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1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1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1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1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1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1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1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1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1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1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1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1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1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1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1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1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1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1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1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1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1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1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1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1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1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1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1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1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1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1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1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1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1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1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1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1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1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1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1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1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1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1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1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1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1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1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1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1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1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1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1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1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1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1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1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1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1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1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1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1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1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1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1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1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1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1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1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1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1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1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1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1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1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1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1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1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1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1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1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1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1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1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1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1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1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1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1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1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1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1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1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1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1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1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1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1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1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1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1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1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1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1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1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1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1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1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1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1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1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1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1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1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1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1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1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1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1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1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1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1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1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1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1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1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1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1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1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1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1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1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1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1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1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1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1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1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1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1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1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1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1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1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1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1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1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1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1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1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1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1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1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1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1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1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1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1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1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1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1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1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1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1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1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1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1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1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1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1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1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1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1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1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1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1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1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1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1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1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1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1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1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1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1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1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1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1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1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1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1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1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1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1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1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1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1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1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1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1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1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1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1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1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1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1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1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1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1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1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1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1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1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1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1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1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1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1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1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1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1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1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1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1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1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1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1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1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1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1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1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1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1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1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1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1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1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1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1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1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1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1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1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1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1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1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1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1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1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1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1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1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1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1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1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1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1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1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1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1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1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1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1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1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1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1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1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1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1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1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1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1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1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1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1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1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1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1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1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1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1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1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1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1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1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1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1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1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1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1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1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1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1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1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1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1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1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1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1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1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1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1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1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1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1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1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1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1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1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1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1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1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1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1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1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1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1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1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1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1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1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1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1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1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1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1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1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1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1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1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1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1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1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1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1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1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1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1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1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1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1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1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1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1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1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1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1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1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1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1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1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1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1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1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1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1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1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1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1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1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1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1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1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1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1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1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1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1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1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1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1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1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1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1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1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1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1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1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1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1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1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1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1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1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1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1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1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1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1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1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1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1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1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1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1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1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1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1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1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1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1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1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1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1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1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1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1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1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1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1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1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1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1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1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1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1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1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1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1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1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1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1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1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1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1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1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1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1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1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1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1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1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1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1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1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1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1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1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1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1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1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1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1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1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1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1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1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1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1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1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1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1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1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1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1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1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1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1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1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1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1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1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1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1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1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1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1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1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1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1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1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1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1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1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1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1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1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1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1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1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1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1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1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1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1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1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1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1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1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1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1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1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1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1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1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1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1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1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1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1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1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1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1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1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1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1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1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1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1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1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1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1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1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1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1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1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1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1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1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1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1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1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1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1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1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1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1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1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1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1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1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1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1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1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1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1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1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1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1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1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1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1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1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1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1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1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1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1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1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1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1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1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1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1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1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1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1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1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1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1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1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1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1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1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1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1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1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1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1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1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1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1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1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1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1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1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1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1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1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1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1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1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1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1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1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1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1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1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1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1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1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1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1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1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1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1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1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1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1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1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1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1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1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1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1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1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1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1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1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1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1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1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1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1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1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1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1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1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1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1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1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1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1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1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1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1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1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1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1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1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1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1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1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1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1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1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1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1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1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1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1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1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1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1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1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1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1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1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1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1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1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1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1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1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1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1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1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1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1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1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1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1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1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1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1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1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1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1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1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1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1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1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1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1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1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1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1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1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1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1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1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1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1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1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1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1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1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1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1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1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1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1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1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1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1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1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1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1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1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1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1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1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1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1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1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1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1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1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1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1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1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1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1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1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1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1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1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1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1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1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1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1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1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1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1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1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1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1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1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1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1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1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1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1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1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1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1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1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1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1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1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1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1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1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1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1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1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1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1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1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1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1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1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1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1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1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1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1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1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1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1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1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1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1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1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1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1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1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1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1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1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1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1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1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1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1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1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1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1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1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1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1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1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1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1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1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1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1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1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1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1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1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1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1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1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1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1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1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1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1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1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1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1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1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1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1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1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1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1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1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1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1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1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1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1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1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1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1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1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1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1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1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1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1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1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1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1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1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1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1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1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1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1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1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1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1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1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1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1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1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1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1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1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1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1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1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1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1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1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1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1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1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1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1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1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1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1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1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1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1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1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1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1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1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1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1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1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1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1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1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1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1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1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1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1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1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1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1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1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1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1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1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1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1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1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1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1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1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1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1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1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1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1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1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1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1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1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1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1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1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1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1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1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1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1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1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1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1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1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1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1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1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1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1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1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1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1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1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1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1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1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1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1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1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1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1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1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1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1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1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1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1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1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1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1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1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1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1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1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1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1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1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1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1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1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1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1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1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1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1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1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1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1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1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1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1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1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1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1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1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1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1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1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1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1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1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1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1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1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1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1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1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1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1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1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1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1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1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1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1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1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1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1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1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1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1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1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1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1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1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1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1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1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1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1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1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1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1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1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1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1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1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1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1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1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1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1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1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1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1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1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1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1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1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1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1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1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1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1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1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1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1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1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1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1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1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1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1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1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1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1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1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1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1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1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1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1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1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1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1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1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1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1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1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1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1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1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1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1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1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1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1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1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1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1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1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1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1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1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1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1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1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1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1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1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1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1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1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1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1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1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1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1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1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1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1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1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1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1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1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1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1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1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1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1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15">
      <c r="C5039" s="2"/>
      <c r="D5039" s="2"/>
      <c r="F5039" s="2"/>
      <c r="G5039" s="2"/>
    </row>
    <row r="5040" spans="3:13" x14ac:dyDescent="0.15">
      <c r="C5040" s="2"/>
      <c r="D5040" s="2"/>
    </row>
    <row r="5041" spans="3:4" x14ac:dyDescent="0.15">
      <c r="C5041" s="2"/>
      <c r="D5041" s="2"/>
    </row>
    <row r="5042" spans="3:4" x14ac:dyDescent="0.15">
      <c r="C5042" s="2"/>
      <c r="D5042" s="2"/>
    </row>
    <row r="5043" spans="3:4" x14ac:dyDescent="0.15">
      <c r="C5043" s="2"/>
      <c r="D5043" s="2"/>
    </row>
    <row r="5044" spans="3:4" x14ac:dyDescent="0.15">
      <c r="C5044" s="2"/>
      <c r="D5044" s="2"/>
    </row>
    <row r="5045" spans="3:4" x14ac:dyDescent="0.15">
      <c r="C5045" s="2"/>
      <c r="D5045" s="2"/>
    </row>
    <row r="5046" spans="3:4" x14ac:dyDescent="0.15">
      <c r="C5046" s="2"/>
      <c r="D5046" s="2"/>
    </row>
    <row r="5047" spans="3:4" x14ac:dyDescent="0.15">
      <c r="C5047" s="2"/>
      <c r="D5047" s="2"/>
    </row>
    <row r="5048" spans="3:4" x14ac:dyDescent="0.15">
      <c r="C5048" s="2"/>
      <c r="D5048" s="2"/>
    </row>
    <row r="5049" spans="3:4" x14ac:dyDescent="0.15">
      <c r="C5049" s="2"/>
      <c r="D5049" s="2"/>
    </row>
    <row r="5050" spans="3:4" x14ac:dyDescent="0.15">
      <c r="C5050" s="2"/>
      <c r="D5050" s="2"/>
    </row>
    <row r="5051" spans="3:4" x14ac:dyDescent="0.15">
      <c r="C5051" s="2"/>
      <c r="D5051" s="2"/>
    </row>
    <row r="5052" spans="3:4" x14ac:dyDescent="0.15">
      <c r="C5052" s="2"/>
      <c r="D5052" s="2"/>
    </row>
    <row r="5053" spans="3:4" x14ac:dyDescent="0.15">
      <c r="C5053" s="2"/>
      <c r="D5053" s="2"/>
    </row>
    <row r="5054" spans="3:4" x14ac:dyDescent="0.15">
      <c r="C5054" s="2"/>
      <c r="D5054" s="2"/>
    </row>
    <row r="5055" spans="3:4" x14ac:dyDescent="0.15">
      <c r="C5055" s="2"/>
      <c r="D5055" s="2"/>
    </row>
    <row r="5056" spans="3:4" x14ac:dyDescent="0.15">
      <c r="C5056" s="2"/>
      <c r="D5056" s="2"/>
    </row>
    <row r="5057" spans="3:4" x14ac:dyDescent="0.15">
      <c r="C5057" s="2"/>
      <c r="D5057" s="2"/>
    </row>
    <row r="5058" spans="3:4" x14ac:dyDescent="0.15">
      <c r="C5058" s="2"/>
      <c r="D5058" s="2"/>
    </row>
    <row r="5059" spans="3:4" x14ac:dyDescent="0.15">
      <c r="C5059" s="2"/>
      <c r="D5059" s="2"/>
    </row>
    <row r="5060" spans="3:4" x14ac:dyDescent="0.15">
      <c r="C5060" s="2"/>
      <c r="D5060" s="2"/>
    </row>
    <row r="5061" spans="3:4" x14ac:dyDescent="0.15">
      <c r="C5061" s="2"/>
      <c r="D5061" s="2"/>
    </row>
    <row r="5062" spans="3:4" x14ac:dyDescent="0.15">
      <c r="C5062" s="2"/>
      <c r="D5062" s="2"/>
    </row>
    <row r="5063" spans="3:4" x14ac:dyDescent="0.15">
      <c r="C5063" s="2"/>
      <c r="D5063" s="2"/>
    </row>
    <row r="5064" spans="3:4" x14ac:dyDescent="0.15">
      <c r="C5064" s="2"/>
      <c r="D5064" s="2"/>
    </row>
    <row r="5065" spans="3:4" x14ac:dyDescent="0.15">
      <c r="C5065" s="2"/>
      <c r="D5065" s="2"/>
    </row>
    <row r="5066" spans="3:4" x14ac:dyDescent="0.15">
      <c r="C5066" s="2"/>
      <c r="D5066" s="2"/>
    </row>
    <row r="5067" spans="3:4" x14ac:dyDescent="0.15">
      <c r="C5067" s="2"/>
      <c r="D5067" s="2"/>
    </row>
    <row r="5068" spans="3:4" x14ac:dyDescent="0.15">
      <c r="C5068" s="2"/>
      <c r="D5068" s="2"/>
    </row>
    <row r="5069" spans="3:4" x14ac:dyDescent="0.15">
      <c r="C5069" s="2"/>
      <c r="D5069" s="2"/>
    </row>
    <row r="5070" spans="3:4" x14ac:dyDescent="0.15">
      <c r="C5070" s="2"/>
      <c r="D5070" s="2"/>
    </row>
    <row r="5071" spans="3:4" x14ac:dyDescent="0.1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Microsoft Office Kullanıcısı</cp:lastModifiedBy>
  <dcterms:created xsi:type="dcterms:W3CDTF">2017-06-01T10:01:50Z</dcterms:created>
  <dcterms:modified xsi:type="dcterms:W3CDTF">2018-04-01T06:37:34Z</dcterms:modified>
</cp:coreProperties>
</file>