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/>
  <mc:AlternateContent xmlns:mc="http://schemas.openxmlformats.org/markup-compatibility/2006">
    <mc:Choice Requires="x15">
      <x15ac:absPath xmlns:x15ac="http://schemas.microsoft.com/office/spreadsheetml/2010/11/ac" url="/Users/pournasengupta/Dropbox/csci3002/recitations/rec12/"/>
    </mc:Choice>
  </mc:AlternateContent>
  <xr:revisionPtr revIDLastSave="0" documentId="13_ncr:1_{EEA78487-3394-294C-8D59-8BED2835B4EC}" xr6:coauthVersionLast="46" xr6:coauthVersionMax="46" xr10:uidLastSave="{00000000-0000-0000-0000-000000000000}"/>
  <bookViews>
    <workbookView xWindow="0" yWindow="0" windowWidth="28820" windowHeight="18000" activeTab="1" xr2:uid="{00000000-000D-0000-FFFF-FFFF00000000}"/>
  </bookViews>
  <sheets>
    <sheet name="Prototype A" sheetId="2" r:id="rId1"/>
    <sheet name="Prototype B" sheetId="3" r:id="rId2"/>
    <sheet name="Suggestion1" sheetId="4" r:id="rId3"/>
  </sheets>
  <definedNames>
    <definedName name="_xlnm._FilterDatabase" localSheetId="1" hidden="1">'Prototype B'!$AC$1:$AC$434</definedName>
    <definedName name="_xlnm._FilterDatabase" localSheetId="2" hidden="1">Suggestion1!$C$9:$C$164</definedName>
    <definedName name="_xlchart.v1.3" hidden="1">'Prototype B'!$U$11:$U$17</definedName>
    <definedName name="_xlchart.v1.4" hidden="1">'Prototype B'!$V$11:$V$17</definedName>
    <definedName name="_xlchart.v1.5" hidden="1">'Prototype B'!$V$9:$V$10</definedName>
    <definedName name="_xlchart.v2.0" hidden="1">'Prototype B'!$U$11:$U$17</definedName>
    <definedName name="_xlchart.v2.1" hidden="1">'Prototype B'!$V$11:$V$17</definedName>
    <definedName name="_xlchart.v2.2" hidden="1">'Prototype B'!$V$9:$V$10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7" i="3" l="1"/>
  <c r="AC157" i="3"/>
  <c r="AC158" i="3" s="1"/>
  <c r="G157" i="3"/>
  <c r="G158" i="3" s="1"/>
  <c r="G159" i="3" s="1"/>
  <c r="H157" i="3"/>
  <c r="H158" i="3" s="1"/>
  <c r="H159" i="3" s="1"/>
  <c r="F157" i="3"/>
  <c r="D157" i="3"/>
  <c r="D158" i="3" s="1"/>
  <c r="C157" i="3"/>
  <c r="B157" i="3"/>
  <c r="H158" i="2"/>
  <c r="H157" i="2"/>
  <c r="H159" i="2" s="1"/>
  <c r="G157" i="2"/>
  <c r="G158" i="2" s="1"/>
  <c r="F157" i="2"/>
  <c r="F158" i="2" s="1"/>
  <c r="C157" i="2"/>
  <c r="C158" i="2" s="1"/>
  <c r="C159" i="2" s="1"/>
  <c r="D157" i="2"/>
  <c r="D158" i="2" s="1"/>
  <c r="D159" i="2" s="1"/>
  <c r="B157" i="2"/>
  <c r="R158" i="3" l="1"/>
  <c r="R159" i="3" s="1"/>
  <c r="AC159" i="3"/>
  <c r="F158" i="3"/>
  <c r="F159" i="3" s="1"/>
  <c r="B158" i="3"/>
  <c r="B159" i="3" s="1"/>
  <c r="B158" i="2"/>
  <c r="B159" i="2" s="1"/>
  <c r="D159" i="3"/>
  <c r="C158" i="3"/>
  <c r="C159" i="3" s="1"/>
  <c r="F159" i="2"/>
  <c r="G159" i="2"/>
</calcChain>
</file>

<file path=xl/sharedStrings.xml><?xml version="1.0" encoding="utf-8"?>
<sst xmlns="http://schemas.openxmlformats.org/spreadsheetml/2006/main" count="523" uniqueCount="119">
  <si>
    <t>TASK A</t>
  </si>
  <si>
    <t>TASK B</t>
  </si>
  <si>
    <t>TASK C</t>
  </si>
  <si>
    <t>DATA ENTRY</t>
  </si>
  <si>
    <t>Boring, Fine, Excellent</t>
  </si>
  <si>
    <t>Boring, Fine</t>
  </si>
  <si>
    <t>Fine</t>
  </si>
  <si>
    <t>Fun, Frustrating, Fine</t>
  </si>
  <si>
    <t>Boring, Frustrating, Confusing</t>
  </si>
  <si>
    <t>Confusing</t>
  </si>
  <si>
    <t>Frustrating, Fine</t>
  </si>
  <si>
    <t>Frustrating, Confusing</t>
  </si>
  <si>
    <t>Fine, Confusing</t>
  </si>
  <si>
    <t>Great</t>
  </si>
  <si>
    <t>Great, Confusing</t>
  </si>
  <si>
    <t>Fun, Fine, Confusing</t>
  </si>
  <si>
    <t>Fine, Great</t>
  </si>
  <si>
    <t>Boring, Frustrating, Fine</t>
  </si>
  <si>
    <t>Boring, Fine, Confusing</t>
  </si>
  <si>
    <t>Fun, Exciting, Great</t>
  </si>
  <si>
    <t>Boring, Frustrating</t>
  </si>
  <si>
    <t>Frustrating, Fine, Confusing</t>
  </si>
  <si>
    <t>Great, Excellent</t>
  </si>
  <si>
    <t>Boring, Confusing</t>
  </si>
  <si>
    <t>Frustrating</t>
  </si>
  <si>
    <t>Boring</t>
  </si>
  <si>
    <t>Fun, Exciting, Fine, Great, Excellent</t>
  </si>
  <si>
    <t>Fun, Great, Revolutionary</t>
  </si>
  <si>
    <t>odd</t>
  </si>
  <si>
    <t>Frustrating, Confusing, Tiring</t>
  </si>
  <si>
    <t>Fine, Great, Confusing</t>
  </si>
  <si>
    <t>Fine, Great, Excellent</t>
  </si>
  <si>
    <t>Boring, Fine, Great, Excellent</t>
  </si>
  <si>
    <t>Fine, Great, Functional</t>
  </si>
  <si>
    <t>Boring, Fine, Revolutionary</t>
  </si>
  <si>
    <t>Boring, Frustrating, Tiring</t>
  </si>
  <si>
    <t>Fine, Standard</t>
  </si>
  <si>
    <t>Fun, Exciting, Confusing</t>
  </si>
  <si>
    <t>Confusing, Poorly Introduced?</t>
  </si>
  <si>
    <t>Fun, Fine</t>
  </si>
  <si>
    <t>Fun, Frustrating, Exciting, Fine, Great, Inspiring, Revolutionary, Excellent</t>
  </si>
  <si>
    <t>Boring, Frustrating, Fine, Confusing</t>
  </si>
  <si>
    <t>Fun, Frustrating, Confusing, stressful</t>
  </si>
  <si>
    <t>Boring, Frustrating, Confusing, Tiring</t>
  </si>
  <si>
    <t>Boring, Fine, Inspiring, Confusing, A bit confusing for task 2. I could not find data that showed Plant D has grown at least 10 cm.</t>
  </si>
  <si>
    <t>Exciting, Fine, Confusing</t>
  </si>
  <si>
    <t>Fun, Exciting, Fine</t>
  </si>
  <si>
    <t>Boring, Frustrating, Fine, Confusing, Tiring, Stupid</t>
  </si>
  <si>
    <t>Excellent</t>
  </si>
  <si>
    <t>Fun, Exciting</t>
  </si>
  <si>
    <t>Fun</t>
  </si>
  <si>
    <t>Fun, Great</t>
  </si>
  <si>
    <t>Great, Was easier to read than the circle design.</t>
  </si>
  <si>
    <t>Fine, The popup informing us we completed the task was very helpful.</t>
  </si>
  <si>
    <t>Fun, Exciting, Inspiring, Revolutionary, Excellent</t>
  </si>
  <si>
    <t>Fun, Confusing</t>
  </si>
  <si>
    <t>Fine, Messy</t>
  </si>
  <si>
    <t>Frustrating, Confusing, Painful (hurt my eyes a lot)</t>
  </si>
  <si>
    <t>Frustrating, Tiring</t>
  </si>
  <si>
    <t>Great, Fine</t>
  </si>
  <si>
    <t>Frustrating, Confusing, Tiring, hard to read</t>
  </si>
  <si>
    <t>Fun, Frustrating, Confusing, Tiring</t>
  </si>
  <si>
    <t>Frustrating, Confusing, Hard on Eyes</t>
  </si>
  <si>
    <t>Boring, Confusing, Tiring</t>
  </si>
  <si>
    <t>Boring, Fine, Confusing, Revolutionary</t>
  </si>
  <si>
    <t>Odd</t>
  </si>
  <si>
    <t>Fun, Hard to read the labels when the words are curved</t>
  </si>
  <si>
    <t>Confusing, Tiring, Cluttered</t>
  </si>
  <si>
    <t>Fun, Frustrating</t>
  </si>
  <si>
    <t>Fun, Exciting, Great, Inspiring, Confusing, Tiring</t>
  </si>
  <si>
    <t>Frustrating, Difficult</t>
  </si>
  <si>
    <t>Fine, I somehow completed task 3 before task 2 on accident</t>
  </si>
  <si>
    <t>Boring, Fine, Tiring</t>
  </si>
  <si>
    <t>Frustrating, Fine, Illegible</t>
  </si>
  <si>
    <t>Frustrating, Inspiring, Tiring, Excellent</t>
  </si>
  <si>
    <t>Fun, Exciting, Excellent</t>
  </si>
  <si>
    <t>Fine, Confusing, The 2nd task was confusing to me as there was no feedback to confirm that I got data in the logs. It would have been helpful to have a prompt stating that the log is ready for viewing.</t>
  </si>
  <si>
    <t>Fine, Better app layout</t>
  </si>
  <si>
    <t>Confusing, Tiring</t>
  </si>
  <si>
    <t>Great, Inspiring</t>
  </si>
  <si>
    <t>Fun, Frustrating, Exciting, Fine, Great, Excellent</t>
  </si>
  <si>
    <t>Boring, Fine, Confusing, Identical to A overall</t>
  </si>
  <si>
    <t>Confusing, Difficult to Read</t>
  </si>
  <si>
    <t>Fine, Tiring</t>
  </si>
  <si>
    <t>Fun, Excellent</t>
  </si>
  <si>
    <t>Fun, Fine, Inspiring</t>
  </si>
  <si>
    <t>Boring, Fine, Confusing, A bit confusing for task 2. I could not find data that showed Plant D has grown at least 10 cm.</t>
  </si>
  <si>
    <t>Boring, Frustrating, Exciting</t>
  </si>
  <si>
    <t>It's hard to read for B, overwall is great</t>
  </si>
  <si>
    <t>Frustrating, Confusing, The icons look really weird</t>
  </si>
  <si>
    <t>Boring, Confusing, Some of it was hard to read cause it was circular.</t>
  </si>
  <si>
    <t>I have realized I perfomed task 3 incorrectly for design A, sorry.</t>
  </si>
  <si>
    <t>Fun, Exciting, Inspiring</t>
  </si>
  <si>
    <t>Frustrating, Inspiring</t>
  </si>
  <si>
    <t>FEEDBACK</t>
  </si>
  <si>
    <t>EFFICIENCY</t>
  </si>
  <si>
    <t>USE</t>
  </si>
  <si>
    <t>FUN</t>
  </si>
  <si>
    <t>AVERAGE</t>
  </si>
  <si>
    <t>MAX</t>
  </si>
  <si>
    <t>MIN</t>
  </si>
  <si>
    <t>Exciting</t>
  </si>
  <si>
    <t>Tiring</t>
  </si>
  <si>
    <t>Revolutionary</t>
  </si>
  <si>
    <t xml:space="preserve">Fun </t>
  </si>
  <si>
    <t xml:space="preserve">Boring </t>
  </si>
  <si>
    <t xml:space="preserve">Fine </t>
  </si>
  <si>
    <t>Inspiring</t>
  </si>
  <si>
    <t xml:space="preserve">Frustrating </t>
  </si>
  <si>
    <t>Rating</t>
  </si>
  <si>
    <t>One</t>
  </si>
  <si>
    <t>Two</t>
  </si>
  <si>
    <t>Three</t>
  </si>
  <si>
    <t>Four</t>
  </si>
  <si>
    <t>Five</t>
  </si>
  <si>
    <t>Six</t>
  </si>
  <si>
    <t>Seven</t>
  </si>
  <si>
    <t>Responses</t>
  </si>
  <si>
    <t>Use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</si>
</sst>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2"/>
      <color rgb="FF006100"/>
      <name val="Century Gothic"/>
      <family val="2"/>
      <scheme val="minor"/>
    </font>
    <font>
      <sz val="12"/>
      <color rgb="FF9C0006"/>
      <name val="Century Gothic"/>
      <family val="2"/>
      <scheme val="minor"/>
    </font>
    <font>
      <sz val="12"/>
      <color rgb="FF9C5700"/>
      <name val="Century Gothic"/>
      <family val="2"/>
      <scheme val="minor"/>
    </font>
    <font>
      <sz val="12"/>
      <color rgb="FF3F3F76"/>
      <name val="Century Gothic"/>
      <family val="2"/>
      <scheme val="minor"/>
    </font>
    <font>
      <b/>
      <sz val="12"/>
      <color rgb="FF3F3F3F"/>
      <name val="Century Gothic"/>
      <family val="2"/>
      <scheme val="minor"/>
    </font>
    <font>
      <b/>
      <sz val="12"/>
      <color rgb="FFFA7D00"/>
      <name val="Century Gothic"/>
      <family val="2"/>
      <scheme val="minor"/>
    </font>
    <font>
      <sz val="12"/>
      <color rgb="FFFA7D0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2"/>
      <color rgb="FFFF0000"/>
      <name val="Century Gothic"/>
      <family val="2"/>
      <scheme val="minor"/>
    </font>
    <font>
      <i/>
      <sz val="12"/>
      <color rgb="FF7F7F7F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2"/>
      <color theme="0"/>
      <name val="Century Gothic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'Prototype A'!$B$1</c:f>
              <c:strCache>
                <c:ptCount val="1"/>
                <c:pt idx="0">
                  <c:v>TASK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'Prototype A'!$A$2:$A$156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'Prototype A'!$B$2:$B$156</c:f>
              <c:numCache>
                <c:formatCode>General</c:formatCode>
                <c:ptCount val="155"/>
                <c:pt idx="0">
                  <c:v>8.5</c:v>
                </c:pt>
                <c:pt idx="1">
                  <c:v>5</c:v>
                </c:pt>
                <c:pt idx="2">
                  <c:v>11</c:v>
                </c:pt>
                <c:pt idx="3">
                  <c:v>10</c:v>
                </c:pt>
                <c:pt idx="4">
                  <c:v>6.16</c:v>
                </c:pt>
                <c:pt idx="5">
                  <c:v>3.78</c:v>
                </c:pt>
                <c:pt idx="6">
                  <c:v>10</c:v>
                </c:pt>
                <c:pt idx="7">
                  <c:v>6</c:v>
                </c:pt>
                <c:pt idx="8">
                  <c:v>5.41</c:v>
                </c:pt>
                <c:pt idx="9">
                  <c:v>3</c:v>
                </c:pt>
                <c:pt idx="10">
                  <c:v>7</c:v>
                </c:pt>
                <c:pt idx="11">
                  <c:v>17</c:v>
                </c:pt>
                <c:pt idx="12">
                  <c:v>8</c:v>
                </c:pt>
                <c:pt idx="13">
                  <c:v>5</c:v>
                </c:pt>
                <c:pt idx="14">
                  <c:v>9.75</c:v>
                </c:pt>
                <c:pt idx="15">
                  <c:v>3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5.43</c:v>
                </c:pt>
                <c:pt idx="20">
                  <c:v>11.2</c:v>
                </c:pt>
                <c:pt idx="21">
                  <c:v>12</c:v>
                </c:pt>
                <c:pt idx="22">
                  <c:v>4</c:v>
                </c:pt>
                <c:pt idx="23">
                  <c:v>8.49</c:v>
                </c:pt>
                <c:pt idx="24">
                  <c:v>10.69</c:v>
                </c:pt>
                <c:pt idx="25">
                  <c:v>9</c:v>
                </c:pt>
                <c:pt idx="26">
                  <c:v>5.59</c:v>
                </c:pt>
                <c:pt idx="27">
                  <c:v>20</c:v>
                </c:pt>
                <c:pt idx="28">
                  <c:v>6</c:v>
                </c:pt>
                <c:pt idx="29">
                  <c:v>5</c:v>
                </c:pt>
                <c:pt idx="30">
                  <c:v>8</c:v>
                </c:pt>
                <c:pt idx="31">
                  <c:v>7</c:v>
                </c:pt>
                <c:pt idx="32">
                  <c:v>9</c:v>
                </c:pt>
                <c:pt idx="33">
                  <c:v>13</c:v>
                </c:pt>
                <c:pt idx="34">
                  <c:v>6</c:v>
                </c:pt>
                <c:pt idx="35">
                  <c:v>11.74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9.76</c:v>
                </c:pt>
                <c:pt idx="40">
                  <c:v>10</c:v>
                </c:pt>
                <c:pt idx="41">
                  <c:v>7.9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15</c:v>
                </c:pt>
                <c:pt idx="46">
                  <c:v>7</c:v>
                </c:pt>
                <c:pt idx="47">
                  <c:v>2</c:v>
                </c:pt>
                <c:pt idx="48">
                  <c:v>9.6</c:v>
                </c:pt>
                <c:pt idx="49">
                  <c:v>24</c:v>
                </c:pt>
                <c:pt idx="50">
                  <c:v>5</c:v>
                </c:pt>
                <c:pt idx="51">
                  <c:v>18.350000000000001</c:v>
                </c:pt>
                <c:pt idx="52">
                  <c:v>9</c:v>
                </c:pt>
                <c:pt idx="53">
                  <c:v>11</c:v>
                </c:pt>
                <c:pt idx="54">
                  <c:v>3.68</c:v>
                </c:pt>
                <c:pt idx="55">
                  <c:v>5</c:v>
                </c:pt>
                <c:pt idx="56">
                  <c:v>5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23</c:v>
                </c:pt>
                <c:pt idx="61">
                  <c:v>7.76</c:v>
                </c:pt>
                <c:pt idx="62">
                  <c:v>4</c:v>
                </c:pt>
                <c:pt idx="63">
                  <c:v>8</c:v>
                </c:pt>
                <c:pt idx="64">
                  <c:v>4</c:v>
                </c:pt>
                <c:pt idx="65">
                  <c:v>10</c:v>
                </c:pt>
                <c:pt idx="66">
                  <c:v>6.6</c:v>
                </c:pt>
                <c:pt idx="67">
                  <c:v>7</c:v>
                </c:pt>
                <c:pt idx="68">
                  <c:v>30</c:v>
                </c:pt>
                <c:pt idx="69">
                  <c:v>11.97</c:v>
                </c:pt>
                <c:pt idx="70">
                  <c:v>7.66</c:v>
                </c:pt>
                <c:pt idx="71">
                  <c:v>7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10</c:v>
                </c:pt>
                <c:pt idx="77">
                  <c:v>3.5</c:v>
                </c:pt>
                <c:pt idx="78">
                  <c:v>5</c:v>
                </c:pt>
                <c:pt idx="79">
                  <c:v>6</c:v>
                </c:pt>
                <c:pt idx="80">
                  <c:v>2.94</c:v>
                </c:pt>
                <c:pt idx="81">
                  <c:v>6.6</c:v>
                </c:pt>
                <c:pt idx="82">
                  <c:v>6</c:v>
                </c:pt>
                <c:pt idx="83">
                  <c:v>12</c:v>
                </c:pt>
                <c:pt idx="84">
                  <c:v>12.78</c:v>
                </c:pt>
                <c:pt idx="85">
                  <c:v>5.5</c:v>
                </c:pt>
                <c:pt idx="86">
                  <c:v>6.15</c:v>
                </c:pt>
                <c:pt idx="87">
                  <c:v>18</c:v>
                </c:pt>
                <c:pt idx="88">
                  <c:v>9</c:v>
                </c:pt>
                <c:pt idx="89">
                  <c:v>9.65</c:v>
                </c:pt>
                <c:pt idx="90">
                  <c:v>7</c:v>
                </c:pt>
                <c:pt idx="91">
                  <c:v>4.92</c:v>
                </c:pt>
                <c:pt idx="92">
                  <c:v>9.4600000000000009</c:v>
                </c:pt>
                <c:pt idx="93">
                  <c:v>5.26</c:v>
                </c:pt>
                <c:pt idx="94">
                  <c:v>16</c:v>
                </c:pt>
                <c:pt idx="95">
                  <c:v>13</c:v>
                </c:pt>
                <c:pt idx="96">
                  <c:v>4</c:v>
                </c:pt>
                <c:pt idx="97">
                  <c:v>7</c:v>
                </c:pt>
                <c:pt idx="98">
                  <c:v>9</c:v>
                </c:pt>
                <c:pt idx="99">
                  <c:v>6</c:v>
                </c:pt>
                <c:pt idx="100">
                  <c:v>20</c:v>
                </c:pt>
                <c:pt idx="101">
                  <c:v>18</c:v>
                </c:pt>
                <c:pt idx="102">
                  <c:v>13</c:v>
                </c:pt>
                <c:pt idx="103">
                  <c:v>4.3</c:v>
                </c:pt>
                <c:pt idx="104">
                  <c:v>5</c:v>
                </c:pt>
                <c:pt idx="105">
                  <c:v>11.2</c:v>
                </c:pt>
                <c:pt idx="106">
                  <c:v>28</c:v>
                </c:pt>
                <c:pt idx="107">
                  <c:v>9</c:v>
                </c:pt>
                <c:pt idx="108">
                  <c:v>12</c:v>
                </c:pt>
                <c:pt idx="109">
                  <c:v>2</c:v>
                </c:pt>
                <c:pt idx="110">
                  <c:v>17</c:v>
                </c:pt>
                <c:pt idx="111">
                  <c:v>5.48</c:v>
                </c:pt>
                <c:pt idx="112">
                  <c:v>3.95</c:v>
                </c:pt>
                <c:pt idx="113">
                  <c:v>5.7</c:v>
                </c:pt>
                <c:pt idx="114">
                  <c:v>8</c:v>
                </c:pt>
                <c:pt idx="115">
                  <c:v>30</c:v>
                </c:pt>
                <c:pt idx="116">
                  <c:v>4</c:v>
                </c:pt>
                <c:pt idx="117">
                  <c:v>10</c:v>
                </c:pt>
                <c:pt idx="118">
                  <c:v>14</c:v>
                </c:pt>
                <c:pt idx="119">
                  <c:v>5.54</c:v>
                </c:pt>
                <c:pt idx="120">
                  <c:v>3</c:v>
                </c:pt>
                <c:pt idx="121">
                  <c:v>3.5</c:v>
                </c:pt>
                <c:pt idx="122">
                  <c:v>4</c:v>
                </c:pt>
                <c:pt idx="123">
                  <c:v>7.23</c:v>
                </c:pt>
                <c:pt idx="124">
                  <c:v>19</c:v>
                </c:pt>
                <c:pt idx="125">
                  <c:v>5</c:v>
                </c:pt>
                <c:pt idx="126">
                  <c:v>10.9</c:v>
                </c:pt>
                <c:pt idx="127">
                  <c:v>8</c:v>
                </c:pt>
                <c:pt idx="128">
                  <c:v>5</c:v>
                </c:pt>
                <c:pt idx="129">
                  <c:v>4.5</c:v>
                </c:pt>
                <c:pt idx="130">
                  <c:v>4.28</c:v>
                </c:pt>
                <c:pt idx="131">
                  <c:v>30</c:v>
                </c:pt>
                <c:pt idx="132">
                  <c:v>20</c:v>
                </c:pt>
                <c:pt idx="133">
                  <c:v>6</c:v>
                </c:pt>
                <c:pt idx="134">
                  <c:v>10</c:v>
                </c:pt>
                <c:pt idx="135">
                  <c:v>21</c:v>
                </c:pt>
                <c:pt idx="136">
                  <c:v>3</c:v>
                </c:pt>
                <c:pt idx="137">
                  <c:v>5.45</c:v>
                </c:pt>
                <c:pt idx="138">
                  <c:v>3.65</c:v>
                </c:pt>
                <c:pt idx="139">
                  <c:v>7.24</c:v>
                </c:pt>
                <c:pt idx="140">
                  <c:v>10</c:v>
                </c:pt>
                <c:pt idx="141">
                  <c:v>15</c:v>
                </c:pt>
                <c:pt idx="142">
                  <c:v>3</c:v>
                </c:pt>
                <c:pt idx="143">
                  <c:v>6</c:v>
                </c:pt>
                <c:pt idx="144">
                  <c:v>30</c:v>
                </c:pt>
                <c:pt idx="145">
                  <c:v>6</c:v>
                </c:pt>
                <c:pt idx="146">
                  <c:v>15</c:v>
                </c:pt>
                <c:pt idx="147">
                  <c:v>22</c:v>
                </c:pt>
                <c:pt idx="148">
                  <c:v>16</c:v>
                </c:pt>
                <c:pt idx="149">
                  <c:v>7.6</c:v>
                </c:pt>
                <c:pt idx="150">
                  <c:v>6</c:v>
                </c:pt>
                <c:pt idx="151">
                  <c:v>8</c:v>
                </c:pt>
                <c:pt idx="152">
                  <c:v>14</c:v>
                </c:pt>
                <c:pt idx="153">
                  <c:v>10</c:v>
                </c:pt>
                <c:pt idx="15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A-024C-AF7F-C53180D9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48176"/>
        <c:axId val="1148798480"/>
      </c:scatterChart>
      <c:valAx>
        <c:axId val="1148248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98480"/>
        <c:crosses val="autoZero"/>
        <c:crossBetween val="midCat"/>
      </c:valAx>
      <c:valAx>
        <c:axId val="11487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481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'Prototype A'!$D$1</c:f>
              <c:strCache>
                <c:ptCount val="1"/>
                <c:pt idx="0">
                  <c:v>TASK 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'Prototype A'!$A$2:$A$156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'Prototype A'!$D$2:$D$156</c:f>
              <c:numCache>
                <c:formatCode>General</c:formatCode>
                <c:ptCount val="155"/>
                <c:pt idx="0">
                  <c:v>8.5</c:v>
                </c:pt>
                <c:pt idx="1">
                  <c:v>9</c:v>
                </c:pt>
                <c:pt idx="2">
                  <c:v>15</c:v>
                </c:pt>
                <c:pt idx="3">
                  <c:v>15</c:v>
                </c:pt>
                <c:pt idx="4">
                  <c:v>29.71</c:v>
                </c:pt>
                <c:pt idx="5">
                  <c:v>7.07</c:v>
                </c:pt>
                <c:pt idx="6">
                  <c:v>12</c:v>
                </c:pt>
                <c:pt idx="7">
                  <c:v>15</c:v>
                </c:pt>
                <c:pt idx="8">
                  <c:v>10.45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15</c:v>
                </c:pt>
                <c:pt idx="14">
                  <c:v>9.7100000000000009</c:v>
                </c:pt>
                <c:pt idx="15">
                  <c:v>160</c:v>
                </c:pt>
                <c:pt idx="16">
                  <c:v>7</c:v>
                </c:pt>
                <c:pt idx="17">
                  <c:v>15</c:v>
                </c:pt>
                <c:pt idx="18">
                  <c:v>10</c:v>
                </c:pt>
                <c:pt idx="19">
                  <c:v>132</c:v>
                </c:pt>
                <c:pt idx="20">
                  <c:v>11.29</c:v>
                </c:pt>
                <c:pt idx="21">
                  <c:v>13</c:v>
                </c:pt>
                <c:pt idx="22">
                  <c:v>5</c:v>
                </c:pt>
                <c:pt idx="23">
                  <c:v>7.2</c:v>
                </c:pt>
                <c:pt idx="24">
                  <c:v>11.93</c:v>
                </c:pt>
                <c:pt idx="25">
                  <c:v>6</c:v>
                </c:pt>
                <c:pt idx="26">
                  <c:v>28.86</c:v>
                </c:pt>
                <c:pt idx="27">
                  <c:v>30</c:v>
                </c:pt>
                <c:pt idx="28">
                  <c:v>16</c:v>
                </c:pt>
                <c:pt idx="29">
                  <c:v>25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40</c:v>
                </c:pt>
                <c:pt idx="34">
                  <c:v>8</c:v>
                </c:pt>
                <c:pt idx="35">
                  <c:v>6.89</c:v>
                </c:pt>
                <c:pt idx="36">
                  <c:v>10</c:v>
                </c:pt>
                <c:pt idx="37">
                  <c:v>10</c:v>
                </c:pt>
                <c:pt idx="38">
                  <c:v>19</c:v>
                </c:pt>
                <c:pt idx="39">
                  <c:v>10.73</c:v>
                </c:pt>
                <c:pt idx="40">
                  <c:v>8</c:v>
                </c:pt>
                <c:pt idx="41">
                  <c:v>11.33</c:v>
                </c:pt>
                <c:pt idx="42">
                  <c:v>16</c:v>
                </c:pt>
                <c:pt idx="43">
                  <c:v>6</c:v>
                </c:pt>
                <c:pt idx="44">
                  <c:v>10</c:v>
                </c:pt>
                <c:pt idx="45">
                  <c:v>17</c:v>
                </c:pt>
                <c:pt idx="46">
                  <c:v>137</c:v>
                </c:pt>
                <c:pt idx="47">
                  <c:v>2</c:v>
                </c:pt>
                <c:pt idx="48">
                  <c:v>28.99</c:v>
                </c:pt>
                <c:pt idx="49">
                  <c:v>12</c:v>
                </c:pt>
                <c:pt idx="50">
                  <c:v>4</c:v>
                </c:pt>
                <c:pt idx="51">
                  <c:v>39.22</c:v>
                </c:pt>
                <c:pt idx="52">
                  <c:v>12</c:v>
                </c:pt>
                <c:pt idx="53">
                  <c:v>9</c:v>
                </c:pt>
                <c:pt idx="54">
                  <c:v>2.1800000000000002</c:v>
                </c:pt>
                <c:pt idx="55">
                  <c:v>5</c:v>
                </c:pt>
                <c:pt idx="56">
                  <c:v>10</c:v>
                </c:pt>
                <c:pt idx="57">
                  <c:v>8</c:v>
                </c:pt>
                <c:pt idx="58">
                  <c:v>10</c:v>
                </c:pt>
                <c:pt idx="59">
                  <c:v>12</c:v>
                </c:pt>
                <c:pt idx="60">
                  <c:v>13</c:v>
                </c:pt>
                <c:pt idx="61">
                  <c:v>8.16</c:v>
                </c:pt>
                <c:pt idx="62">
                  <c:v>7</c:v>
                </c:pt>
                <c:pt idx="63">
                  <c:v>20</c:v>
                </c:pt>
                <c:pt idx="64">
                  <c:v>127</c:v>
                </c:pt>
                <c:pt idx="65">
                  <c:v>18</c:v>
                </c:pt>
                <c:pt idx="66">
                  <c:v>8.2200000000000006</c:v>
                </c:pt>
                <c:pt idx="67">
                  <c:v>7</c:v>
                </c:pt>
                <c:pt idx="68">
                  <c:v>54</c:v>
                </c:pt>
                <c:pt idx="69">
                  <c:v>7.67</c:v>
                </c:pt>
                <c:pt idx="70">
                  <c:v>8.1999999999999993</c:v>
                </c:pt>
                <c:pt idx="71">
                  <c:v>9</c:v>
                </c:pt>
                <c:pt idx="72">
                  <c:v>23</c:v>
                </c:pt>
                <c:pt idx="73">
                  <c:v>67</c:v>
                </c:pt>
                <c:pt idx="74">
                  <c:v>5</c:v>
                </c:pt>
                <c:pt idx="75">
                  <c:v>8</c:v>
                </c:pt>
                <c:pt idx="76">
                  <c:v>19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8.74</c:v>
                </c:pt>
                <c:pt idx="81">
                  <c:v>15</c:v>
                </c:pt>
                <c:pt idx="82">
                  <c:v>15</c:v>
                </c:pt>
                <c:pt idx="83">
                  <c:v>20</c:v>
                </c:pt>
                <c:pt idx="84">
                  <c:v>20.85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15</c:v>
                </c:pt>
                <c:pt idx="89">
                  <c:v>20.82</c:v>
                </c:pt>
                <c:pt idx="90">
                  <c:v>8</c:v>
                </c:pt>
                <c:pt idx="91">
                  <c:v>20</c:v>
                </c:pt>
                <c:pt idx="92">
                  <c:v>20.079999999999998</c:v>
                </c:pt>
                <c:pt idx="93">
                  <c:v>11.92</c:v>
                </c:pt>
                <c:pt idx="94">
                  <c:v>12</c:v>
                </c:pt>
                <c:pt idx="95">
                  <c:v>10</c:v>
                </c:pt>
                <c:pt idx="96">
                  <c:v>150</c:v>
                </c:pt>
                <c:pt idx="97">
                  <c:v>12</c:v>
                </c:pt>
                <c:pt idx="98">
                  <c:v>24</c:v>
                </c:pt>
                <c:pt idx="99">
                  <c:v>10</c:v>
                </c:pt>
                <c:pt idx="100">
                  <c:v>19</c:v>
                </c:pt>
                <c:pt idx="101">
                  <c:v>12</c:v>
                </c:pt>
                <c:pt idx="102">
                  <c:v>16</c:v>
                </c:pt>
                <c:pt idx="103">
                  <c:v>4.8099999999999996</c:v>
                </c:pt>
                <c:pt idx="104">
                  <c:v>11</c:v>
                </c:pt>
                <c:pt idx="105">
                  <c:v>4</c:v>
                </c:pt>
                <c:pt idx="106">
                  <c:v>21</c:v>
                </c:pt>
                <c:pt idx="107">
                  <c:v>38</c:v>
                </c:pt>
                <c:pt idx="108">
                  <c:v>10</c:v>
                </c:pt>
                <c:pt idx="109">
                  <c:v>13</c:v>
                </c:pt>
                <c:pt idx="110">
                  <c:v>10</c:v>
                </c:pt>
                <c:pt idx="111">
                  <c:v>8.5299999999999994</c:v>
                </c:pt>
                <c:pt idx="112">
                  <c:v>8.49</c:v>
                </c:pt>
                <c:pt idx="113">
                  <c:v>90</c:v>
                </c:pt>
                <c:pt idx="114">
                  <c:v>5</c:v>
                </c:pt>
                <c:pt idx="115">
                  <c:v>20</c:v>
                </c:pt>
                <c:pt idx="116">
                  <c:v>11</c:v>
                </c:pt>
                <c:pt idx="117">
                  <c:v>120</c:v>
                </c:pt>
                <c:pt idx="118">
                  <c:v>10</c:v>
                </c:pt>
                <c:pt idx="119">
                  <c:v>9.1999999999999993</c:v>
                </c:pt>
                <c:pt idx="120">
                  <c:v>5</c:v>
                </c:pt>
                <c:pt idx="121">
                  <c:v>7</c:v>
                </c:pt>
                <c:pt idx="122">
                  <c:v>12</c:v>
                </c:pt>
                <c:pt idx="123">
                  <c:v>11.86</c:v>
                </c:pt>
                <c:pt idx="124">
                  <c:v>60</c:v>
                </c:pt>
                <c:pt idx="125">
                  <c:v>16</c:v>
                </c:pt>
                <c:pt idx="126">
                  <c:v>15</c:v>
                </c:pt>
                <c:pt idx="127">
                  <c:v>8</c:v>
                </c:pt>
                <c:pt idx="128">
                  <c:v>8</c:v>
                </c:pt>
                <c:pt idx="129">
                  <c:v>15</c:v>
                </c:pt>
                <c:pt idx="130">
                  <c:v>15.47</c:v>
                </c:pt>
                <c:pt idx="131">
                  <c:v>60</c:v>
                </c:pt>
                <c:pt idx="132">
                  <c:v>20</c:v>
                </c:pt>
                <c:pt idx="133">
                  <c:v>9</c:v>
                </c:pt>
                <c:pt idx="134">
                  <c:v>150</c:v>
                </c:pt>
                <c:pt idx="135">
                  <c:v>7</c:v>
                </c:pt>
                <c:pt idx="136">
                  <c:v>20</c:v>
                </c:pt>
                <c:pt idx="137">
                  <c:v>16.170000000000002</c:v>
                </c:pt>
                <c:pt idx="138">
                  <c:v>5.37</c:v>
                </c:pt>
                <c:pt idx="139">
                  <c:v>9.16</c:v>
                </c:pt>
                <c:pt idx="140">
                  <c:v>22</c:v>
                </c:pt>
                <c:pt idx="141">
                  <c:v>18</c:v>
                </c:pt>
                <c:pt idx="142">
                  <c:v>10</c:v>
                </c:pt>
                <c:pt idx="143">
                  <c:v>123</c:v>
                </c:pt>
                <c:pt idx="144">
                  <c:v>60</c:v>
                </c:pt>
                <c:pt idx="145">
                  <c:v>40</c:v>
                </c:pt>
                <c:pt idx="146">
                  <c:v>18</c:v>
                </c:pt>
                <c:pt idx="147">
                  <c:v>5</c:v>
                </c:pt>
                <c:pt idx="148">
                  <c:v>17</c:v>
                </c:pt>
                <c:pt idx="149">
                  <c:v>12.23</c:v>
                </c:pt>
                <c:pt idx="150">
                  <c:v>9</c:v>
                </c:pt>
                <c:pt idx="151">
                  <c:v>10</c:v>
                </c:pt>
                <c:pt idx="152">
                  <c:v>14</c:v>
                </c:pt>
                <c:pt idx="153">
                  <c:v>7</c:v>
                </c:pt>
                <c:pt idx="15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D-2E40-AA51-FAB1F523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48176"/>
        <c:axId val="1148798480"/>
      </c:scatterChart>
      <c:valAx>
        <c:axId val="1148248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98480"/>
        <c:crosses val="autoZero"/>
        <c:crossBetween val="midCat"/>
      </c:valAx>
      <c:valAx>
        <c:axId val="11487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481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'Prototype A'!$C$1</c:f>
              <c:strCache>
                <c:ptCount val="1"/>
                <c:pt idx="0">
                  <c:v>TASK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'Prototype A'!$A$2:$A$156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'Prototype A'!$C$2:$C$156</c:f>
              <c:numCache>
                <c:formatCode>General</c:formatCode>
                <c:ptCount val="155"/>
                <c:pt idx="0">
                  <c:v>125.5</c:v>
                </c:pt>
                <c:pt idx="1">
                  <c:v>70</c:v>
                </c:pt>
                <c:pt idx="2">
                  <c:v>120</c:v>
                </c:pt>
                <c:pt idx="3">
                  <c:v>140</c:v>
                </c:pt>
                <c:pt idx="4">
                  <c:v>68.22</c:v>
                </c:pt>
                <c:pt idx="5">
                  <c:v>15.2</c:v>
                </c:pt>
                <c:pt idx="6">
                  <c:v>15</c:v>
                </c:pt>
                <c:pt idx="7">
                  <c:v>60</c:v>
                </c:pt>
                <c:pt idx="8">
                  <c:v>126.95</c:v>
                </c:pt>
                <c:pt idx="9">
                  <c:v>128</c:v>
                </c:pt>
                <c:pt idx="10">
                  <c:v>140</c:v>
                </c:pt>
                <c:pt idx="11">
                  <c:v>149</c:v>
                </c:pt>
                <c:pt idx="12">
                  <c:v>128</c:v>
                </c:pt>
                <c:pt idx="13">
                  <c:v>67</c:v>
                </c:pt>
                <c:pt idx="14">
                  <c:v>238.35</c:v>
                </c:pt>
                <c:pt idx="15">
                  <c:v>4</c:v>
                </c:pt>
                <c:pt idx="16">
                  <c:v>226</c:v>
                </c:pt>
                <c:pt idx="17">
                  <c:v>180</c:v>
                </c:pt>
                <c:pt idx="18">
                  <c:v>10</c:v>
                </c:pt>
                <c:pt idx="19">
                  <c:v>7.6</c:v>
                </c:pt>
                <c:pt idx="20">
                  <c:v>32</c:v>
                </c:pt>
                <c:pt idx="21">
                  <c:v>13</c:v>
                </c:pt>
                <c:pt idx="22">
                  <c:v>123</c:v>
                </c:pt>
                <c:pt idx="23">
                  <c:v>125.12</c:v>
                </c:pt>
                <c:pt idx="24">
                  <c:v>240.82</c:v>
                </c:pt>
                <c:pt idx="25">
                  <c:v>196</c:v>
                </c:pt>
                <c:pt idx="26">
                  <c:v>60</c:v>
                </c:pt>
                <c:pt idx="27">
                  <c:v>80</c:v>
                </c:pt>
                <c:pt idx="28">
                  <c:v>220</c:v>
                </c:pt>
                <c:pt idx="29">
                  <c:v>220</c:v>
                </c:pt>
                <c:pt idx="30">
                  <c:v>130</c:v>
                </c:pt>
                <c:pt idx="31">
                  <c:v>130</c:v>
                </c:pt>
                <c:pt idx="32">
                  <c:v>13</c:v>
                </c:pt>
                <c:pt idx="33">
                  <c:v>60</c:v>
                </c:pt>
                <c:pt idx="34">
                  <c:v>12</c:v>
                </c:pt>
                <c:pt idx="35">
                  <c:v>28.29</c:v>
                </c:pt>
                <c:pt idx="36">
                  <c:v>128</c:v>
                </c:pt>
                <c:pt idx="37">
                  <c:v>216</c:v>
                </c:pt>
                <c:pt idx="38">
                  <c:v>135</c:v>
                </c:pt>
                <c:pt idx="39">
                  <c:v>141.28</c:v>
                </c:pt>
                <c:pt idx="40">
                  <c:v>195</c:v>
                </c:pt>
                <c:pt idx="41">
                  <c:v>127.88</c:v>
                </c:pt>
                <c:pt idx="42">
                  <c:v>60</c:v>
                </c:pt>
                <c:pt idx="43">
                  <c:v>125</c:v>
                </c:pt>
                <c:pt idx="44">
                  <c:v>126</c:v>
                </c:pt>
                <c:pt idx="45">
                  <c:v>12</c:v>
                </c:pt>
                <c:pt idx="46">
                  <c:v>11</c:v>
                </c:pt>
                <c:pt idx="47">
                  <c:v>170</c:v>
                </c:pt>
                <c:pt idx="48">
                  <c:v>177.82</c:v>
                </c:pt>
                <c:pt idx="49">
                  <c:v>134</c:v>
                </c:pt>
                <c:pt idx="50">
                  <c:v>121</c:v>
                </c:pt>
                <c:pt idx="51">
                  <c:v>219.22</c:v>
                </c:pt>
                <c:pt idx="52">
                  <c:v>85</c:v>
                </c:pt>
                <c:pt idx="53">
                  <c:v>188</c:v>
                </c:pt>
                <c:pt idx="54">
                  <c:v>1.9</c:v>
                </c:pt>
                <c:pt idx="55">
                  <c:v>5</c:v>
                </c:pt>
                <c:pt idx="56">
                  <c:v>10</c:v>
                </c:pt>
                <c:pt idx="57">
                  <c:v>8</c:v>
                </c:pt>
                <c:pt idx="58">
                  <c:v>220</c:v>
                </c:pt>
                <c:pt idx="59">
                  <c:v>240</c:v>
                </c:pt>
                <c:pt idx="60">
                  <c:v>240</c:v>
                </c:pt>
                <c:pt idx="61">
                  <c:v>60</c:v>
                </c:pt>
                <c:pt idx="62">
                  <c:v>127</c:v>
                </c:pt>
                <c:pt idx="63">
                  <c:v>212</c:v>
                </c:pt>
                <c:pt idx="64">
                  <c:v>6</c:v>
                </c:pt>
                <c:pt idx="65">
                  <c:v>60</c:v>
                </c:pt>
                <c:pt idx="66">
                  <c:v>60</c:v>
                </c:pt>
                <c:pt idx="67">
                  <c:v>171</c:v>
                </c:pt>
                <c:pt idx="68">
                  <c:v>100</c:v>
                </c:pt>
                <c:pt idx="69">
                  <c:v>231.53</c:v>
                </c:pt>
                <c:pt idx="70">
                  <c:v>142.28</c:v>
                </c:pt>
                <c:pt idx="71">
                  <c:v>126</c:v>
                </c:pt>
                <c:pt idx="72">
                  <c:v>135</c:v>
                </c:pt>
                <c:pt idx="73">
                  <c:v>66</c:v>
                </c:pt>
                <c:pt idx="74">
                  <c:v>65</c:v>
                </c:pt>
                <c:pt idx="75">
                  <c:v>10</c:v>
                </c:pt>
                <c:pt idx="76">
                  <c:v>140</c:v>
                </c:pt>
                <c:pt idx="77">
                  <c:v>133</c:v>
                </c:pt>
                <c:pt idx="78">
                  <c:v>130</c:v>
                </c:pt>
                <c:pt idx="79">
                  <c:v>130</c:v>
                </c:pt>
                <c:pt idx="80">
                  <c:v>193.69</c:v>
                </c:pt>
                <c:pt idx="81">
                  <c:v>200</c:v>
                </c:pt>
                <c:pt idx="82">
                  <c:v>192</c:v>
                </c:pt>
                <c:pt idx="83">
                  <c:v>33</c:v>
                </c:pt>
                <c:pt idx="84">
                  <c:v>100</c:v>
                </c:pt>
                <c:pt idx="85">
                  <c:v>26.7</c:v>
                </c:pt>
                <c:pt idx="86">
                  <c:v>76</c:v>
                </c:pt>
                <c:pt idx="87">
                  <c:v>130</c:v>
                </c:pt>
                <c:pt idx="88">
                  <c:v>130</c:v>
                </c:pt>
                <c:pt idx="89">
                  <c:v>123.48</c:v>
                </c:pt>
                <c:pt idx="90">
                  <c:v>280</c:v>
                </c:pt>
                <c:pt idx="91">
                  <c:v>6.89</c:v>
                </c:pt>
                <c:pt idx="92">
                  <c:v>89.07</c:v>
                </c:pt>
                <c:pt idx="93">
                  <c:v>193.18</c:v>
                </c:pt>
                <c:pt idx="94">
                  <c:v>212</c:v>
                </c:pt>
                <c:pt idx="95">
                  <c:v>60</c:v>
                </c:pt>
                <c:pt idx="96">
                  <c:v>60</c:v>
                </c:pt>
                <c:pt idx="97">
                  <c:v>6</c:v>
                </c:pt>
                <c:pt idx="98">
                  <c:v>127</c:v>
                </c:pt>
                <c:pt idx="99">
                  <c:v>64</c:v>
                </c:pt>
                <c:pt idx="100">
                  <c:v>147</c:v>
                </c:pt>
                <c:pt idx="101">
                  <c:v>242</c:v>
                </c:pt>
                <c:pt idx="102">
                  <c:v>197</c:v>
                </c:pt>
                <c:pt idx="103">
                  <c:v>186.84</c:v>
                </c:pt>
                <c:pt idx="104">
                  <c:v>23</c:v>
                </c:pt>
                <c:pt idx="105">
                  <c:v>64</c:v>
                </c:pt>
                <c:pt idx="106">
                  <c:v>210</c:v>
                </c:pt>
                <c:pt idx="107">
                  <c:v>190</c:v>
                </c:pt>
                <c:pt idx="108">
                  <c:v>191</c:v>
                </c:pt>
                <c:pt idx="109">
                  <c:v>83</c:v>
                </c:pt>
                <c:pt idx="110">
                  <c:v>39</c:v>
                </c:pt>
                <c:pt idx="111">
                  <c:v>194.5</c:v>
                </c:pt>
                <c:pt idx="112">
                  <c:v>126.8</c:v>
                </c:pt>
                <c:pt idx="113">
                  <c:v>4.5</c:v>
                </c:pt>
                <c:pt idx="114">
                  <c:v>72</c:v>
                </c:pt>
                <c:pt idx="115">
                  <c:v>60</c:v>
                </c:pt>
                <c:pt idx="116">
                  <c:v>18</c:v>
                </c:pt>
                <c:pt idx="117">
                  <c:v>180</c:v>
                </c:pt>
                <c:pt idx="118">
                  <c:v>127</c:v>
                </c:pt>
                <c:pt idx="119">
                  <c:v>9</c:v>
                </c:pt>
                <c:pt idx="120">
                  <c:v>5</c:v>
                </c:pt>
                <c:pt idx="121">
                  <c:v>125</c:v>
                </c:pt>
                <c:pt idx="122">
                  <c:v>85</c:v>
                </c:pt>
                <c:pt idx="123">
                  <c:v>19.46</c:v>
                </c:pt>
                <c:pt idx="124">
                  <c:v>15</c:v>
                </c:pt>
                <c:pt idx="125">
                  <c:v>371</c:v>
                </c:pt>
                <c:pt idx="126">
                  <c:v>80</c:v>
                </c:pt>
                <c:pt idx="127">
                  <c:v>60</c:v>
                </c:pt>
                <c:pt idx="128">
                  <c:v>128</c:v>
                </c:pt>
                <c:pt idx="129">
                  <c:v>127</c:v>
                </c:pt>
                <c:pt idx="130">
                  <c:v>128.22999999999999</c:v>
                </c:pt>
                <c:pt idx="131">
                  <c:v>60</c:v>
                </c:pt>
                <c:pt idx="132">
                  <c:v>20</c:v>
                </c:pt>
                <c:pt idx="133">
                  <c:v>125</c:v>
                </c:pt>
                <c:pt idx="134">
                  <c:v>83</c:v>
                </c:pt>
                <c:pt idx="135">
                  <c:v>126</c:v>
                </c:pt>
                <c:pt idx="136">
                  <c:v>150</c:v>
                </c:pt>
                <c:pt idx="137">
                  <c:v>125.9</c:v>
                </c:pt>
                <c:pt idx="138">
                  <c:v>10</c:v>
                </c:pt>
                <c:pt idx="139">
                  <c:v>199.17</c:v>
                </c:pt>
                <c:pt idx="140">
                  <c:v>76</c:v>
                </c:pt>
                <c:pt idx="141">
                  <c:v>140</c:v>
                </c:pt>
                <c:pt idx="142">
                  <c:v>15</c:v>
                </c:pt>
                <c:pt idx="143">
                  <c:v>6</c:v>
                </c:pt>
                <c:pt idx="144">
                  <c:v>40</c:v>
                </c:pt>
                <c:pt idx="145">
                  <c:v>143</c:v>
                </c:pt>
                <c:pt idx="146">
                  <c:v>20</c:v>
                </c:pt>
                <c:pt idx="147">
                  <c:v>19</c:v>
                </c:pt>
                <c:pt idx="148">
                  <c:v>170</c:v>
                </c:pt>
                <c:pt idx="149">
                  <c:v>10.6</c:v>
                </c:pt>
                <c:pt idx="150">
                  <c:v>130</c:v>
                </c:pt>
                <c:pt idx="151">
                  <c:v>200</c:v>
                </c:pt>
                <c:pt idx="152">
                  <c:v>200</c:v>
                </c:pt>
                <c:pt idx="153">
                  <c:v>123</c:v>
                </c:pt>
                <c:pt idx="15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8-5B43-AE34-8D152FD3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48176"/>
        <c:axId val="1148798480"/>
      </c:scatterChart>
      <c:valAx>
        <c:axId val="11482481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98480"/>
        <c:crosses val="autoZero"/>
        <c:crossBetween val="midCat"/>
      </c:valAx>
      <c:valAx>
        <c:axId val="11487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481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'Prototype B'!$V$9:$V$10</c:f>
              <c:strCache>
                <c:ptCount val="2"/>
                <c:pt idx="0">
                  <c:v>Use Rating</c:v>
                </c:pt>
                <c:pt idx="1">
                  <c:v>Responses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'Prototype B'!$U$11:$U$17</c:f>
              <c:strCache>
                <c:ptCount val="7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</c:strCache>
            </c:strRef>
          </c:cat>
          <c:val>
            <c:numRef>
              <c:f>'Prototype B'!$V$11:$V$17</c:f>
              <c:numCache>
                <c:formatCode>General</c:formatCode>
                <c:ptCount val="7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28</c:v>
                </c:pt>
                <c:pt idx="4">
                  <c:v>35</c:v>
                </c:pt>
                <c:pt idx="5">
                  <c:v>12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4-184D-84EC-85C8EACF3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746592"/>
        <c:axId val="762004368"/>
      </c:barChart>
      <c:catAx>
        <c:axId val="758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04368"/>
        <c:crosses val="autoZero"/>
        <c:auto val="1"/>
        <c:lblAlgn val="ctr"/>
        <c:lblOffset val="100"/>
        <c:noMultiLvlLbl val="0"/>
      </c:catAx>
      <c:valAx>
        <c:axId val="7620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'Prototype B'!$V$10</c:f>
              <c:strCache>
                <c:ptCount val="1"/>
                <c:pt idx="0">
                  <c:v>Responses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'Prototype B'!$U$11:$U$17</c:f>
              <c:strCache>
                <c:ptCount val="7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  <c:pt idx="5">
                  <c:v>Six</c:v>
                </c:pt>
                <c:pt idx="6">
                  <c:v>Seven</c:v>
                </c:pt>
              </c:strCache>
            </c:strRef>
          </c:cat>
          <c:val>
            <c:numRef>
              <c:f>'Prototype B'!$V$11:$V$17</c:f>
              <c:numCache>
                <c:formatCode>General</c:formatCode>
                <c:ptCount val="7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28</c:v>
                </c:pt>
                <c:pt idx="4">
                  <c:v>35</c:v>
                </c:pt>
                <c:pt idx="5">
                  <c:v>12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2-9A49-8DEF-CFFC1DA7E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343792"/>
        <c:axId val="1166339520"/>
      </c:barChart>
      <c:catAx>
        <c:axId val="11663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39520"/>
        <c:crosses val="autoZero"/>
        <c:auto val="1"/>
        <c:lblAlgn val="ctr"/>
        <c:lblOffset val="100"/>
        <c:noMultiLvlLbl val="0"/>
      </c:catAx>
      <c:valAx>
        <c:axId val="11663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43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199291</xdr:colOff>
      <xdr:row>102</xdr:row>
      <xdr:rowOff>34845</xdr:rowOff>
    </xdr:from>
    <xdr:to>
      <xdr:col>28</xdr:col>
      <xdr:colOff>804983</xdr:colOff>
      <xdr:row>138</xdr:row>
      <xdr:rowOff>34845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940D5F-1F93-E543-8F63-ADF62A160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158261</xdr:colOff>
      <xdr:row>162</xdr:row>
      <xdr:rowOff>159889</xdr:rowOff>
    </xdr:from>
    <xdr:to>
      <xdr:col>32</xdr:col>
      <xdr:colOff>763954</xdr:colOff>
      <xdr:row>198</xdr:row>
      <xdr:rowOff>159889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5A52B-0525-CA47-B3F8-957EF2DC3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916026</xdr:colOff>
      <xdr:row>119</xdr:row>
      <xdr:rowOff>165100</xdr:rowOff>
    </xdr:from>
    <xdr:to>
      <xdr:col>30</xdr:col>
      <xdr:colOff>581267</xdr:colOff>
      <xdr:row>155</xdr:row>
      <xdr:rowOff>165101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37AA28-CFD5-E94C-AA24-D44295453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259381</xdr:colOff>
      <xdr:row>6</xdr:row>
      <xdr:rowOff>113654</xdr:rowOff>
    </xdr:from>
    <xdr:to>
      <xdr:col>27</xdr:col>
      <xdr:colOff>41974</xdr:colOff>
      <xdr:row>19</xdr:row>
      <xdr:rowOff>198464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A5F021-34A0-6D4B-8F0E-030FA6BDF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10</xdr:col>
      <xdr:colOff>802959</xdr:colOff>
      <xdr:row>28</xdr:row>
      <xdr:rowOff>107830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E70F2E-02E4-DD4A-8348-6122B779A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isp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8641-F4B1-DF4B-B69A-071721F6B973}">
  <dimension ref="A1:N421"/>
  <sheetViews>
    <sheetView topLeftCell="A130" zoomScale="75" workbookViewId="0">
      <selection activeCell="L157" sqref="L157:N320"/>
    </sheetView>
  </sheetViews>
  <sheetFormatPr baseColWidth="10" defaultRowHeight="16" x14ac:dyDescent="0.2"/>
  <cols>
    <col min="4" max="4" width="38.5703125" bestFit="1" customWidth="1"/>
    <col min="6" max="6" width="12.42578125" bestFit="1" customWidth="1"/>
  </cols>
  <sheetData>
    <row r="1" spans="1:14" x14ac:dyDescent="0.2">
      <c r="A1" s="3" t="s">
        <v>3</v>
      </c>
      <c r="B1" s="3" t="s">
        <v>0</v>
      </c>
      <c r="C1" s="3" t="s">
        <v>1</v>
      </c>
      <c r="D1" s="3" t="s">
        <v>2</v>
      </c>
      <c r="E1" s="3" t="s">
        <v>94</v>
      </c>
      <c r="F1" s="3" t="s">
        <v>95</v>
      </c>
      <c r="G1" s="3" t="s">
        <v>96</v>
      </c>
      <c r="H1" s="3" t="s">
        <v>97</v>
      </c>
    </row>
    <row r="2" spans="1:14" x14ac:dyDescent="0.2">
      <c r="A2" s="1">
        <v>1</v>
      </c>
      <c r="B2" s="1">
        <v>8.5</v>
      </c>
      <c r="C2" s="1">
        <v>125.5</v>
      </c>
      <c r="D2" s="1">
        <v>8.5</v>
      </c>
      <c r="E2" s="1" t="s">
        <v>4</v>
      </c>
      <c r="F2" s="1">
        <v>6</v>
      </c>
      <c r="G2" s="1">
        <v>6</v>
      </c>
      <c r="H2" s="1">
        <v>3</v>
      </c>
      <c r="L2" s="1">
        <v>6</v>
      </c>
      <c r="M2" s="1">
        <v>6</v>
      </c>
      <c r="N2" s="1">
        <v>3</v>
      </c>
    </row>
    <row r="3" spans="1:14" x14ac:dyDescent="0.2">
      <c r="A3" s="1">
        <v>2</v>
      </c>
      <c r="B3" s="1">
        <v>5</v>
      </c>
      <c r="C3" s="1">
        <v>70</v>
      </c>
      <c r="D3" s="1">
        <v>9</v>
      </c>
      <c r="E3" s="1" t="s">
        <v>5</v>
      </c>
      <c r="F3" s="1">
        <v>6</v>
      </c>
      <c r="G3" s="1">
        <v>6</v>
      </c>
      <c r="H3" s="1">
        <v>2</v>
      </c>
      <c r="L3" s="1">
        <v>6</v>
      </c>
      <c r="M3" s="1">
        <v>6</v>
      </c>
      <c r="N3" s="1">
        <v>2</v>
      </c>
    </row>
    <row r="4" spans="1:14" x14ac:dyDescent="0.2">
      <c r="A4" s="1">
        <v>3</v>
      </c>
      <c r="B4" s="1">
        <v>11</v>
      </c>
      <c r="C4" s="1">
        <v>120</v>
      </c>
      <c r="D4" s="1">
        <v>15</v>
      </c>
      <c r="E4" s="1" t="s">
        <v>6</v>
      </c>
      <c r="F4" s="1">
        <v>3</v>
      </c>
      <c r="G4" s="1">
        <v>3</v>
      </c>
      <c r="H4" s="1">
        <v>2</v>
      </c>
      <c r="L4" s="1">
        <v>3</v>
      </c>
      <c r="M4" s="1">
        <v>3</v>
      </c>
      <c r="N4" s="1">
        <v>2</v>
      </c>
    </row>
    <row r="5" spans="1:14" x14ac:dyDescent="0.2">
      <c r="A5" s="1">
        <v>4</v>
      </c>
      <c r="B5" s="1">
        <v>10</v>
      </c>
      <c r="C5" s="1">
        <v>140</v>
      </c>
      <c r="D5" s="1">
        <v>15</v>
      </c>
      <c r="E5" s="1" t="s">
        <v>7</v>
      </c>
      <c r="F5" s="1">
        <v>5</v>
      </c>
      <c r="G5" s="1">
        <v>4</v>
      </c>
      <c r="H5" s="1">
        <v>4</v>
      </c>
      <c r="L5" s="1">
        <v>5</v>
      </c>
      <c r="M5" s="1">
        <v>4</v>
      </c>
      <c r="N5" s="1">
        <v>4</v>
      </c>
    </row>
    <row r="6" spans="1:14" x14ac:dyDescent="0.2">
      <c r="A6" s="1">
        <v>5</v>
      </c>
      <c r="B6" s="1">
        <v>6.16</v>
      </c>
      <c r="C6" s="1">
        <v>68.22</v>
      </c>
      <c r="D6" s="1">
        <v>29.71</v>
      </c>
      <c r="E6" s="1" t="s">
        <v>8</v>
      </c>
      <c r="F6" s="1">
        <v>3</v>
      </c>
      <c r="G6" s="1">
        <v>3</v>
      </c>
      <c r="H6" s="1">
        <v>2</v>
      </c>
      <c r="L6" s="1">
        <v>3</v>
      </c>
      <c r="M6" s="1">
        <v>3</v>
      </c>
      <c r="N6" s="1">
        <v>2</v>
      </c>
    </row>
    <row r="7" spans="1:14" x14ac:dyDescent="0.2">
      <c r="A7" s="1">
        <v>6</v>
      </c>
      <c r="B7" s="1">
        <v>3.78</v>
      </c>
      <c r="C7" s="1">
        <v>15.2</v>
      </c>
      <c r="D7" s="1">
        <v>7.07</v>
      </c>
      <c r="E7" s="1" t="s">
        <v>9</v>
      </c>
      <c r="F7" s="1">
        <v>4</v>
      </c>
      <c r="G7" s="1">
        <v>4</v>
      </c>
      <c r="H7" s="1">
        <v>4</v>
      </c>
      <c r="L7" s="1">
        <v>4</v>
      </c>
      <c r="M7" s="1">
        <v>4</v>
      </c>
      <c r="N7" s="1">
        <v>4</v>
      </c>
    </row>
    <row r="8" spans="1:14" x14ac:dyDescent="0.2">
      <c r="A8" s="1">
        <v>7</v>
      </c>
      <c r="B8" s="1">
        <v>10</v>
      </c>
      <c r="C8" s="1">
        <v>15</v>
      </c>
      <c r="D8" s="1">
        <v>12</v>
      </c>
      <c r="E8" s="1" t="s">
        <v>9</v>
      </c>
      <c r="F8" s="1">
        <v>6</v>
      </c>
      <c r="G8" s="1">
        <v>5</v>
      </c>
      <c r="H8" s="1">
        <v>4</v>
      </c>
      <c r="L8" s="1">
        <v>6</v>
      </c>
      <c r="M8" s="1">
        <v>5</v>
      </c>
      <c r="N8" s="1">
        <v>4</v>
      </c>
    </row>
    <row r="9" spans="1:14" x14ac:dyDescent="0.2">
      <c r="A9" s="1">
        <v>8</v>
      </c>
      <c r="B9" s="1">
        <v>6</v>
      </c>
      <c r="C9" s="1">
        <v>60</v>
      </c>
      <c r="D9" s="1">
        <v>15</v>
      </c>
      <c r="E9" s="1" t="s">
        <v>10</v>
      </c>
      <c r="F9" s="1">
        <v>6</v>
      </c>
      <c r="G9" s="1">
        <v>6</v>
      </c>
      <c r="H9" s="1">
        <v>4</v>
      </c>
      <c r="L9" s="1">
        <v>6</v>
      </c>
      <c r="M9" s="1">
        <v>6</v>
      </c>
      <c r="N9" s="1">
        <v>4</v>
      </c>
    </row>
    <row r="10" spans="1:14" x14ac:dyDescent="0.2">
      <c r="A10" s="1">
        <v>9</v>
      </c>
      <c r="B10" s="1">
        <v>5.41</v>
      </c>
      <c r="C10" s="1">
        <v>126.95</v>
      </c>
      <c r="D10" s="1">
        <v>10.45</v>
      </c>
      <c r="E10" s="1" t="s">
        <v>11</v>
      </c>
      <c r="F10" s="1">
        <v>2</v>
      </c>
      <c r="G10" s="1">
        <v>3</v>
      </c>
      <c r="H10" s="1">
        <v>1</v>
      </c>
      <c r="L10" s="1">
        <v>2</v>
      </c>
      <c r="M10" s="1">
        <v>3</v>
      </c>
      <c r="N10" s="1">
        <v>1</v>
      </c>
    </row>
    <row r="11" spans="1:14" x14ac:dyDescent="0.2">
      <c r="A11" s="1">
        <v>10</v>
      </c>
      <c r="B11" s="1">
        <v>3</v>
      </c>
      <c r="C11" s="1">
        <v>128</v>
      </c>
      <c r="D11" s="1">
        <v>12</v>
      </c>
      <c r="E11" s="1" t="s">
        <v>12</v>
      </c>
      <c r="F11" s="1">
        <v>4</v>
      </c>
      <c r="G11" s="1">
        <v>4</v>
      </c>
      <c r="H11" s="1">
        <v>2</v>
      </c>
      <c r="L11" s="1">
        <v>4</v>
      </c>
      <c r="M11" s="1">
        <v>4</v>
      </c>
      <c r="N11" s="1">
        <v>2</v>
      </c>
    </row>
    <row r="12" spans="1:14" x14ac:dyDescent="0.2">
      <c r="A12" s="1">
        <v>11</v>
      </c>
      <c r="B12" s="1">
        <v>7</v>
      </c>
      <c r="C12" s="1">
        <v>140</v>
      </c>
      <c r="D12" s="1">
        <v>8</v>
      </c>
      <c r="E12" s="1" t="s">
        <v>5</v>
      </c>
      <c r="F12" s="1">
        <v>5</v>
      </c>
      <c r="G12" s="1">
        <v>5</v>
      </c>
      <c r="H12" s="1">
        <v>3</v>
      </c>
      <c r="L12" s="1">
        <v>5</v>
      </c>
      <c r="M12" s="1">
        <v>5</v>
      </c>
      <c r="N12" s="1">
        <v>3</v>
      </c>
    </row>
    <row r="13" spans="1:14" x14ac:dyDescent="0.2">
      <c r="A13" s="1">
        <v>12</v>
      </c>
      <c r="B13" s="1">
        <v>17</v>
      </c>
      <c r="C13" s="1">
        <v>149</v>
      </c>
      <c r="D13" s="1">
        <v>7</v>
      </c>
      <c r="E13" s="1" t="s">
        <v>12</v>
      </c>
      <c r="F13" s="1">
        <v>4</v>
      </c>
      <c r="G13" s="1">
        <v>3</v>
      </c>
      <c r="H13" s="1">
        <v>2</v>
      </c>
      <c r="L13" s="1">
        <v>4</v>
      </c>
      <c r="M13" s="1">
        <v>3</v>
      </c>
      <c r="N13" s="1">
        <v>2</v>
      </c>
    </row>
    <row r="14" spans="1:14" x14ac:dyDescent="0.2">
      <c r="A14" s="1">
        <v>13</v>
      </c>
      <c r="B14" s="1">
        <v>8</v>
      </c>
      <c r="C14" s="1">
        <v>128</v>
      </c>
      <c r="D14" s="1">
        <v>9</v>
      </c>
      <c r="E14" s="1" t="s">
        <v>13</v>
      </c>
      <c r="F14" s="1">
        <v>6</v>
      </c>
      <c r="G14" s="1">
        <v>6</v>
      </c>
      <c r="H14" s="1">
        <v>4</v>
      </c>
      <c r="L14" s="1">
        <v>6</v>
      </c>
      <c r="M14" s="1">
        <v>6</v>
      </c>
      <c r="N14" s="1">
        <v>4</v>
      </c>
    </row>
    <row r="15" spans="1:14" x14ac:dyDescent="0.2">
      <c r="A15" s="1">
        <v>14</v>
      </c>
      <c r="B15" s="1">
        <v>5</v>
      </c>
      <c r="C15" s="1">
        <v>67</v>
      </c>
      <c r="D15" s="1">
        <v>15</v>
      </c>
      <c r="E15" s="1" t="s">
        <v>14</v>
      </c>
      <c r="F15" s="1">
        <v>6</v>
      </c>
      <c r="G15" s="1">
        <v>7</v>
      </c>
      <c r="H15" s="1">
        <v>6</v>
      </c>
      <c r="L15" s="1">
        <v>6</v>
      </c>
      <c r="M15" s="1">
        <v>7</v>
      </c>
      <c r="N15" s="1">
        <v>6</v>
      </c>
    </row>
    <row r="16" spans="1:14" x14ac:dyDescent="0.2">
      <c r="A16" s="1">
        <v>15</v>
      </c>
      <c r="B16" s="1">
        <v>9.75</v>
      </c>
      <c r="C16" s="1">
        <v>238.35</v>
      </c>
      <c r="D16" s="1">
        <v>9.7100000000000009</v>
      </c>
      <c r="E16" s="1" t="s">
        <v>15</v>
      </c>
      <c r="F16" s="1">
        <v>6</v>
      </c>
      <c r="G16" s="1">
        <v>5</v>
      </c>
      <c r="H16" s="1">
        <v>4</v>
      </c>
      <c r="L16" s="1">
        <v>6</v>
      </c>
      <c r="M16" s="1">
        <v>5</v>
      </c>
      <c r="N16" s="1">
        <v>4</v>
      </c>
    </row>
    <row r="17" spans="1:14" x14ac:dyDescent="0.2">
      <c r="A17" s="1">
        <v>16</v>
      </c>
      <c r="B17" s="1">
        <v>3</v>
      </c>
      <c r="C17" s="1">
        <v>4</v>
      </c>
      <c r="D17" s="1">
        <v>160</v>
      </c>
      <c r="E17" s="1" t="s">
        <v>16</v>
      </c>
      <c r="F17" s="1">
        <v>4</v>
      </c>
      <c r="G17" s="1">
        <v>4</v>
      </c>
      <c r="H17" s="1">
        <v>3</v>
      </c>
      <c r="L17" s="1">
        <v>4</v>
      </c>
      <c r="M17" s="1">
        <v>4</v>
      </c>
      <c r="N17" s="1">
        <v>3</v>
      </c>
    </row>
    <row r="18" spans="1:14" x14ac:dyDescent="0.2">
      <c r="A18" s="1">
        <v>17</v>
      </c>
      <c r="B18" s="1">
        <v>9</v>
      </c>
      <c r="C18" s="1">
        <v>226</v>
      </c>
      <c r="D18" s="1">
        <v>7</v>
      </c>
      <c r="E18" s="1" t="s">
        <v>12</v>
      </c>
      <c r="F18" s="1">
        <v>3</v>
      </c>
      <c r="G18" s="1">
        <v>3</v>
      </c>
      <c r="H18" s="1">
        <v>6</v>
      </c>
      <c r="L18" s="1">
        <v>3</v>
      </c>
      <c r="M18" s="1">
        <v>3</v>
      </c>
      <c r="N18" s="1">
        <v>6</v>
      </c>
    </row>
    <row r="19" spans="1:14" x14ac:dyDescent="0.2">
      <c r="A19" s="1">
        <v>18</v>
      </c>
      <c r="B19" s="1">
        <v>10</v>
      </c>
      <c r="C19" s="1">
        <v>180</v>
      </c>
      <c r="D19" s="1">
        <v>15</v>
      </c>
      <c r="E19" s="1" t="s">
        <v>17</v>
      </c>
      <c r="F19" s="1">
        <v>3</v>
      </c>
      <c r="G19" s="1">
        <v>3</v>
      </c>
      <c r="H19" s="1">
        <v>3</v>
      </c>
      <c r="L19" s="1">
        <v>3</v>
      </c>
      <c r="M19" s="1">
        <v>3</v>
      </c>
      <c r="N19" s="1">
        <v>3</v>
      </c>
    </row>
    <row r="20" spans="1:14" x14ac:dyDescent="0.2">
      <c r="A20" s="1">
        <v>19</v>
      </c>
      <c r="B20" s="1">
        <v>8</v>
      </c>
      <c r="C20" s="1">
        <v>10</v>
      </c>
      <c r="D20" s="1">
        <v>10</v>
      </c>
      <c r="E20" s="1" t="s">
        <v>18</v>
      </c>
      <c r="F20" s="1">
        <v>4</v>
      </c>
      <c r="G20" s="1">
        <v>5</v>
      </c>
      <c r="H20" s="1">
        <v>2</v>
      </c>
      <c r="L20" s="1">
        <v>4</v>
      </c>
      <c r="M20" s="1">
        <v>5</v>
      </c>
      <c r="N20" s="1">
        <v>2</v>
      </c>
    </row>
    <row r="21" spans="1:14" x14ac:dyDescent="0.2">
      <c r="A21" s="1">
        <v>20</v>
      </c>
      <c r="B21" s="1">
        <v>5.43</v>
      </c>
      <c r="C21" s="1">
        <v>7.6</v>
      </c>
      <c r="D21" s="1">
        <v>132</v>
      </c>
      <c r="E21" s="1" t="s">
        <v>10</v>
      </c>
      <c r="F21" s="1">
        <v>5</v>
      </c>
      <c r="G21" s="1">
        <v>6</v>
      </c>
      <c r="H21" s="1">
        <v>3</v>
      </c>
      <c r="L21" s="1">
        <v>5</v>
      </c>
      <c r="M21" s="1">
        <v>6</v>
      </c>
      <c r="N21" s="1">
        <v>3</v>
      </c>
    </row>
    <row r="22" spans="1:14" x14ac:dyDescent="0.2">
      <c r="A22" s="1">
        <v>21</v>
      </c>
      <c r="B22" s="1">
        <v>11.2</v>
      </c>
      <c r="C22" s="1">
        <v>32</v>
      </c>
      <c r="D22" s="1">
        <v>11.29</v>
      </c>
      <c r="E22" s="1" t="s">
        <v>6</v>
      </c>
      <c r="F22" s="1">
        <v>7</v>
      </c>
      <c r="G22" s="1">
        <v>5</v>
      </c>
      <c r="H22" s="1">
        <v>4</v>
      </c>
      <c r="L22" s="1">
        <v>7</v>
      </c>
      <c r="M22" s="1">
        <v>5</v>
      </c>
      <c r="N22" s="1">
        <v>4</v>
      </c>
    </row>
    <row r="23" spans="1:14" x14ac:dyDescent="0.2">
      <c r="A23" s="1">
        <v>22</v>
      </c>
      <c r="B23" s="1">
        <v>12</v>
      </c>
      <c r="C23" s="1">
        <v>13</v>
      </c>
      <c r="D23" s="1">
        <v>13</v>
      </c>
      <c r="E23" s="1" t="s">
        <v>18</v>
      </c>
      <c r="F23" s="1">
        <v>2</v>
      </c>
      <c r="G23" s="1">
        <v>2</v>
      </c>
      <c r="H23" s="1">
        <v>3</v>
      </c>
      <c r="L23" s="1">
        <v>2</v>
      </c>
      <c r="M23" s="1">
        <v>2</v>
      </c>
      <c r="N23" s="1">
        <v>3</v>
      </c>
    </row>
    <row r="24" spans="1:14" x14ac:dyDescent="0.2">
      <c r="A24" s="1">
        <v>23</v>
      </c>
      <c r="B24" s="1">
        <v>4</v>
      </c>
      <c r="C24" s="1">
        <v>123</v>
      </c>
      <c r="D24" s="1">
        <v>5</v>
      </c>
      <c r="E24" s="1" t="s">
        <v>19</v>
      </c>
      <c r="F24" s="1">
        <v>7</v>
      </c>
      <c r="G24" s="1">
        <v>7</v>
      </c>
      <c r="H24" s="1">
        <v>6</v>
      </c>
      <c r="L24" s="1">
        <v>7</v>
      </c>
      <c r="M24" s="1">
        <v>7</v>
      </c>
      <c r="N24" s="1">
        <v>6</v>
      </c>
    </row>
    <row r="25" spans="1:14" x14ac:dyDescent="0.2">
      <c r="A25" s="1">
        <v>24</v>
      </c>
      <c r="B25" s="1">
        <v>8.49</v>
      </c>
      <c r="C25" s="1">
        <v>125.12</v>
      </c>
      <c r="D25" s="1">
        <v>7.2</v>
      </c>
      <c r="E25" s="1" t="s">
        <v>12</v>
      </c>
      <c r="F25" s="1">
        <v>5</v>
      </c>
      <c r="G25" s="1">
        <v>5</v>
      </c>
      <c r="H25" s="1">
        <v>4</v>
      </c>
      <c r="L25" s="1">
        <v>5</v>
      </c>
      <c r="M25" s="1">
        <v>5</v>
      </c>
      <c r="N25" s="1">
        <v>4</v>
      </c>
    </row>
    <row r="26" spans="1:14" x14ac:dyDescent="0.2">
      <c r="A26" s="1">
        <v>25</v>
      </c>
      <c r="B26" s="1">
        <v>10.69</v>
      </c>
      <c r="C26" s="1">
        <v>240.82</v>
      </c>
      <c r="D26" s="1">
        <v>11.93</v>
      </c>
      <c r="E26" s="1" t="s">
        <v>6</v>
      </c>
      <c r="F26" s="1">
        <v>5</v>
      </c>
      <c r="G26" s="1">
        <v>5</v>
      </c>
      <c r="H26" s="1">
        <v>3</v>
      </c>
      <c r="L26" s="1">
        <v>5</v>
      </c>
      <c r="M26" s="1">
        <v>5</v>
      </c>
      <c r="N26" s="1">
        <v>3</v>
      </c>
    </row>
    <row r="27" spans="1:14" x14ac:dyDescent="0.2">
      <c r="A27" s="1">
        <v>26</v>
      </c>
      <c r="B27" s="1">
        <v>9</v>
      </c>
      <c r="C27" s="1">
        <v>196</v>
      </c>
      <c r="D27" s="1">
        <v>6</v>
      </c>
      <c r="E27" s="1" t="s">
        <v>8</v>
      </c>
      <c r="F27" s="1">
        <v>6</v>
      </c>
      <c r="G27" s="1">
        <v>3</v>
      </c>
      <c r="H27" s="1">
        <v>5</v>
      </c>
      <c r="L27" s="1">
        <v>6</v>
      </c>
      <c r="M27" s="1">
        <v>3</v>
      </c>
      <c r="N27" s="1">
        <v>5</v>
      </c>
    </row>
    <row r="28" spans="1:14" x14ac:dyDescent="0.2">
      <c r="A28" s="1">
        <v>27</v>
      </c>
      <c r="B28" s="1">
        <v>5.59</v>
      </c>
      <c r="C28" s="1">
        <v>60</v>
      </c>
      <c r="D28" s="1">
        <v>28.86</v>
      </c>
      <c r="E28" s="1" t="s">
        <v>20</v>
      </c>
      <c r="F28" s="1">
        <v>3</v>
      </c>
      <c r="G28" s="1">
        <v>2</v>
      </c>
      <c r="H28" s="1">
        <v>3</v>
      </c>
      <c r="L28" s="1">
        <v>3</v>
      </c>
      <c r="M28" s="1">
        <v>2</v>
      </c>
      <c r="N28" s="1">
        <v>3</v>
      </c>
    </row>
    <row r="29" spans="1:14" x14ac:dyDescent="0.2">
      <c r="A29" s="1">
        <v>28</v>
      </c>
      <c r="B29" s="1">
        <v>20</v>
      </c>
      <c r="C29" s="1">
        <v>80</v>
      </c>
      <c r="D29" s="1">
        <v>30</v>
      </c>
      <c r="E29" s="1" t="s">
        <v>6</v>
      </c>
      <c r="F29" s="1">
        <v>5</v>
      </c>
      <c r="G29" s="1">
        <v>5</v>
      </c>
      <c r="H29" s="1">
        <v>4</v>
      </c>
      <c r="L29" s="1">
        <v>5</v>
      </c>
      <c r="M29" s="1">
        <v>5</v>
      </c>
      <c r="N29" s="1">
        <v>4</v>
      </c>
    </row>
    <row r="30" spans="1:14" x14ac:dyDescent="0.2">
      <c r="A30" s="1">
        <v>29</v>
      </c>
      <c r="B30" s="1">
        <v>6</v>
      </c>
      <c r="C30" s="1">
        <v>220</v>
      </c>
      <c r="D30" s="1">
        <v>16</v>
      </c>
      <c r="E30" s="1" t="s">
        <v>18</v>
      </c>
      <c r="F30" s="1">
        <v>4</v>
      </c>
      <c r="G30" s="1">
        <v>5</v>
      </c>
      <c r="H30" s="1">
        <v>3</v>
      </c>
      <c r="L30" s="1">
        <v>4</v>
      </c>
      <c r="M30" s="1">
        <v>5</v>
      </c>
      <c r="N30" s="1">
        <v>3</v>
      </c>
    </row>
    <row r="31" spans="1:14" x14ac:dyDescent="0.2">
      <c r="A31" s="1">
        <v>30</v>
      </c>
      <c r="B31" s="1">
        <v>5</v>
      </c>
      <c r="C31" s="1">
        <v>220</v>
      </c>
      <c r="D31" s="1">
        <v>25</v>
      </c>
      <c r="E31" s="1" t="s">
        <v>8</v>
      </c>
      <c r="F31" s="1">
        <v>4</v>
      </c>
      <c r="G31" s="1">
        <v>4</v>
      </c>
      <c r="H31" s="1">
        <v>3</v>
      </c>
      <c r="L31" s="1">
        <v>4</v>
      </c>
      <c r="M31" s="1">
        <v>4</v>
      </c>
      <c r="N31" s="1">
        <v>3</v>
      </c>
    </row>
    <row r="32" spans="1:14" x14ac:dyDescent="0.2">
      <c r="A32" s="1">
        <v>31</v>
      </c>
      <c r="B32" s="1">
        <v>8</v>
      </c>
      <c r="C32" s="1">
        <v>130</v>
      </c>
      <c r="D32" s="1">
        <v>9</v>
      </c>
      <c r="E32" s="1" t="s">
        <v>6</v>
      </c>
      <c r="F32" s="1">
        <v>6</v>
      </c>
      <c r="G32" s="1">
        <v>6</v>
      </c>
      <c r="H32" s="1">
        <v>4</v>
      </c>
      <c r="L32" s="1">
        <v>6</v>
      </c>
      <c r="M32" s="1">
        <v>6</v>
      </c>
      <c r="N32" s="1">
        <v>4</v>
      </c>
    </row>
    <row r="33" spans="1:14" x14ac:dyDescent="0.2">
      <c r="A33" s="1">
        <v>32</v>
      </c>
      <c r="B33" s="1">
        <v>7</v>
      </c>
      <c r="C33" s="1">
        <v>130</v>
      </c>
      <c r="D33" s="1">
        <v>8</v>
      </c>
      <c r="E33" s="1" t="s">
        <v>6</v>
      </c>
      <c r="F33" s="1">
        <v>5</v>
      </c>
      <c r="G33" s="1">
        <v>5</v>
      </c>
      <c r="H33" s="1">
        <v>3</v>
      </c>
      <c r="L33" s="1">
        <v>5</v>
      </c>
      <c r="M33" s="1">
        <v>5</v>
      </c>
      <c r="N33" s="1">
        <v>3</v>
      </c>
    </row>
    <row r="34" spans="1:14" x14ac:dyDescent="0.2">
      <c r="A34" s="1">
        <v>33</v>
      </c>
      <c r="B34" s="1">
        <v>9</v>
      </c>
      <c r="C34" s="1">
        <v>13</v>
      </c>
      <c r="D34" s="1">
        <v>7</v>
      </c>
      <c r="E34" s="1" t="s">
        <v>5</v>
      </c>
      <c r="F34" s="1">
        <v>5</v>
      </c>
      <c r="G34" s="1">
        <v>5</v>
      </c>
      <c r="H34" s="1">
        <v>3</v>
      </c>
      <c r="L34" s="1">
        <v>5</v>
      </c>
      <c r="M34" s="1">
        <v>5</v>
      </c>
      <c r="N34" s="1">
        <v>3</v>
      </c>
    </row>
    <row r="35" spans="1:14" x14ac:dyDescent="0.2">
      <c r="A35" s="1">
        <v>34</v>
      </c>
      <c r="B35" s="1">
        <v>13</v>
      </c>
      <c r="C35" s="1">
        <v>60</v>
      </c>
      <c r="D35" s="1">
        <v>40</v>
      </c>
      <c r="E35" s="1" t="s">
        <v>21</v>
      </c>
      <c r="F35" s="1">
        <v>3</v>
      </c>
      <c r="G35" s="1">
        <v>4</v>
      </c>
      <c r="H35" s="1">
        <v>2</v>
      </c>
      <c r="L35" s="1">
        <v>3</v>
      </c>
      <c r="M35" s="1">
        <v>4</v>
      </c>
      <c r="N35" s="1">
        <v>2</v>
      </c>
    </row>
    <row r="36" spans="1:14" x14ac:dyDescent="0.2">
      <c r="A36" s="1">
        <v>35</v>
      </c>
      <c r="B36" s="1">
        <v>6</v>
      </c>
      <c r="C36" s="1">
        <v>12</v>
      </c>
      <c r="D36" s="1">
        <v>8</v>
      </c>
      <c r="E36" s="1" t="s">
        <v>22</v>
      </c>
      <c r="F36" s="1">
        <v>6</v>
      </c>
      <c r="G36" s="1">
        <v>6</v>
      </c>
      <c r="H36" s="1">
        <v>5</v>
      </c>
      <c r="L36" s="1">
        <v>6</v>
      </c>
      <c r="M36" s="1">
        <v>6</v>
      </c>
      <c r="N36" s="1">
        <v>5</v>
      </c>
    </row>
    <row r="37" spans="1:14" x14ac:dyDescent="0.2">
      <c r="A37" s="1">
        <v>36</v>
      </c>
      <c r="B37" s="1">
        <v>11.74</v>
      </c>
      <c r="C37" s="1">
        <v>28.29</v>
      </c>
      <c r="D37" s="1">
        <v>6.89</v>
      </c>
      <c r="E37" s="1" t="s">
        <v>23</v>
      </c>
      <c r="F37" s="1">
        <v>5</v>
      </c>
      <c r="G37" s="1">
        <v>4</v>
      </c>
      <c r="H37" s="1">
        <v>1</v>
      </c>
      <c r="L37" s="1">
        <v>5</v>
      </c>
      <c r="M37" s="1">
        <v>4</v>
      </c>
      <c r="N37" s="1">
        <v>1</v>
      </c>
    </row>
    <row r="38" spans="1:14" x14ac:dyDescent="0.2">
      <c r="A38" s="1">
        <v>37</v>
      </c>
      <c r="B38" s="1">
        <v>5</v>
      </c>
      <c r="C38" s="1">
        <v>128</v>
      </c>
      <c r="D38" s="1">
        <v>10</v>
      </c>
      <c r="E38" s="1" t="s">
        <v>5</v>
      </c>
      <c r="F38" s="1">
        <v>5</v>
      </c>
      <c r="G38" s="1">
        <v>6</v>
      </c>
      <c r="H38" s="1">
        <v>4</v>
      </c>
      <c r="L38" s="1">
        <v>5</v>
      </c>
      <c r="M38" s="1">
        <v>6</v>
      </c>
      <c r="N38" s="1">
        <v>4</v>
      </c>
    </row>
    <row r="39" spans="1:14" x14ac:dyDescent="0.2">
      <c r="A39" s="1">
        <v>38</v>
      </c>
      <c r="B39" s="1">
        <v>8</v>
      </c>
      <c r="C39" s="1">
        <v>216</v>
      </c>
      <c r="D39" s="1">
        <v>10</v>
      </c>
      <c r="E39" s="1" t="s">
        <v>18</v>
      </c>
      <c r="F39" s="1">
        <v>5</v>
      </c>
      <c r="G39" s="1">
        <v>5</v>
      </c>
      <c r="H39" s="1">
        <v>5</v>
      </c>
      <c r="L39" s="1">
        <v>5</v>
      </c>
      <c r="M39" s="1">
        <v>5</v>
      </c>
      <c r="N39" s="1">
        <v>5</v>
      </c>
    </row>
    <row r="40" spans="1:14" x14ac:dyDescent="0.2">
      <c r="A40" s="1">
        <v>39</v>
      </c>
      <c r="B40" s="1">
        <v>5</v>
      </c>
      <c r="C40" s="1">
        <v>135</v>
      </c>
      <c r="D40" s="1">
        <v>19</v>
      </c>
      <c r="E40" s="1" t="s">
        <v>24</v>
      </c>
      <c r="F40" s="1">
        <v>6</v>
      </c>
      <c r="G40" s="1">
        <v>6</v>
      </c>
      <c r="H40" s="1">
        <v>3</v>
      </c>
      <c r="L40" s="1">
        <v>6</v>
      </c>
      <c r="M40" s="1">
        <v>6</v>
      </c>
      <c r="N40" s="1">
        <v>3</v>
      </c>
    </row>
    <row r="41" spans="1:14" x14ac:dyDescent="0.2">
      <c r="A41" s="1">
        <v>40</v>
      </c>
      <c r="B41" s="1">
        <v>9.76</v>
      </c>
      <c r="C41" s="1">
        <v>141.28</v>
      </c>
      <c r="D41" s="1">
        <v>10.73</v>
      </c>
      <c r="E41" s="1" t="s">
        <v>6</v>
      </c>
      <c r="F41" s="1">
        <v>5</v>
      </c>
      <c r="G41" s="1">
        <v>5</v>
      </c>
      <c r="H41" s="1">
        <v>4</v>
      </c>
      <c r="L41" s="1">
        <v>5</v>
      </c>
      <c r="M41" s="1">
        <v>5</v>
      </c>
      <c r="N41" s="1">
        <v>4</v>
      </c>
    </row>
    <row r="42" spans="1:14" x14ac:dyDescent="0.2">
      <c r="A42" s="1">
        <v>41</v>
      </c>
      <c r="B42" s="1">
        <v>10</v>
      </c>
      <c r="C42" s="1">
        <v>195</v>
      </c>
      <c r="D42" s="1">
        <v>8</v>
      </c>
      <c r="E42" s="1" t="s">
        <v>25</v>
      </c>
      <c r="F42" s="1">
        <v>5</v>
      </c>
      <c r="G42" s="1">
        <v>5</v>
      </c>
      <c r="H42" s="1">
        <v>1</v>
      </c>
      <c r="L42" s="1">
        <v>5</v>
      </c>
      <c r="M42" s="1">
        <v>5</v>
      </c>
      <c r="N42" s="1">
        <v>1</v>
      </c>
    </row>
    <row r="43" spans="1:14" x14ac:dyDescent="0.2">
      <c r="A43" s="1">
        <v>42</v>
      </c>
      <c r="B43" s="1">
        <v>7.9</v>
      </c>
      <c r="C43" s="1">
        <v>127.88</v>
      </c>
      <c r="D43" s="1">
        <v>11.33</v>
      </c>
      <c r="E43" s="1" t="s">
        <v>22</v>
      </c>
      <c r="F43" s="1">
        <v>7</v>
      </c>
      <c r="G43" s="1">
        <v>7</v>
      </c>
      <c r="H43" s="1">
        <v>4</v>
      </c>
      <c r="L43" s="1">
        <v>7</v>
      </c>
      <c r="M43" s="1">
        <v>7</v>
      </c>
      <c r="N43" s="1">
        <v>4</v>
      </c>
    </row>
    <row r="44" spans="1:14" x14ac:dyDescent="0.2">
      <c r="A44" s="1">
        <v>43</v>
      </c>
      <c r="B44" s="1">
        <v>8</v>
      </c>
      <c r="C44" s="1">
        <v>60</v>
      </c>
      <c r="D44" s="1">
        <v>16</v>
      </c>
      <c r="E44" s="1" t="s">
        <v>21</v>
      </c>
      <c r="F44" s="1">
        <v>5</v>
      </c>
      <c r="G44" s="1">
        <v>5</v>
      </c>
      <c r="H44" s="1">
        <v>4</v>
      </c>
      <c r="L44" s="1">
        <v>5</v>
      </c>
      <c r="M44" s="1">
        <v>5</v>
      </c>
      <c r="N44" s="1">
        <v>4</v>
      </c>
    </row>
    <row r="45" spans="1:14" x14ac:dyDescent="0.2">
      <c r="A45" s="1">
        <v>44</v>
      </c>
      <c r="B45" s="1">
        <v>7</v>
      </c>
      <c r="C45" s="1">
        <v>125</v>
      </c>
      <c r="D45" s="1">
        <v>6</v>
      </c>
      <c r="E45" s="1" t="s">
        <v>16</v>
      </c>
      <c r="F45" s="1">
        <v>6</v>
      </c>
      <c r="G45" s="1">
        <v>6</v>
      </c>
      <c r="H45" s="1">
        <v>3</v>
      </c>
      <c r="L45" s="1">
        <v>6</v>
      </c>
      <c r="M45" s="1">
        <v>6</v>
      </c>
      <c r="N45" s="1">
        <v>3</v>
      </c>
    </row>
    <row r="46" spans="1:14" x14ac:dyDescent="0.2">
      <c r="A46" s="1">
        <v>45</v>
      </c>
      <c r="B46" s="1">
        <v>10</v>
      </c>
      <c r="C46" s="1">
        <v>126</v>
      </c>
      <c r="D46" s="1">
        <v>10</v>
      </c>
      <c r="E46" s="1" t="s">
        <v>5</v>
      </c>
      <c r="F46" s="1">
        <v>4</v>
      </c>
      <c r="G46" s="1">
        <v>4</v>
      </c>
      <c r="H46" s="1">
        <v>2</v>
      </c>
      <c r="L46" s="1">
        <v>4</v>
      </c>
      <c r="M46" s="1">
        <v>4</v>
      </c>
      <c r="N46" s="1">
        <v>2</v>
      </c>
    </row>
    <row r="47" spans="1:14" x14ac:dyDescent="0.2">
      <c r="A47" s="1">
        <v>46</v>
      </c>
      <c r="B47" s="1">
        <v>15</v>
      </c>
      <c r="C47" s="1">
        <v>12</v>
      </c>
      <c r="D47" s="1">
        <v>17</v>
      </c>
      <c r="E47" s="1" t="s">
        <v>23</v>
      </c>
      <c r="F47" s="1">
        <v>4</v>
      </c>
      <c r="G47" s="1">
        <v>2</v>
      </c>
      <c r="H47" s="1">
        <v>1</v>
      </c>
      <c r="L47" s="1">
        <v>4</v>
      </c>
      <c r="M47" s="1">
        <v>2</v>
      </c>
      <c r="N47" s="1">
        <v>1</v>
      </c>
    </row>
    <row r="48" spans="1:14" x14ac:dyDescent="0.2">
      <c r="A48" s="1">
        <v>47</v>
      </c>
      <c r="B48" s="1">
        <v>7</v>
      </c>
      <c r="C48" s="1">
        <v>11</v>
      </c>
      <c r="D48" s="1">
        <v>137</v>
      </c>
      <c r="E48" s="1" t="s">
        <v>21</v>
      </c>
      <c r="F48" s="1">
        <v>3</v>
      </c>
      <c r="G48" s="1">
        <v>3</v>
      </c>
      <c r="H48" s="1">
        <v>3</v>
      </c>
      <c r="L48" s="1">
        <v>3</v>
      </c>
      <c r="M48" s="1">
        <v>3</v>
      </c>
      <c r="N48" s="1">
        <v>3</v>
      </c>
    </row>
    <row r="49" spans="1:14" x14ac:dyDescent="0.2">
      <c r="A49" s="1">
        <v>48</v>
      </c>
      <c r="B49" s="1">
        <v>2</v>
      </c>
      <c r="C49" s="1">
        <v>170</v>
      </c>
      <c r="D49" s="1">
        <v>2</v>
      </c>
      <c r="E49" s="1" t="s">
        <v>9</v>
      </c>
      <c r="F49" s="1">
        <v>3</v>
      </c>
      <c r="G49" s="1">
        <v>4</v>
      </c>
      <c r="H49" s="1">
        <v>4</v>
      </c>
      <c r="L49" s="1">
        <v>3</v>
      </c>
      <c r="M49" s="1">
        <v>4</v>
      </c>
      <c r="N49" s="1">
        <v>4</v>
      </c>
    </row>
    <row r="50" spans="1:14" x14ac:dyDescent="0.2">
      <c r="A50" s="1">
        <v>49</v>
      </c>
      <c r="B50" s="1">
        <v>9.6</v>
      </c>
      <c r="C50" s="1">
        <v>177.82</v>
      </c>
      <c r="D50" s="1">
        <v>28.99</v>
      </c>
      <c r="E50" s="1" t="s">
        <v>8</v>
      </c>
      <c r="F50" s="1">
        <v>3</v>
      </c>
      <c r="G50" s="1">
        <v>2</v>
      </c>
      <c r="H50" s="1">
        <v>1</v>
      </c>
      <c r="L50" s="1">
        <v>3</v>
      </c>
      <c r="M50" s="1">
        <v>2</v>
      </c>
      <c r="N50" s="1">
        <v>1</v>
      </c>
    </row>
    <row r="51" spans="1:14" x14ac:dyDescent="0.2">
      <c r="A51" s="1">
        <v>50</v>
      </c>
      <c r="B51" s="1">
        <v>24</v>
      </c>
      <c r="C51" s="1">
        <v>134</v>
      </c>
      <c r="D51" s="1">
        <v>12</v>
      </c>
      <c r="E51" s="1" t="s">
        <v>6</v>
      </c>
      <c r="F51" s="1">
        <v>6</v>
      </c>
      <c r="G51" s="1">
        <v>5</v>
      </c>
      <c r="H51" s="1">
        <v>5</v>
      </c>
      <c r="L51" s="1">
        <v>6</v>
      </c>
      <c r="M51" s="1">
        <v>5</v>
      </c>
      <c r="N51" s="1">
        <v>5</v>
      </c>
    </row>
    <row r="52" spans="1:14" x14ac:dyDescent="0.2">
      <c r="A52" s="1">
        <v>51</v>
      </c>
      <c r="B52" s="1">
        <v>5</v>
      </c>
      <c r="C52" s="1">
        <v>121</v>
      </c>
      <c r="D52" s="1">
        <v>4</v>
      </c>
      <c r="E52" s="1" t="s">
        <v>26</v>
      </c>
      <c r="F52" s="1">
        <v>7</v>
      </c>
      <c r="G52" s="1">
        <v>7</v>
      </c>
      <c r="H52" s="1">
        <v>7</v>
      </c>
      <c r="L52" s="1">
        <v>7</v>
      </c>
      <c r="M52" s="1">
        <v>7</v>
      </c>
      <c r="N52" s="1">
        <v>7</v>
      </c>
    </row>
    <row r="53" spans="1:14" x14ac:dyDescent="0.2">
      <c r="A53" s="1">
        <v>52</v>
      </c>
      <c r="B53" s="1">
        <v>18.350000000000001</v>
      </c>
      <c r="C53" s="1">
        <v>219.22</v>
      </c>
      <c r="D53" s="1">
        <v>39.22</v>
      </c>
      <c r="E53" s="1" t="s">
        <v>6</v>
      </c>
      <c r="F53" s="1">
        <v>4</v>
      </c>
      <c r="G53" s="1">
        <v>6</v>
      </c>
      <c r="H53" s="1">
        <v>1</v>
      </c>
      <c r="L53" s="1">
        <v>4</v>
      </c>
      <c r="M53" s="1">
        <v>6</v>
      </c>
      <c r="N53" s="1">
        <v>1</v>
      </c>
    </row>
    <row r="54" spans="1:14" x14ac:dyDescent="0.2">
      <c r="A54" s="1">
        <v>53</v>
      </c>
      <c r="B54" s="1">
        <v>9</v>
      </c>
      <c r="C54" s="1">
        <v>85</v>
      </c>
      <c r="D54" s="1">
        <v>12</v>
      </c>
      <c r="E54" s="1" t="s">
        <v>17</v>
      </c>
      <c r="F54" s="1">
        <v>5</v>
      </c>
      <c r="G54" s="1">
        <v>6</v>
      </c>
      <c r="H54" s="1">
        <v>3</v>
      </c>
      <c r="L54" s="1">
        <v>5</v>
      </c>
      <c r="M54" s="1">
        <v>6</v>
      </c>
      <c r="N54" s="1">
        <v>3</v>
      </c>
    </row>
    <row r="55" spans="1:14" x14ac:dyDescent="0.2">
      <c r="A55" s="1">
        <v>54</v>
      </c>
      <c r="B55" s="1">
        <v>11</v>
      </c>
      <c r="C55" s="1">
        <v>188</v>
      </c>
      <c r="D55" s="1">
        <v>9</v>
      </c>
      <c r="E55" s="1" t="s">
        <v>6</v>
      </c>
      <c r="F55" s="1">
        <v>5</v>
      </c>
      <c r="G55" s="1">
        <v>6</v>
      </c>
      <c r="H55" s="1">
        <v>3</v>
      </c>
      <c r="L55" s="1">
        <v>5</v>
      </c>
      <c r="M55" s="1">
        <v>6</v>
      </c>
      <c r="N55" s="1">
        <v>3</v>
      </c>
    </row>
    <row r="56" spans="1:14" ht="13" customHeight="1" x14ac:dyDescent="0.2">
      <c r="A56" s="1">
        <v>55</v>
      </c>
      <c r="B56" s="1">
        <v>3.68</v>
      </c>
      <c r="C56" s="1">
        <v>1.9</v>
      </c>
      <c r="D56" s="1">
        <v>2.1800000000000002</v>
      </c>
      <c r="E56" s="1" t="s">
        <v>27</v>
      </c>
      <c r="F56" s="1">
        <v>6</v>
      </c>
      <c r="G56" s="1">
        <v>6</v>
      </c>
      <c r="H56" s="1">
        <v>5</v>
      </c>
      <c r="L56" s="1">
        <v>6</v>
      </c>
      <c r="M56" s="1">
        <v>6</v>
      </c>
      <c r="N56" s="1">
        <v>5</v>
      </c>
    </row>
    <row r="57" spans="1:14" x14ac:dyDescent="0.2">
      <c r="A57" s="1">
        <v>56</v>
      </c>
      <c r="B57" s="1">
        <v>5</v>
      </c>
      <c r="C57" s="1">
        <v>5</v>
      </c>
      <c r="D57" s="1">
        <v>5</v>
      </c>
      <c r="E57" s="1" t="s">
        <v>6</v>
      </c>
      <c r="F57" s="1">
        <v>5</v>
      </c>
      <c r="G57" s="1">
        <v>5</v>
      </c>
      <c r="H57" s="1">
        <v>5</v>
      </c>
      <c r="L57" s="1">
        <v>5</v>
      </c>
      <c r="M57" s="1">
        <v>5</v>
      </c>
      <c r="N57" s="1">
        <v>5</v>
      </c>
    </row>
    <row r="58" spans="1:14" x14ac:dyDescent="0.2">
      <c r="A58" s="1">
        <v>57</v>
      </c>
      <c r="B58" s="1">
        <v>5</v>
      </c>
      <c r="C58" s="1">
        <v>10</v>
      </c>
      <c r="D58" s="1">
        <v>10</v>
      </c>
      <c r="E58" s="1" t="s">
        <v>6</v>
      </c>
      <c r="F58" s="1">
        <v>5</v>
      </c>
      <c r="G58" s="1">
        <v>5</v>
      </c>
      <c r="H58" s="1">
        <v>3</v>
      </c>
      <c r="L58" s="1">
        <v>5</v>
      </c>
      <c r="M58" s="1">
        <v>5</v>
      </c>
      <c r="N58" s="1">
        <v>3</v>
      </c>
    </row>
    <row r="59" spans="1:14" x14ac:dyDescent="0.2">
      <c r="A59" s="1">
        <v>58</v>
      </c>
      <c r="B59" s="1">
        <v>8</v>
      </c>
      <c r="C59" s="1">
        <v>8</v>
      </c>
      <c r="D59" s="1">
        <v>8</v>
      </c>
      <c r="E59" s="1" t="s">
        <v>25</v>
      </c>
      <c r="F59" s="1">
        <v>6</v>
      </c>
      <c r="G59" s="1">
        <v>6</v>
      </c>
      <c r="H59" s="1">
        <v>5</v>
      </c>
      <c r="L59" s="1">
        <v>6</v>
      </c>
      <c r="M59" s="1">
        <v>6</v>
      </c>
      <c r="N59" s="1">
        <v>5</v>
      </c>
    </row>
    <row r="60" spans="1:14" x14ac:dyDescent="0.2">
      <c r="A60" s="1">
        <v>59</v>
      </c>
      <c r="B60" s="1">
        <v>7</v>
      </c>
      <c r="C60" s="1">
        <v>220</v>
      </c>
      <c r="D60" s="1">
        <v>10</v>
      </c>
      <c r="E60" s="1" t="s">
        <v>25</v>
      </c>
      <c r="F60" s="1">
        <v>4</v>
      </c>
      <c r="G60" s="1">
        <v>5</v>
      </c>
      <c r="H60" s="1">
        <v>2</v>
      </c>
      <c r="L60" s="1">
        <v>4</v>
      </c>
      <c r="M60" s="1">
        <v>5</v>
      </c>
      <c r="N60" s="1">
        <v>2</v>
      </c>
    </row>
    <row r="61" spans="1:14" x14ac:dyDescent="0.2">
      <c r="A61" s="1">
        <v>60</v>
      </c>
      <c r="B61" s="1">
        <v>7</v>
      </c>
      <c r="C61" s="1">
        <v>240</v>
      </c>
      <c r="D61" s="1">
        <v>12</v>
      </c>
      <c r="E61" s="1" t="s">
        <v>10</v>
      </c>
      <c r="F61" s="1">
        <v>5</v>
      </c>
      <c r="G61" s="1">
        <v>5</v>
      </c>
      <c r="H61" s="1">
        <v>4</v>
      </c>
      <c r="L61" s="1">
        <v>5</v>
      </c>
      <c r="M61" s="1">
        <v>5</v>
      </c>
      <c r="N61" s="1">
        <v>4</v>
      </c>
    </row>
    <row r="62" spans="1:14" x14ac:dyDescent="0.2">
      <c r="A62" s="1">
        <v>61</v>
      </c>
      <c r="B62" s="1">
        <v>23</v>
      </c>
      <c r="C62" s="1">
        <v>240</v>
      </c>
      <c r="D62" s="1">
        <v>13</v>
      </c>
      <c r="E62" s="1" t="s">
        <v>12</v>
      </c>
      <c r="F62" s="1">
        <v>3</v>
      </c>
      <c r="G62" s="1">
        <v>6</v>
      </c>
      <c r="H62" s="1">
        <v>4</v>
      </c>
      <c r="L62" s="1">
        <v>3</v>
      </c>
      <c r="M62" s="1">
        <v>6</v>
      </c>
      <c r="N62" s="1">
        <v>4</v>
      </c>
    </row>
    <row r="63" spans="1:14" x14ac:dyDescent="0.2">
      <c r="A63" s="1">
        <v>62</v>
      </c>
      <c r="B63" s="1">
        <v>7.76</v>
      </c>
      <c r="C63" s="1">
        <v>60</v>
      </c>
      <c r="D63" s="1">
        <v>8.16</v>
      </c>
      <c r="E63" s="1" t="s">
        <v>6</v>
      </c>
      <c r="F63" s="1">
        <v>6</v>
      </c>
      <c r="G63" s="1">
        <v>6</v>
      </c>
      <c r="H63" s="1">
        <v>4</v>
      </c>
      <c r="L63" s="1">
        <v>6</v>
      </c>
      <c r="M63" s="1">
        <v>6</v>
      </c>
      <c r="N63" s="1">
        <v>4</v>
      </c>
    </row>
    <row r="64" spans="1:14" x14ac:dyDescent="0.2">
      <c r="A64" s="1">
        <v>63</v>
      </c>
      <c r="B64" s="1">
        <v>4</v>
      </c>
      <c r="C64" s="1">
        <v>127</v>
      </c>
      <c r="D64" s="1">
        <v>7</v>
      </c>
      <c r="E64" s="1" t="s">
        <v>28</v>
      </c>
      <c r="F64" s="1">
        <v>4</v>
      </c>
      <c r="G64" s="1">
        <v>5</v>
      </c>
      <c r="H64" s="1">
        <v>2</v>
      </c>
      <c r="L64" s="1">
        <v>4</v>
      </c>
      <c r="M64" s="1">
        <v>5</v>
      </c>
      <c r="N64" s="1">
        <v>2</v>
      </c>
    </row>
    <row r="65" spans="1:14" x14ac:dyDescent="0.2">
      <c r="A65" s="1">
        <v>64</v>
      </c>
      <c r="B65" s="1">
        <v>8</v>
      </c>
      <c r="C65" s="1">
        <v>212</v>
      </c>
      <c r="D65" s="1">
        <v>20</v>
      </c>
      <c r="E65" s="1" t="s">
        <v>29</v>
      </c>
      <c r="F65" s="1">
        <v>4</v>
      </c>
      <c r="G65" s="1">
        <v>4</v>
      </c>
      <c r="H65" s="1">
        <v>2</v>
      </c>
      <c r="L65" s="1">
        <v>4</v>
      </c>
      <c r="M65" s="1">
        <v>4</v>
      </c>
      <c r="N65" s="1">
        <v>2</v>
      </c>
    </row>
    <row r="66" spans="1:14" x14ac:dyDescent="0.2">
      <c r="A66" s="1">
        <v>65</v>
      </c>
      <c r="B66" s="1">
        <v>4</v>
      </c>
      <c r="C66" s="1">
        <v>6</v>
      </c>
      <c r="D66" s="1">
        <v>127</v>
      </c>
      <c r="E66" s="1" t="s">
        <v>6</v>
      </c>
      <c r="F66" s="1">
        <v>6</v>
      </c>
      <c r="G66" s="1">
        <v>6</v>
      </c>
      <c r="H66" s="1">
        <v>4</v>
      </c>
      <c r="L66" s="1">
        <v>6</v>
      </c>
      <c r="M66" s="1">
        <v>6</v>
      </c>
      <c r="N66" s="1">
        <v>4</v>
      </c>
    </row>
    <row r="67" spans="1:14" x14ac:dyDescent="0.2">
      <c r="A67" s="1">
        <v>66</v>
      </c>
      <c r="B67" s="1">
        <v>10</v>
      </c>
      <c r="C67" s="1">
        <v>60</v>
      </c>
      <c r="D67" s="1">
        <v>18</v>
      </c>
      <c r="E67" s="1" t="s">
        <v>8</v>
      </c>
      <c r="F67" s="1">
        <v>3</v>
      </c>
      <c r="G67" s="1">
        <v>6</v>
      </c>
      <c r="H67" s="1">
        <v>1</v>
      </c>
      <c r="L67" s="1">
        <v>3</v>
      </c>
      <c r="M67" s="1">
        <v>6</v>
      </c>
      <c r="N67" s="1">
        <v>1</v>
      </c>
    </row>
    <row r="68" spans="1:14" x14ac:dyDescent="0.2">
      <c r="A68" s="1">
        <v>67</v>
      </c>
      <c r="B68" s="1">
        <v>6.6</v>
      </c>
      <c r="C68" s="1">
        <v>60</v>
      </c>
      <c r="D68" s="1">
        <v>8.2200000000000006</v>
      </c>
      <c r="E68" s="1" t="s">
        <v>30</v>
      </c>
      <c r="F68" s="1">
        <v>4</v>
      </c>
      <c r="G68" s="1">
        <v>4</v>
      </c>
      <c r="H68" s="1">
        <v>3</v>
      </c>
      <c r="L68" s="1">
        <v>4</v>
      </c>
      <c r="M68" s="1">
        <v>4</v>
      </c>
      <c r="N68" s="1">
        <v>3</v>
      </c>
    </row>
    <row r="69" spans="1:14" x14ac:dyDescent="0.2">
      <c r="A69" s="1">
        <v>68</v>
      </c>
      <c r="B69" s="1">
        <v>7</v>
      </c>
      <c r="C69" s="1">
        <v>171</v>
      </c>
      <c r="D69" s="1">
        <v>7</v>
      </c>
      <c r="E69" s="1" t="s">
        <v>9</v>
      </c>
      <c r="F69" s="1">
        <v>6</v>
      </c>
      <c r="G69" s="1">
        <v>6</v>
      </c>
      <c r="H69" s="1">
        <v>4</v>
      </c>
      <c r="L69" s="1">
        <v>6</v>
      </c>
      <c r="M69" s="1">
        <v>6</v>
      </c>
      <c r="N69" s="1">
        <v>4</v>
      </c>
    </row>
    <row r="70" spans="1:14" x14ac:dyDescent="0.2">
      <c r="A70" s="1">
        <v>69</v>
      </c>
      <c r="B70" s="1">
        <v>30</v>
      </c>
      <c r="C70" s="1">
        <v>100</v>
      </c>
      <c r="D70" s="1">
        <v>54</v>
      </c>
      <c r="E70" s="1" t="s">
        <v>6</v>
      </c>
      <c r="F70" s="1">
        <v>4</v>
      </c>
      <c r="G70" s="1">
        <v>4</v>
      </c>
      <c r="H70" s="1">
        <v>1</v>
      </c>
      <c r="L70" s="1">
        <v>4</v>
      </c>
      <c r="M70" s="1">
        <v>4</v>
      </c>
      <c r="N70" s="1">
        <v>1</v>
      </c>
    </row>
    <row r="71" spans="1:14" x14ac:dyDescent="0.2">
      <c r="A71" s="1">
        <v>70</v>
      </c>
      <c r="B71" s="1">
        <v>11.97</v>
      </c>
      <c r="C71" s="1">
        <v>231.53</v>
      </c>
      <c r="D71" s="1">
        <v>7.67</v>
      </c>
      <c r="E71" s="1" t="s">
        <v>10</v>
      </c>
      <c r="F71" s="1">
        <v>6</v>
      </c>
      <c r="G71" s="1">
        <v>5</v>
      </c>
      <c r="H71" s="1">
        <v>3</v>
      </c>
      <c r="L71" s="1">
        <v>6</v>
      </c>
      <c r="M71" s="1">
        <v>5</v>
      </c>
      <c r="N71" s="1">
        <v>3</v>
      </c>
    </row>
    <row r="72" spans="1:14" x14ac:dyDescent="0.2">
      <c r="A72" s="1">
        <v>71</v>
      </c>
      <c r="B72" s="1">
        <v>7.66</v>
      </c>
      <c r="C72" s="1">
        <v>142.28</v>
      </c>
      <c r="D72" s="1">
        <v>8.1999999999999993</v>
      </c>
      <c r="E72" s="1" t="s">
        <v>6</v>
      </c>
      <c r="F72" s="1">
        <v>5</v>
      </c>
      <c r="G72" s="1">
        <v>6</v>
      </c>
      <c r="H72" s="1">
        <v>4</v>
      </c>
      <c r="L72" s="1">
        <v>5</v>
      </c>
      <c r="M72" s="1">
        <v>6</v>
      </c>
      <c r="N72" s="1">
        <v>4</v>
      </c>
    </row>
    <row r="73" spans="1:14" x14ac:dyDescent="0.2">
      <c r="A73" s="1">
        <v>72</v>
      </c>
      <c r="B73" s="1">
        <v>7</v>
      </c>
      <c r="C73" s="1">
        <v>126</v>
      </c>
      <c r="D73" s="1">
        <v>9</v>
      </c>
      <c r="E73" s="1" t="s">
        <v>6</v>
      </c>
      <c r="F73" s="1">
        <v>6</v>
      </c>
      <c r="G73" s="1">
        <v>5</v>
      </c>
      <c r="H73" s="1">
        <v>4</v>
      </c>
      <c r="L73" s="1">
        <v>6</v>
      </c>
      <c r="M73" s="1">
        <v>5</v>
      </c>
      <c r="N73" s="1">
        <v>4</v>
      </c>
    </row>
    <row r="74" spans="1:14" x14ac:dyDescent="0.2">
      <c r="A74" s="1">
        <v>73</v>
      </c>
      <c r="B74" s="1">
        <v>4</v>
      </c>
      <c r="C74" s="1">
        <v>135</v>
      </c>
      <c r="D74" s="1">
        <v>23</v>
      </c>
      <c r="E74" s="1" t="s">
        <v>25</v>
      </c>
      <c r="F74" s="1">
        <v>4</v>
      </c>
      <c r="G74" s="1">
        <v>5</v>
      </c>
      <c r="H74" s="1">
        <v>2</v>
      </c>
      <c r="L74" s="1">
        <v>4</v>
      </c>
      <c r="M74" s="1">
        <v>5</v>
      </c>
      <c r="N74" s="1">
        <v>2</v>
      </c>
    </row>
    <row r="75" spans="1:14" x14ac:dyDescent="0.2">
      <c r="A75" s="1">
        <v>74</v>
      </c>
      <c r="B75" s="1">
        <v>5</v>
      </c>
      <c r="C75" s="1">
        <v>66</v>
      </c>
      <c r="D75" s="1">
        <v>67</v>
      </c>
      <c r="E75" s="1" t="s">
        <v>6</v>
      </c>
      <c r="F75" s="1">
        <v>3</v>
      </c>
      <c r="G75" s="1">
        <v>4</v>
      </c>
      <c r="H75" s="1">
        <v>2</v>
      </c>
      <c r="L75" s="1">
        <v>3</v>
      </c>
      <c r="M75" s="1">
        <v>4</v>
      </c>
      <c r="N75" s="1">
        <v>2</v>
      </c>
    </row>
    <row r="76" spans="1:14" x14ac:dyDescent="0.2">
      <c r="A76" s="1">
        <v>75</v>
      </c>
      <c r="B76" s="1">
        <v>4</v>
      </c>
      <c r="C76" s="1">
        <v>65</v>
      </c>
      <c r="D76" s="1">
        <v>5</v>
      </c>
      <c r="E76" s="1" t="s">
        <v>31</v>
      </c>
      <c r="F76" s="1">
        <v>6</v>
      </c>
      <c r="G76" s="1">
        <v>7</v>
      </c>
      <c r="H76" s="1">
        <v>4</v>
      </c>
      <c r="L76" s="1">
        <v>6</v>
      </c>
      <c r="M76" s="1">
        <v>7</v>
      </c>
      <c r="N76" s="1">
        <v>4</v>
      </c>
    </row>
    <row r="77" spans="1:14" x14ac:dyDescent="0.2">
      <c r="A77" s="1">
        <v>76</v>
      </c>
      <c r="B77" s="1">
        <v>5</v>
      </c>
      <c r="C77" s="1">
        <v>10</v>
      </c>
      <c r="D77" s="1">
        <v>8</v>
      </c>
      <c r="E77" s="1" t="s">
        <v>32</v>
      </c>
      <c r="F77" s="1">
        <v>5</v>
      </c>
      <c r="G77" s="1">
        <v>4</v>
      </c>
      <c r="H77" s="1">
        <v>2</v>
      </c>
      <c r="L77" s="1">
        <v>5</v>
      </c>
      <c r="M77" s="1">
        <v>4</v>
      </c>
      <c r="N77" s="1">
        <v>2</v>
      </c>
    </row>
    <row r="78" spans="1:14" x14ac:dyDescent="0.2">
      <c r="A78" s="1">
        <v>77</v>
      </c>
      <c r="B78" s="1">
        <v>10</v>
      </c>
      <c r="C78" s="1">
        <v>140</v>
      </c>
      <c r="D78" s="1">
        <v>19</v>
      </c>
      <c r="E78" s="1" t="s">
        <v>21</v>
      </c>
      <c r="F78" s="1">
        <v>5</v>
      </c>
      <c r="G78" s="1">
        <v>5</v>
      </c>
      <c r="H78" s="1">
        <v>2</v>
      </c>
      <c r="L78" s="1">
        <v>5</v>
      </c>
      <c r="M78" s="1">
        <v>5</v>
      </c>
      <c r="N78" s="1">
        <v>2</v>
      </c>
    </row>
    <row r="79" spans="1:14" x14ac:dyDescent="0.2">
      <c r="A79" s="1">
        <v>78</v>
      </c>
      <c r="B79" s="1">
        <v>3.5</v>
      </c>
      <c r="C79" s="1">
        <v>133</v>
      </c>
      <c r="D79" s="1">
        <v>7</v>
      </c>
      <c r="E79" s="1" t="s">
        <v>5</v>
      </c>
      <c r="F79" s="1">
        <v>6</v>
      </c>
      <c r="G79" s="1">
        <v>6</v>
      </c>
      <c r="H79" s="1">
        <v>2</v>
      </c>
      <c r="L79" s="1">
        <v>6</v>
      </c>
      <c r="M79" s="1">
        <v>6</v>
      </c>
      <c r="N79" s="1">
        <v>2</v>
      </c>
    </row>
    <row r="80" spans="1:14" x14ac:dyDescent="0.2">
      <c r="A80" s="1">
        <v>79</v>
      </c>
      <c r="B80" s="1">
        <v>5</v>
      </c>
      <c r="C80" s="1">
        <v>130</v>
      </c>
      <c r="D80" s="1">
        <v>6</v>
      </c>
      <c r="E80" s="1" t="s">
        <v>18</v>
      </c>
      <c r="F80" s="1">
        <v>3</v>
      </c>
      <c r="G80" s="1">
        <v>4</v>
      </c>
      <c r="H80" s="1">
        <v>1</v>
      </c>
      <c r="L80" s="1">
        <v>3</v>
      </c>
      <c r="M80" s="1">
        <v>4</v>
      </c>
      <c r="N80" s="1">
        <v>1</v>
      </c>
    </row>
    <row r="81" spans="1:14" x14ac:dyDescent="0.2">
      <c r="A81" s="1">
        <v>80</v>
      </c>
      <c r="B81" s="1">
        <v>6</v>
      </c>
      <c r="C81" s="1">
        <v>130</v>
      </c>
      <c r="D81" s="1">
        <v>5</v>
      </c>
      <c r="E81" s="1" t="s">
        <v>11</v>
      </c>
      <c r="F81" s="1">
        <v>5</v>
      </c>
      <c r="G81" s="1">
        <v>5</v>
      </c>
      <c r="H81" s="1">
        <v>1</v>
      </c>
      <c r="L81" s="1">
        <v>5</v>
      </c>
      <c r="M81" s="1">
        <v>5</v>
      </c>
      <c r="N81" s="1">
        <v>1</v>
      </c>
    </row>
    <row r="82" spans="1:14" x14ac:dyDescent="0.2">
      <c r="A82" s="1">
        <v>81</v>
      </c>
      <c r="B82" s="1">
        <v>2.94</v>
      </c>
      <c r="C82" s="1">
        <v>193.69</v>
      </c>
      <c r="D82" s="1">
        <v>8.74</v>
      </c>
      <c r="E82" s="1" t="s">
        <v>21</v>
      </c>
      <c r="F82" s="1">
        <v>2</v>
      </c>
      <c r="G82" s="1">
        <v>5</v>
      </c>
      <c r="H82" s="1">
        <v>3</v>
      </c>
      <c r="L82" s="1">
        <v>2</v>
      </c>
      <c r="M82" s="1">
        <v>5</v>
      </c>
      <c r="N82" s="1">
        <v>3</v>
      </c>
    </row>
    <row r="83" spans="1:14" x14ac:dyDescent="0.2">
      <c r="A83" s="1">
        <v>82</v>
      </c>
      <c r="B83" s="1">
        <v>6.6</v>
      </c>
      <c r="C83" s="1">
        <v>200</v>
      </c>
      <c r="D83" s="1">
        <v>15</v>
      </c>
      <c r="E83" s="1" t="s">
        <v>8</v>
      </c>
      <c r="F83" s="1">
        <v>2</v>
      </c>
      <c r="G83" s="1">
        <v>2</v>
      </c>
      <c r="H83" s="1">
        <v>3</v>
      </c>
      <c r="L83" s="1">
        <v>2</v>
      </c>
      <c r="M83" s="1">
        <v>2</v>
      </c>
      <c r="N83" s="1">
        <v>3</v>
      </c>
    </row>
    <row r="84" spans="1:14" x14ac:dyDescent="0.2">
      <c r="A84" s="1">
        <v>83</v>
      </c>
      <c r="B84" s="1">
        <v>6</v>
      </c>
      <c r="C84" s="1">
        <v>192</v>
      </c>
      <c r="D84" s="1">
        <v>15</v>
      </c>
      <c r="E84" s="1" t="s">
        <v>33</v>
      </c>
      <c r="F84" s="1">
        <v>7</v>
      </c>
      <c r="G84" s="1">
        <v>5</v>
      </c>
      <c r="H84" s="1">
        <v>4</v>
      </c>
      <c r="L84" s="1">
        <v>7</v>
      </c>
      <c r="M84" s="1">
        <v>5</v>
      </c>
      <c r="N84" s="1">
        <v>4</v>
      </c>
    </row>
    <row r="85" spans="1:14" x14ac:dyDescent="0.2">
      <c r="A85" s="1">
        <v>84</v>
      </c>
      <c r="B85" s="1">
        <v>12</v>
      </c>
      <c r="C85" s="1">
        <v>33</v>
      </c>
      <c r="D85" s="1">
        <v>20</v>
      </c>
      <c r="E85" s="1" t="s">
        <v>12</v>
      </c>
      <c r="F85" s="1">
        <v>5</v>
      </c>
      <c r="G85" s="1">
        <v>5</v>
      </c>
      <c r="H85" s="1">
        <v>4</v>
      </c>
      <c r="L85" s="1">
        <v>5</v>
      </c>
      <c r="M85" s="1">
        <v>5</v>
      </c>
      <c r="N85" s="1">
        <v>4</v>
      </c>
    </row>
    <row r="86" spans="1:14" x14ac:dyDescent="0.2">
      <c r="A86" s="1">
        <v>85</v>
      </c>
      <c r="B86" s="1">
        <v>12.78</v>
      </c>
      <c r="C86" s="1">
        <v>100</v>
      </c>
      <c r="D86" s="1">
        <v>20.85</v>
      </c>
      <c r="E86" s="1" t="s">
        <v>34</v>
      </c>
      <c r="F86" s="1">
        <v>5</v>
      </c>
      <c r="G86" s="1">
        <v>4</v>
      </c>
      <c r="H86" s="1">
        <v>1</v>
      </c>
      <c r="L86" s="1">
        <v>5</v>
      </c>
      <c r="M86" s="1">
        <v>4</v>
      </c>
      <c r="N86" s="1">
        <v>1</v>
      </c>
    </row>
    <row r="87" spans="1:14" x14ac:dyDescent="0.2">
      <c r="A87" s="1">
        <v>86</v>
      </c>
      <c r="B87" s="1">
        <v>5.5</v>
      </c>
      <c r="C87" s="1">
        <v>26.7</v>
      </c>
      <c r="D87" s="1">
        <v>10</v>
      </c>
      <c r="E87" s="1" t="s">
        <v>35</v>
      </c>
      <c r="F87" s="1">
        <v>1</v>
      </c>
      <c r="G87" s="1">
        <v>1</v>
      </c>
      <c r="H87" s="1">
        <v>1</v>
      </c>
      <c r="L87" s="1">
        <v>1</v>
      </c>
      <c r="M87" s="1">
        <v>1</v>
      </c>
      <c r="N87" s="1">
        <v>1</v>
      </c>
    </row>
    <row r="88" spans="1:14" x14ac:dyDescent="0.2">
      <c r="A88" s="1">
        <v>87</v>
      </c>
      <c r="B88" s="1">
        <v>6.15</v>
      </c>
      <c r="C88" s="1">
        <v>76</v>
      </c>
      <c r="D88" s="1">
        <v>10</v>
      </c>
      <c r="E88" s="1" t="s">
        <v>36</v>
      </c>
      <c r="F88" s="1">
        <v>5</v>
      </c>
      <c r="G88" s="1">
        <v>6</v>
      </c>
      <c r="H88" s="1">
        <v>2</v>
      </c>
      <c r="L88" s="1">
        <v>5</v>
      </c>
      <c r="M88" s="1">
        <v>6</v>
      </c>
      <c r="N88" s="1">
        <v>2</v>
      </c>
    </row>
    <row r="89" spans="1:14" x14ac:dyDescent="0.2">
      <c r="A89" s="1">
        <v>88</v>
      </c>
      <c r="B89" s="1">
        <v>18</v>
      </c>
      <c r="C89" s="1">
        <v>130</v>
      </c>
      <c r="D89" s="1">
        <v>8</v>
      </c>
      <c r="E89" s="1" t="s">
        <v>21</v>
      </c>
      <c r="F89" s="1">
        <v>6</v>
      </c>
      <c r="G89" s="1">
        <v>5</v>
      </c>
      <c r="H89" s="1">
        <v>4</v>
      </c>
      <c r="L89" s="1">
        <v>6</v>
      </c>
      <c r="M89" s="1">
        <v>5</v>
      </c>
      <c r="N89" s="1">
        <v>4</v>
      </c>
    </row>
    <row r="90" spans="1:14" x14ac:dyDescent="0.2">
      <c r="A90" s="1">
        <v>89</v>
      </c>
      <c r="B90" s="1">
        <v>9</v>
      </c>
      <c r="C90" s="1">
        <v>130</v>
      </c>
      <c r="D90" s="1">
        <v>15</v>
      </c>
      <c r="E90" s="1" t="s">
        <v>6</v>
      </c>
      <c r="F90" s="1">
        <v>7</v>
      </c>
      <c r="G90" s="1">
        <v>7</v>
      </c>
      <c r="H90" s="1">
        <v>4</v>
      </c>
      <c r="L90" s="1">
        <v>7</v>
      </c>
      <c r="M90" s="1">
        <v>7</v>
      </c>
      <c r="N90" s="1">
        <v>4</v>
      </c>
    </row>
    <row r="91" spans="1:14" x14ac:dyDescent="0.2">
      <c r="A91" s="1">
        <v>90</v>
      </c>
      <c r="B91" s="1">
        <v>9.65</v>
      </c>
      <c r="C91" s="1">
        <v>123.48</v>
      </c>
      <c r="D91" s="1">
        <v>20.82</v>
      </c>
      <c r="E91" s="1" t="s">
        <v>21</v>
      </c>
      <c r="F91" s="1">
        <v>5</v>
      </c>
      <c r="G91" s="1">
        <v>5</v>
      </c>
      <c r="H91" s="1">
        <v>4</v>
      </c>
      <c r="L91" s="1">
        <v>5</v>
      </c>
      <c r="M91" s="1">
        <v>5</v>
      </c>
      <c r="N91" s="1">
        <v>4</v>
      </c>
    </row>
    <row r="92" spans="1:14" x14ac:dyDescent="0.2">
      <c r="A92" s="1">
        <v>91</v>
      </c>
      <c r="B92" s="1">
        <v>7</v>
      </c>
      <c r="C92" s="1">
        <v>280</v>
      </c>
      <c r="D92" s="1">
        <v>8</v>
      </c>
      <c r="E92" s="1" t="s">
        <v>37</v>
      </c>
      <c r="F92" s="1">
        <v>4</v>
      </c>
      <c r="G92" s="1">
        <v>4</v>
      </c>
      <c r="H92" s="1">
        <v>6</v>
      </c>
      <c r="L92" s="1">
        <v>4</v>
      </c>
      <c r="M92" s="1">
        <v>4</v>
      </c>
      <c r="N92" s="1">
        <v>6</v>
      </c>
    </row>
    <row r="93" spans="1:14" x14ac:dyDescent="0.2">
      <c r="A93" s="1">
        <v>92</v>
      </c>
      <c r="B93" s="1">
        <v>4.92</v>
      </c>
      <c r="C93" s="1">
        <v>6.89</v>
      </c>
      <c r="D93" s="1">
        <v>20</v>
      </c>
      <c r="E93" s="1" t="s">
        <v>38</v>
      </c>
      <c r="F93" s="1">
        <v>7</v>
      </c>
      <c r="G93" s="1">
        <v>7</v>
      </c>
      <c r="H93" s="1">
        <v>3</v>
      </c>
      <c r="L93" s="1">
        <v>7</v>
      </c>
      <c r="M93" s="1">
        <v>7</v>
      </c>
      <c r="N93" s="1">
        <v>3</v>
      </c>
    </row>
    <row r="94" spans="1:14" x14ac:dyDescent="0.2">
      <c r="A94" s="1">
        <v>93</v>
      </c>
      <c r="B94" s="1">
        <v>9.4600000000000009</v>
      </c>
      <c r="C94" s="1">
        <v>89.07</v>
      </c>
      <c r="D94" s="1">
        <v>20.079999999999998</v>
      </c>
      <c r="E94" s="1" t="s">
        <v>12</v>
      </c>
      <c r="F94" s="1">
        <v>5</v>
      </c>
      <c r="G94" s="1">
        <v>6</v>
      </c>
      <c r="H94" s="1">
        <v>4</v>
      </c>
      <c r="L94" s="1">
        <v>5</v>
      </c>
      <c r="M94" s="1">
        <v>6</v>
      </c>
      <c r="N94" s="1">
        <v>4</v>
      </c>
    </row>
    <row r="95" spans="1:14" x14ac:dyDescent="0.2">
      <c r="A95" s="1">
        <v>94</v>
      </c>
      <c r="B95" s="1">
        <v>5.26</v>
      </c>
      <c r="C95" s="1">
        <v>193.18</v>
      </c>
      <c r="D95" s="1">
        <v>11.92</v>
      </c>
      <c r="E95" s="1" t="s">
        <v>21</v>
      </c>
      <c r="F95" s="1">
        <v>4</v>
      </c>
      <c r="G95" s="1">
        <v>5</v>
      </c>
      <c r="H95" s="1">
        <v>5</v>
      </c>
      <c r="L95" s="1">
        <v>4</v>
      </c>
      <c r="M95" s="1">
        <v>5</v>
      </c>
      <c r="N95" s="1">
        <v>5</v>
      </c>
    </row>
    <row r="96" spans="1:14" x14ac:dyDescent="0.2">
      <c r="A96" s="1">
        <v>95</v>
      </c>
      <c r="B96" s="1">
        <v>16</v>
      </c>
      <c r="C96" s="1">
        <v>212</v>
      </c>
      <c r="D96" s="1">
        <v>12</v>
      </c>
      <c r="E96" s="1" t="s">
        <v>6</v>
      </c>
      <c r="F96" s="1">
        <v>4</v>
      </c>
      <c r="G96" s="1">
        <v>3</v>
      </c>
      <c r="H96" s="1">
        <v>2</v>
      </c>
      <c r="L96" s="1">
        <v>4</v>
      </c>
      <c r="M96" s="1">
        <v>3</v>
      </c>
      <c r="N96" s="1">
        <v>2</v>
      </c>
    </row>
    <row r="97" spans="1:14" x14ac:dyDescent="0.2">
      <c r="A97" s="1">
        <v>96</v>
      </c>
      <c r="B97" s="1">
        <v>13</v>
      </c>
      <c r="C97" s="1">
        <v>60</v>
      </c>
      <c r="D97" s="1">
        <v>10</v>
      </c>
      <c r="E97" s="1" t="s">
        <v>18</v>
      </c>
      <c r="F97" s="1">
        <v>4</v>
      </c>
      <c r="G97" s="1">
        <v>4</v>
      </c>
      <c r="H97" s="1">
        <v>2</v>
      </c>
      <c r="L97" s="1">
        <v>4</v>
      </c>
      <c r="M97" s="1">
        <v>4</v>
      </c>
      <c r="N97" s="1">
        <v>2</v>
      </c>
    </row>
    <row r="98" spans="1:14" x14ac:dyDescent="0.2">
      <c r="A98" s="1">
        <v>97</v>
      </c>
      <c r="B98" s="1">
        <v>4</v>
      </c>
      <c r="C98" s="1">
        <v>60</v>
      </c>
      <c r="D98" s="1">
        <v>150</v>
      </c>
      <c r="E98" s="1" t="s">
        <v>24</v>
      </c>
      <c r="F98" s="1">
        <v>1</v>
      </c>
      <c r="G98" s="1">
        <v>1</v>
      </c>
      <c r="H98" s="1">
        <v>1</v>
      </c>
      <c r="L98" s="1">
        <v>1</v>
      </c>
      <c r="M98" s="1">
        <v>1</v>
      </c>
      <c r="N98" s="1">
        <v>1</v>
      </c>
    </row>
    <row r="99" spans="1:14" x14ac:dyDescent="0.2">
      <c r="A99" s="1">
        <v>98</v>
      </c>
      <c r="B99" s="1">
        <v>7</v>
      </c>
      <c r="C99" s="1">
        <v>6</v>
      </c>
      <c r="D99" s="1">
        <v>12</v>
      </c>
      <c r="E99" s="1" t="s">
        <v>39</v>
      </c>
      <c r="F99" s="1">
        <v>6</v>
      </c>
      <c r="G99" s="1">
        <v>5</v>
      </c>
      <c r="H99" s="1">
        <v>6</v>
      </c>
      <c r="L99" s="1">
        <v>6</v>
      </c>
      <c r="M99" s="1">
        <v>5</v>
      </c>
      <c r="N99" s="1">
        <v>6</v>
      </c>
    </row>
    <row r="100" spans="1:14" x14ac:dyDescent="0.2">
      <c r="A100" s="1">
        <v>99</v>
      </c>
      <c r="B100" s="1">
        <v>9</v>
      </c>
      <c r="C100" s="1">
        <v>127</v>
      </c>
      <c r="D100" s="1">
        <v>24</v>
      </c>
      <c r="E100" s="1" t="s">
        <v>6</v>
      </c>
      <c r="F100" s="1">
        <v>5</v>
      </c>
      <c r="G100" s="1">
        <v>5</v>
      </c>
      <c r="H100" s="1">
        <v>5</v>
      </c>
      <c r="L100" s="1">
        <v>5</v>
      </c>
      <c r="M100" s="1">
        <v>5</v>
      </c>
      <c r="N100" s="1">
        <v>5</v>
      </c>
    </row>
    <row r="101" spans="1:14" x14ac:dyDescent="0.2">
      <c r="A101" s="1">
        <v>100</v>
      </c>
      <c r="B101" s="1">
        <v>6</v>
      </c>
      <c r="C101" s="1">
        <v>64</v>
      </c>
      <c r="D101" s="1">
        <v>10</v>
      </c>
      <c r="E101" s="1" t="s">
        <v>40</v>
      </c>
      <c r="F101" s="1">
        <v>7</v>
      </c>
      <c r="G101" s="1">
        <v>6</v>
      </c>
      <c r="H101" s="1">
        <v>5</v>
      </c>
      <c r="L101" s="1">
        <v>7</v>
      </c>
      <c r="M101" s="1">
        <v>6</v>
      </c>
      <c r="N101" s="1">
        <v>5</v>
      </c>
    </row>
    <row r="102" spans="1:14" x14ac:dyDescent="0.2">
      <c r="A102" s="1">
        <v>101</v>
      </c>
      <c r="B102" s="1">
        <v>20</v>
      </c>
      <c r="C102" s="1">
        <v>147</v>
      </c>
      <c r="D102" s="1">
        <v>19</v>
      </c>
      <c r="E102" s="1" t="s">
        <v>41</v>
      </c>
      <c r="F102" s="1">
        <v>4</v>
      </c>
      <c r="G102" s="1">
        <v>5</v>
      </c>
      <c r="H102" s="1">
        <v>2</v>
      </c>
      <c r="L102" s="1">
        <v>4</v>
      </c>
      <c r="M102" s="1">
        <v>5</v>
      </c>
      <c r="N102" s="1">
        <v>2</v>
      </c>
    </row>
    <row r="103" spans="1:14" x14ac:dyDescent="0.2">
      <c r="A103" s="1">
        <v>102</v>
      </c>
      <c r="B103" s="1">
        <v>18</v>
      </c>
      <c r="C103" s="1">
        <v>242</v>
      </c>
      <c r="D103" s="1">
        <v>12</v>
      </c>
      <c r="E103" s="1" t="s">
        <v>18</v>
      </c>
      <c r="F103" s="1">
        <v>4</v>
      </c>
      <c r="G103" s="1">
        <v>5</v>
      </c>
      <c r="H103" s="1">
        <v>3</v>
      </c>
      <c r="L103" s="1">
        <v>4</v>
      </c>
      <c r="M103" s="1">
        <v>5</v>
      </c>
      <c r="N103" s="1">
        <v>3</v>
      </c>
    </row>
    <row r="104" spans="1:14" x14ac:dyDescent="0.2">
      <c r="A104" s="1">
        <v>103</v>
      </c>
      <c r="B104" s="1">
        <v>13</v>
      </c>
      <c r="C104" s="1">
        <v>197</v>
      </c>
      <c r="D104" s="1">
        <v>16</v>
      </c>
      <c r="E104" s="1" t="s">
        <v>6</v>
      </c>
      <c r="F104" s="1">
        <v>6</v>
      </c>
      <c r="G104" s="1">
        <v>5</v>
      </c>
      <c r="H104" s="1">
        <v>3</v>
      </c>
      <c r="L104" s="1">
        <v>6</v>
      </c>
      <c r="M104" s="1">
        <v>5</v>
      </c>
      <c r="N104" s="1">
        <v>3</v>
      </c>
    </row>
    <row r="105" spans="1:14" x14ac:dyDescent="0.2">
      <c r="A105" s="1">
        <v>104</v>
      </c>
      <c r="B105" s="1">
        <v>4.3</v>
      </c>
      <c r="C105" s="1">
        <v>186.84</v>
      </c>
      <c r="D105" s="1">
        <v>4.8099999999999996</v>
      </c>
      <c r="E105" s="1" t="s">
        <v>16</v>
      </c>
      <c r="F105" s="1">
        <v>6</v>
      </c>
      <c r="G105" s="1">
        <v>6</v>
      </c>
      <c r="H105" s="1">
        <v>5</v>
      </c>
      <c r="L105" s="1">
        <v>6</v>
      </c>
      <c r="M105" s="1">
        <v>6</v>
      </c>
      <c r="N105" s="1">
        <v>5</v>
      </c>
    </row>
    <row r="106" spans="1:14" x14ac:dyDescent="0.2">
      <c r="A106" s="1">
        <v>105</v>
      </c>
      <c r="B106" s="1">
        <v>5</v>
      </c>
      <c r="C106" s="1">
        <v>23</v>
      </c>
      <c r="D106" s="1">
        <v>11</v>
      </c>
      <c r="E106" s="1" t="s">
        <v>6</v>
      </c>
      <c r="F106" s="1">
        <v>5</v>
      </c>
      <c r="G106" s="1">
        <v>5</v>
      </c>
      <c r="H106" s="1">
        <v>5</v>
      </c>
      <c r="L106" s="1">
        <v>5</v>
      </c>
      <c r="M106" s="1">
        <v>5</v>
      </c>
      <c r="N106" s="1">
        <v>5</v>
      </c>
    </row>
    <row r="107" spans="1:14" x14ac:dyDescent="0.2">
      <c r="A107" s="1">
        <v>106</v>
      </c>
      <c r="B107" s="1">
        <v>11.2</v>
      </c>
      <c r="C107" s="1">
        <v>64</v>
      </c>
      <c r="D107" s="1">
        <v>4</v>
      </c>
      <c r="E107" s="1" t="s">
        <v>22</v>
      </c>
      <c r="F107" s="1">
        <v>6</v>
      </c>
      <c r="G107" s="1">
        <v>6</v>
      </c>
      <c r="H107" s="1">
        <v>3</v>
      </c>
      <c r="L107" s="1">
        <v>6</v>
      </c>
      <c r="M107" s="1">
        <v>6</v>
      </c>
      <c r="N107" s="1">
        <v>3</v>
      </c>
    </row>
    <row r="108" spans="1:14" x14ac:dyDescent="0.2">
      <c r="A108" s="1">
        <v>107</v>
      </c>
      <c r="B108" s="1">
        <v>28</v>
      </c>
      <c r="C108" s="1">
        <v>210</v>
      </c>
      <c r="D108" s="1">
        <v>21</v>
      </c>
      <c r="E108" s="1" t="s">
        <v>42</v>
      </c>
      <c r="F108" s="1">
        <v>3</v>
      </c>
      <c r="G108" s="1">
        <v>4</v>
      </c>
      <c r="H108" s="1">
        <v>5</v>
      </c>
      <c r="L108" s="1">
        <v>3</v>
      </c>
      <c r="M108" s="1">
        <v>4</v>
      </c>
      <c r="N108" s="1">
        <v>5</v>
      </c>
    </row>
    <row r="109" spans="1:14" x14ac:dyDescent="0.2">
      <c r="A109" s="1">
        <v>108</v>
      </c>
      <c r="B109" s="1">
        <v>9</v>
      </c>
      <c r="C109" s="1">
        <v>190</v>
      </c>
      <c r="D109" s="1">
        <v>38</v>
      </c>
      <c r="E109" s="1" t="s">
        <v>12</v>
      </c>
      <c r="F109" s="1">
        <v>5</v>
      </c>
      <c r="G109" s="1">
        <v>4</v>
      </c>
      <c r="H109" s="1">
        <v>2</v>
      </c>
      <c r="L109" s="1">
        <v>5</v>
      </c>
      <c r="M109" s="1">
        <v>4</v>
      </c>
      <c r="N109" s="1">
        <v>2</v>
      </c>
    </row>
    <row r="110" spans="1:14" x14ac:dyDescent="0.2">
      <c r="A110" s="1">
        <v>109</v>
      </c>
      <c r="B110" s="1">
        <v>12</v>
      </c>
      <c r="C110" s="1">
        <v>191</v>
      </c>
      <c r="D110" s="1">
        <v>10</v>
      </c>
      <c r="E110" s="1" t="s">
        <v>5</v>
      </c>
      <c r="F110" s="1">
        <v>7</v>
      </c>
      <c r="G110" s="1">
        <v>5</v>
      </c>
      <c r="H110" s="1">
        <v>4</v>
      </c>
      <c r="L110" s="1">
        <v>7</v>
      </c>
      <c r="M110" s="1">
        <v>5</v>
      </c>
      <c r="N110" s="1">
        <v>4</v>
      </c>
    </row>
    <row r="111" spans="1:14" x14ac:dyDescent="0.2">
      <c r="A111" s="1">
        <v>110</v>
      </c>
      <c r="B111" s="1">
        <v>2</v>
      </c>
      <c r="C111" s="1">
        <v>83</v>
      </c>
      <c r="D111" s="1">
        <v>13</v>
      </c>
      <c r="E111" s="1" t="s">
        <v>6</v>
      </c>
      <c r="F111" s="1">
        <v>5</v>
      </c>
      <c r="G111" s="1">
        <v>5</v>
      </c>
      <c r="H111" s="1">
        <v>3</v>
      </c>
      <c r="L111" s="1">
        <v>5</v>
      </c>
      <c r="M111" s="1">
        <v>5</v>
      </c>
      <c r="N111" s="1">
        <v>3</v>
      </c>
    </row>
    <row r="112" spans="1:14" x14ac:dyDescent="0.2">
      <c r="A112" s="1">
        <v>111</v>
      </c>
      <c r="B112" s="1">
        <v>17</v>
      </c>
      <c r="C112" s="1">
        <v>39</v>
      </c>
      <c r="D112" s="1">
        <v>10</v>
      </c>
      <c r="E112" s="1" t="s">
        <v>43</v>
      </c>
      <c r="F112" s="1">
        <v>1</v>
      </c>
      <c r="G112" s="1">
        <v>1</v>
      </c>
      <c r="H112" s="1">
        <v>1</v>
      </c>
      <c r="L112" s="1">
        <v>1</v>
      </c>
      <c r="M112" s="1">
        <v>1</v>
      </c>
      <c r="N112" s="1">
        <v>1</v>
      </c>
    </row>
    <row r="113" spans="1:14" x14ac:dyDescent="0.2">
      <c r="A113" s="1">
        <v>112</v>
      </c>
      <c r="B113" s="1">
        <v>5.48</v>
      </c>
      <c r="C113" s="1">
        <v>194.5</v>
      </c>
      <c r="D113" s="1">
        <v>8.5299999999999994</v>
      </c>
      <c r="E113" s="1" t="s">
        <v>6</v>
      </c>
      <c r="F113" s="1">
        <v>4</v>
      </c>
      <c r="G113" s="1">
        <v>6</v>
      </c>
      <c r="H113" s="1">
        <v>2</v>
      </c>
      <c r="L113" s="1">
        <v>4</v>
      </c>
      <c r="M113" s="1">
        <v>6</v>
      </c>
      <c r="N113" s="1">
        <v>2</v>
      </c>
    </row>
    <row r="114" spans="1:14" x14ac:dyDescent="0.2">
      <c r="A114" s="1">
        <v>113</v>
      </c>
      <c r="B114" s="1">
        <v>3.95</v>
      </c>
      <c r="C114" s="1">
        <v>126.8</v>
      </c>
      <c r="D114" s="1">
        <v>8.49</v>
      </c>
      <c r="E114" s="1" t="s">
        <v>39</v>
      </c>
      <c r="F114" s="1">
        <v>5</v>
      </c>
      <c r="G114" s="1">
        <v>5</v>
      </c>
      <c r="H114" s="1">
        <v>5</v>
      </c>
      <c r="L114" s="1">
        <v>5</v>
      </c>
      <c r="M114" s="1">
        <v>5</v>
      </c>
      <c r="N114" s="1">
        <v>5</v>
      </c>
    </row>
    <row r="115" spans="1:14" x14ac:dyDescent="0.2">
      <c r="A115" s="1">
        <v>114</v>
      </c>
      <c r="B115" s="1">
        <v>5.7</v>
      </c>
      <c r="C115" s="1">
        <v>4.5</v>
      </c>
      <c r="D115" s="1">
        <v>90</v>
      </c>
      <c r="E115" s="1" t="s">
        <v>6</v>
      </c>
      <c r="F115" s="1">
        <v>5</v>
      </c>
      <c r="G115" s="1">
        <v>4</v>
      </c>
      <c r="H115" s="1">
        <v>5</v>
      </c>
      <c r="L115" s="1">
        <v>5</v>
      </c>
      <c r="M115" s="1">
        <v>4</v>
      </c>
      <c r="N115" s="1">
        <v>5</v>
      </c>
    </row>
    <row r="116" spans="1:14" x14ac:dyDescent="0.2">
      <c r="A116" s="1">
        <v>115</v>
      </c>
      <c r="B116" s="1">
        <v>8</v>
      </c>
      <c r="C116" s="1">
        <v>72</v>
      </c>
      <c r="D116" s="1">
        <v>5</v>
      </c>
      <c r="E116" s="1" t="s">
        <v>44</v>
      </c>
      <c r="F116" s="1">
        <v>5</v>
      </c>
      <c r="G116" s="1">
        <v>6</v>
      </c>
      <c r="H116" s="1">
        <v>3</v>
      </c>
      <c r="L116" s="1">
        <v>5</v>
      </c>
      <c r="M116" s="1">
        <v>6</v>
      </c>
      <c r="N116" s="1">
        <v>3</v>
      </c>
    </row>
    <row r="117" spans="1:14" x14ac:dyDescent="0.2">
      <c r="A117" s="1">
        <v>116</v>
      </c>
      <c r="B117" s="1">
        <v>30</v>
      </c>
      <c r="C117" s="1">
        <v>60</v>
      </c>
      <c r="D117" s="1">
        <v>20</v>
      </c>
      <c r="E117" s="1" t="s">
        <v>45</v>
      </c>
      <c r="F117" s="1">
        <v>5</v>
      </c>
      <c r="G117" s="1">
        <v>5</v>
      </c>
      <c r="H117" s="1">
        <v>3</v>
      </c>
      <c r="L117" s="1">
        <v>5</v>
      </c>
      <c r="M117" s="1">
        <v>5</v>
      </c>
      <c r="N117" s="1">
        <v>3</v>
      </c>
    </row>
    <row r="118" spans="1:14" x14ac:dyDescent="0.2">
      <c r="A118" s="1">
        <v>117</v>
      </c>
      <c r="B118" s="1">
        <v>4</v>
      </c>
      <c r="C118" s="1">
        <v>18</v>
      </c>
      <c r="D118" s="1">
        <v>11</v>
      </c>
      <c r="E118" s="1" t="s">
        <v>25</v>
      </c>
      <c r="F118" s="1">
        <v>4</v>
      </c>
      <c r="G118" s="1">
        <v>4</v>
      </c>
      <c r="H118" s="1">
        <v>2</v>
      </c>
      <c r="L118" s="1">
        <v>4</v>
      </c>
      <c r="M118" s="1">
        <v>4</v>
      </c>
      <c r="N118" s="1">
        <v>2</v>
      </c>
    </row>
    <row r="119" spans="1:14" x14ac:dyDescent="0.2">
      <c r="A119" s="1">
        <v>118</v>
      </c>
      <c r="B119" s="1">
        <v>10</v>
      </c>
      <c r="C119" s="1">
        <v>180</v>
      </c>
      <c r="D119" s="1">
        <v>120</v>
      </c>
      <c r="E119" s="1" t="s">
        <v>10</v>
      </c>
      <c r="F119" s="1">
        <v>4</v>
      </c>
      <c r="G119" s="1">
        <v>5</v>
      </c>
      <c r="H119" s="1">
        <v>3</v>
      </c>
      <c r="L119" s="1">
        <v>4</v>
      </c>
      <c r="M119" s="1">
        <v>5</v>
      </c>
      <c r="N119" s="1">
        <v>3</v>
      </c>
    </row>
    <row r="120" spans="1:14" x14ac:dyDescent="0.2">
      <c r="A120" s="1">
        <v>119</v>
      </c>
      <c r="B120" s="1">
        <v>14</v>
      </c>
      <c r="C120" s="1">
        <v>127</v>
      </c>
      <c r="D120" s="1">
        <v>10</v>
      </c>
      <c r="E120" s="1" t="s">
        <v>5</v>
      </c>
      <c r="F120" s="1">
        <v>5</v>
      </c>
      <c r="G120" s="1">
        <v>5</v>
      </c>
      <c r="H120" s="1">
        <v>3</v>
      </c>
      <c r="L120" s="1">
        <v>5</v>
      </c>
      <c r="M120" s="1">
        <v>5</v>
      </c>
      <c r="N120" s="1">
        <v>3</v>
      </c>
    </row>
    <row r="121" spans="1:14" x14ac:dyDescent="0.2">
      <c r="A121" s="1">
        <v>120</v>
      </c>
      <c r="B121" s="1">
        <v>5.54</v>
      </c>
      <c r="C121" s="1">
        <v>9</v>
      </c>
      <c r="D121" s="1">
        <v>9.1999999999999993</v>
      </c>
      <c r="E121" s="1" t="s">
        <v>46</v>
      </c>
      <c r="F121" s="1">
        <v>5</v>
      </c>
      <c r="G121" s="1">
        <v>5</v>
      </c>
      <c r="H121" s="1">
        <v>6</v>
      </c>
      <c r="L121" s="1">
        <v>5</v>
      </c>
      <c r="M121" s="1">
        <v>5</v>
      </c>
      <c r="N121" s="1">
        <v>6</v>
      </c>
    </row>
    <row r="122" spans="1:14" x14ac:dyDescent="0.2">
      <c r="A122" s="1">
        <v>121</v>
      </c>
      <c r="B122" s="1">
        <v>3</v>
      </c>
      <c r="C122" s="1">
        <v>5</v>
      </c>
      <c r="D122" s="1">
        <v>5</v>
      </c>
      <c r="E122" s="1" t="s">
        <v>6</v>
      </c>
      <c r="F122" s="1">
        <v>7</v>
      </c>
      <c r="G122" s="1">
        <v>7</v>
      </c>
      <c r="H122" s="1">
        <v>7</v>
      </c>
      <c r="L122" s="1">
        <v>7</v>
      </c>
      <c r="M122" s="1">
        <v>7</v>
      </c>
      <c r="N122" s="1">
        <v>7</v>
      </c>
    </row>
    <row r="123" spans="1:14" x14ac:dyDescent="0.2">
      <c r="A123" s="1">
        <v>122</v>
      </c>
      <c r="B123" s="1">
        <v>3.5</v>
      </c>
      <c r="C123" s="1">
        <v>125</v>
      </c>
      <c r="D123" s="1">
        <v>7</v>
      </c>
      <c r="E123" s="1" t="s">
        <v>47</v>
      </c>
      <c r="F123" s="1">
        <v>1</v>
      </c>
      <c r="G123" s="1">
        <v>1</v>
      </c>
      <c r="H123" s="1">
        <v>1</v>
      </c>
      <c r="L123" s="1">
        <v>1</v>
      </c>
      <c r="M123" s="1">
        <v>1</v>
      </c>
      <c r="N123" s="1">
        <v>1</v>
      </c>
    </row>
    <row r="124" spans="1:14" x14ac:dyDescent="0.2">
      <c r="A124" s="1">
        <v>123</v>
      </c>
      <c r="B124" s="1">
        <v>4</v>
      </c>
      <c r="C124" s="1">
        <v>85</v>
      </c>
      <c r="D124" s="1">
        <v>12</v>
      </c>
      <c r="E124" s="1" t="s">
        <v>6</v>
      </c>
      <c r="F124" s="1">
        <v>3</v>
      </c>
      <c r="G124" s="1">
        <v>3</v>
      </c>
      <c r="H124" s="1">
        <v>4</v>
      </c>
      <c r="L124" s="1">
        <v>3</v>
      </c>
      <c r="M124" s="1">
        <v>3</v>
      </c>
      <c r="N124" s="1">
        <v>4</v>
      </c>
    </row>
    <row r="125" spans="1:14" x14ac:dyDescent="0.2">
      <c r="A125" s="1">
        <v>124</v>
      </c>
      <c r="B125" s="1">
        <v>7.23</v>
      </c>
      <c r="C125" s="1">
        <v>19.46</v>
      </c>
      <c r="D125" s="1">
        <v>11.86</v>
      </c>
      <c r="E125" s="1" t="s">
        <v>6</v>
      </c>
      <c r="F125" s="1">
        <v>3</v>
      </c>
      <c r="G125" s="1">
        <v>3</v>
      </c>
      <c r="H125" s="1">
        <v>4</v>
      </c>
      <c r="L125" s="1">
        <v>3</v>
      </c>
      <c r="M125" s="1">
        <v>3</v>
      </c>
      <c r="N125" s="1">
        <v>4</v>
      </c>
    </row>
    <row r="126" spans="1:14" x14ac:dyDescent="0.2">
      <c r="A126" s="1">
        <v>125</v>
      </c>
      <c r="B126" s="1">
        <v>19</v>
      </c>
      <c r="C126" s="1">
        <v>15</v>
      </c>
      <c r="D126" s="1">
        <v>60</v>
      </c>
      <c r="E126" s="1" t="s">
        <v>23</v>
      </c>
      <c r="F126" s="1">
        <v>4</v>
      </c>
      <c r="G126" s="1">
        <v>4</v>
      </c>
      <c r="H126" s="1">
        <v>3</v>
      </c>
      <c r="L126" s="1">
        <v>4</v>
      </c>
      <c r="M126" s="1">
        <v>4</v>
      </c>
      <c r="N126" s="1">
        <v>3</v>
      </c>
    </row>
    <row r="127" spans="1:14" x14ac:dyDescent="0.2">
      <c r="A127" s="1">
        <v>126</v>
      </c>
      <c r="B127" s="1">
        <v>5</v>
      </c>
      <c r="C127" s="1">
        <v>371</v>
      </c>
      <c r="D127" s="1">
        <v>16</v>
      </c>
      <c r="E127" s="1" t="s">
        <v>11</v>
      </c>
      <c r="F127" s="1">
        <v>2</v>
      </c>
      <c r="G127" s="1">
        <v>4</v>
      </c>
      <c r="H127" s="1">
        <v>4</v>
      </c>
      <c r="L127" s="1">
        <v>2</v>
      </c>
      <c r="M127" s="1">
        <v>4</v>
      </c>
      <c r="N127" s="1">
        <v>4</v>
      </c>
    </row>
    <row r="128" spans="1:14" x14ac:dyDescent="0.2">
      <c r="A128" s="1">
        <v>127</v>
      </c>
      <c r="B128" s="1">
        <v>10.9</v>
      </c>
      <c r="C128" s="1">
        <v>80</v>
      </c>
      <c r="D128" s="1">
        <v>15</v>
      </c>
      <c r="E128" s="1" t="s">
        <v>6</v>
      </c>
      <c r="F128" s="1">
        <v>3</v>
      </c>
      <c r="G128" s="1">
        <v>3</v>
      </c>
      <c r="H128" s="1">
        <v>1</v>
      </c>
      <c r="L128" s="1">
        <v>3</v>
      </c>
      <c r="M128" s="1">
        <v>3</v>
      </c>
      <c r="N128" s="1">
        <v>1</v>
      </c>
    </row>
    <row r="129" spans="1:14" x14ac:dyDescent="0.2">
      <c r="A129" s="1">
        <v>128</v>
      </c>
      <c r="B129" s="1">
        <v>8</v>
      </c>
      <c r="C129" s="1">
        <v>60</v>
      </c>
      <c r="D129" s="1">
        <v>8</v>
      </c>
      <c r="E129" s="1" t="s">
        <v>5</v>
      </c>
      <c r="F129" s="1">
        <v>6</v>
      </c>
      <c r="G129" s="1">
        <v>6</v>
      </c>
      <c r="H129" s="1">
        <v>3</v>
      </c>
      <c r="L129" s="1">
        <v>6</v>
      </c>
      <c r="M129" s="1">
        <v>6</v>
      </c>
      <c r="N129" s="1">
        <v>3</v>
      </c>
    </row>
    <row r="130" spans="1:14" x14ac:dyDescent="0.2">
      <c r="A130" s="1">
        <v>129</v>
      </c>
      <c r="B130" s="1">
        <v>5</v>
      </c>
      <c r="C130" s="1">
        <v>128</v>
      </c>
      <c r="D130" s="1">
        <v>8</v>
      </c>
      <c r="E130" s="1" t="s">
        <v>48</v>
      </c>
      <c r="F130" s="1">
        <v>6</v>
      </c>
      <c r="G130" s="1">
        <v>6</v>
      </c>
      <c r="H130" s="1">
        <v>5</v>
      </c>
      <c r="L130" s="1">
        <v>6</v>
      </c>
      <c r="M130" s="1">
        <v>6</v>
      </c>
      <c r="N130" s="1">
        <v>5</v>
      </c>
    </row>
    <row r="131" spans="1:14" x14ac:dyDescent="0.2">
      <c r="A131" s="1">
        <v>130</v>
      </c>
      <c r="B131" s="1">
        <v>4.5</v>
      </c>
      <c r="C131" s="1">
        <v>127</v>
      </c>
      <c r="D131" s="1">
        <v>15</v>
      </c>
      <c r="E131" s="1" t="s">
        <v>46</v>
      </c>
      <c r="F131" s="1">
        <v>5</v>
      </c>
      <c r="G131" s="1">
        <v>4</v>
      </c>
      <c r="H131" s="1">
        <v>5</v>
      </c>
      <c r="L131" s="1">
        <v>5</v>
      </c>
      <c r="M131" s="1">
        <v>4</v>
      </c>
      <c r="N131" s="1">
        <v>5</v>
      </c>
    </row>
    <row r="132" spans="1:14" x14ac:dyDescent="0.2">
      <c r="A132" s="1">
        <v>131</v>
      </c>
      <c r="B132" s="1">
        <v>4.28</v>
      </c>
      <c r="C132" s="1">
        <v>128.22999999999999</v>
      </c>
      <c r="D132" s="1">
        <v>15.47</v>
      </c>
      <c r="E132" s="1" t="s">
        <v>39</v>
      </c>
      <c r="F132" s="1">
        <v>5</v>
      </c>
      <c r="G132" s="1">
        <v>5</v>
      </c>
      <c r="H132" s="1">
        <v>4</v>
      </c>
      <c r="L132" s="1">
        <v>5</v>
      </c>
      <c r="M132" s="1">
        <v>5</v>
      </c>
      <c r="N132" s="1">
        <v>4</v>
      </c>
    </row>
    <row r="133" spans="1:14" x14ac:dyDescent="0.2">
      <c r="A133" s="1">
        <v>132</v>
      </c>
      <c r="B133" s="1">
        <v>30</v>
      </c>
      <c r="C133" s="1">
        <v>60</v>
      </c>
      <c r="D133" s="1">
        <v>60</v>
      </c>
      <c r="E133" s="1" t="s">
        <v>49</v>
      </c>
      <c r="F133" s="1">
        <v>6</v>
      </c>
      <c r="G133" s="1">
        <v>6</v>
      </c>
      <c r="H133" s="1">
        <v>5</v>
      </c>
      <c r="L133" s="1">
        <v>6</v>
      </c>
      <c r="M133" s="1">
        <v>6</v>
      </c>
      <c r="N133" s="1">
        <v>5</v>
      </c>
    </row>
    <row r="134" spans="1:14" x14ac:dyDescent="0.2">
      <c r="A134" s="1">
        <v>133</v>
      </c>
      <c r="B134" s="1">
        <v>20</v>
      </c>
      <c r="C134" s="1">
        <v>20</v>
      </c>
      <c r="D134" s="1">
        <v>20</v>
      </c>
      <c r="E134" s="1" t="s">
        <v>49</v>
      </c>
      <c r="F134" s="1">
        <v>6</v>
      </c>
      <c r="G134" s="1">
        <v>5</v>
      </c>
      <c r="H134" s="1">
        <v>5</v>
      </c>
      <c r="L134" s="1">
        <v>6</v>
      </c>
      <c r="M134" s="1">
        <v>5</v>
      </c>
      <c r="N134" s="1">
        <v>5</v>
      </c>
    </row>
    <row r="135" spans="1:14" x14ac:dyDescent="0.2">
      <c r="A135" s="1">
        <v>134</v>
      </c>
      <c r="B135" s="1">
        <v>6</v>
      </c>
      <c r="C135" s="1">
        <v>125</v>
      </c>
      <c r="D135" s="1">
        <v>9</v>
      </c>
      <c r="E135" s="1" t="s">
        <v>6</v>
      </c>
      <c r="F135" s="1">
        <v>5</v>
      </c>
      <c r="G135" s="1">
        <v>4</v>
      </c>
      <c r="H135" s="1">
        <v>5</v>
      </c>
      <c r="L135" s="1">
        <v>5</v>
      </c>
      <c r="M135" s="1">
        <v>4</v>
      </c>
      <c r="N135" s="1">
        <v>5</v>
      </c>
    </row>
    <row r="136" spans="1:14" x14ac:dyDescent="0.2">
      <c r="A136" s="1">
        <v>135</v>
      </c>
      <c r="B136" s="1">
        <v>10</v>
      </c>
      <c r="C136" s="1">
        <v>83</v>
      </c>
      <c r="D136" s="1">
        <v>150</v>
      </c>
      <c r="E136" s="1" t="s">
        <v>6</v>
      </c>
      <c r="F136" s="1">
        <v>4</v>
      </c>
      <c r="G136" s="1">
        <v>4</v>
      </c>
      <c r="H136" s="1">
        <v>1</v>
      </c>
      <c r="L136" s="1">
        <v>4</v>
      </c>
      <c r="M136" s="1">
        <v>4</v>
      </c>
      <c r="N136" s="1">
        <v>1</v>
      </c>
    </row>
    <row r="137" spans="1:14" x14ac:dyDescent="0.2">
      <c r="A137" s="1">
        <v>136</v>
      </c>
      <c r="B137" s="1">
        <v>21</v>
      </c>
      <c r="C137" s="1">
        <v>126</v>
      </c>
      <c r="D137" s="1">
        <v>7</v>
      </c>
      <c r="E137" s="1" t="s">
        <v>12</v>
      </c>
      <c r="F137" s="1">
        <v>3</v>
      </c>
      <c r="G137" s="1">
        <v>5</v>
      </c>
      <c r="H137" s="1">
        <v>6</v>
      </c>
      <c r="L137" s="1">
        <v>3</v>
      </c>
      <c r="M137" s="1">
        <v>5</v>
      </c>
      <c r="N137" s="1">
        <v>6</v>
      </c>
    </row>
    <row r="138" spans="1:14" x14ac:dyDescent="0.2">
      <c r="A138" s="1">
        <v>137</v>
      </c>
      <c r="B138" s="1">
        <v>3</v>
      </c>
      <c r="C138" s="1">
        <v>150</v>
      </c>
      <c r="D138" s="1">
        <v>20</v>
      </c>
      <c r="E138" s="1" t="s">
        <v>39</v>
      </c>
      <c r="F138" s="1">
        <v>5</v>
      </c>
      <c r="G138" s="1">
        <v>5</v>
      </c>
      <c r="H138" s="1">
        <v>5</v>
      </c>
      <c r="L138" s="1">
        <v>5</v>
      </c>
      <c r="M138" s="1">
        <v>5</v>
      </c>
      <c r="N138" s="1">
        <v>5</v>
      </c>
    </row>
    <row r="139" spans="1:14" x14ac:dyDescent="0.2">
      <c r="A139" s="1">
        <v>138</v>
      </c>
      <c r="B139" s="1">
        <v>5.45</v>
      </c>
      <c r="C139" s="1">
        <v>125.9</v>
      </c>
      <c r="D139" s="1">
        <v>16.170000000000002</v>
      </c>
      <c r="E139" s="1" t="s">
        <v>13</v>
      </c>
      <c r="F139" s="1">
        <v>6</v>
      </c>
      <c r="G139" s="1">
        <v>6</v>
      </c>
      <c r="H139" s="1">
        <v>4</v>
      </c>
      <c r="L139" s="1">
        <v>6</v>
      </c>
      <c r="M139" s="1">
        <v>6</v>
      </c>
      <c r="N139" s="1">
        <v>4</v>
      </c>
    </row>
    <row r="140" spans="1:14" x14ac:dyDescent="0.2">
      <c r="A140" s="1">
        <v>139</v>
      </c>
      <c r="B140" s="1">
        <v>3.65</v>
      </c>
      <c r="C140" s="1">
        <v>10</v>
      </c>
      <c r="D140" s="1">
        <v>5.37</v>
      </c>
      <c r="E140" s="1" t="s">
        <v>50</v>
      </c>
      <c r="F140" s="1">
        <v>6</v>
      </c>
      <c r="G140" s="1">
        <v>6</v>
      </c>
      <c r="H140" s="1">
        <v>7</v>
      </c>
      <c r="L140" s="1">
        <v>6</v>
      </c>
      <c r="M140" s="1">
        <v>6</v>
      </c>
      <c r="N140" s="1">
        <v>7</v>
      </c>
    </row>
    <row r="141" spans="1:14" x14ac:dyDescent="0.2">
      <c r="A141" s="1">
        <v>140</v>
      </c>
      <c r="B141" s="1">
        <v>7.24</v>
      </c>
      <c r="C141" s="1">
        <v>199.17</v>
      </c>
      <c r="D141" s="1">
        <v>9.16</v>
      </c>
      <c r="E141" s="1" t="s">
        <v>22</v>
      </c>
      <c r="F141" s="1">
        <v>7</v>
      </c>
      <c r="G141" s="1">
        <v>6</v>
      </c>
      <c r="H141" s="1">
        <v>7</v>
      </c>
      <c r="L141" s="1">
        <v>7</v>
      </c>
      <c r="M141" s="1">
        <v>6</v>
      </c>
      <c r="N141" s="1">
        <v>7</v>
      </c>
    </row>
    <row r="142" spans="1:14" x14ac:dyDescent="0.2">
      <c r="A142" s="1">
        <v>141</v>
      </c>
      <c r="B142" s="1">
        <v>10</v>
      </c>
      <c r="C142" s="1">
        <v>76</v>
      </c>
      <c r="D142" s="1">
        <v>22</v>
      </c>
      <c r="E142" s="1" t="s">
        <v>51</v>
      </c>
      <c r="F142" s="1">
        <v>7</v>
      </c>
      <c r="G142" s="1">
        <v>7</v>
      </c>
      <c r="H142" s="1">
        <v>6</v>
      </c>
      <c r="L142" s="1">
        <v>7</v>
      </c>
      <c r="M142" s="1">
        <v>7</v>
      </c>
      <c r="N142" s="1">
        <v>6</v>
      </c>
    </row>
    <row r="143" spans="1:14" x14ac:dyDescent="0.2">
      <c r="A143" s="1">
        <v>142</v>
      </c>
      <c r="B143" s="1">
        <v>15</v>
      </c>
      <c r="C143" s="1">
        <v>140</v>
      </c>
      <c r="D143" s="1">
        <v>18</v>
      </c>
      <c r="E143" s="1" t="s">
        <v>6</v>
      </c>
      <c r="F143" s="1">
        <v>6</v>
      </c>
      <c r="G143" s="1">
        <v>6</v>
      </c>
      <c r="H143" s="1">
        <v>5</v>
      </c>
      <c r="L143" s="1">
        <v>6</v>
      </c>
      <c r="M143" s="1">
        <v>6</v>
      </c>
      <c r="N143" s="1">
        <v>5</v>
      </c>
    </row>
    <row r="144" spans="1:14" x14ac:dyDescent="0.2">
      <c r="A144" s="1">
        <v>143</v>
      </c>
      <c r="B144" s="1">
        <v>3</v>
      </c>
      <c r="C144" s="1">
        <v>15</v>
      </c>
      <c r="D144" s="1">
        <v>10</v>
      </c>
      <c r="E144" s="1" t="s">
        <v>35</v>
      </c>
      <c r="F144" s="1">
        <v>3</v>
      </c>
      <c r="G144" s="1">
        <v>3</v>
      </c>
      <c r="H144" s="1">
        <v>2</v>
      </c>
      <c r="L144" s="1">
        <v>3</v>
      </c>
      <c r="M144" s="1">
        <v>3</v>
      </c>
      <c r="N144" s="1">
        <v>2</v>
      </c>
    </row>
    <row r="145" spans="1:14" x14ac:dyDescent="0.2">
      <c r="A145" s="1">
        <v>144</v>
      </c>
      <c r="B145" s="1">
        <v>6</v>
      </c>
      <c r="C145" s="1">
        <v>6</v>
      </c>
      <c r="D145" s="1">
        <v>123</v>
      </c>
      <c r="E145" s="1" t="s">
        <v>52</v>
      </c>
      <c r="F145" s="1">
        <v>7</v>
      </c>
      <c r="G145" s="1">
        <v>7</v>
      </c>
      <c r="H145" s="1">
        <v>5</v>
      </c>
      <c r="L145" s="1">
        <v>7</v>
      </c>
      <c r="M145" s="1">
        <v>7</v>
      </c>
      <c r="N145" s="1">
        <v>5</v>
      </c>
    </row>
    <row r="146" spans="1:14" x14ac:dyDescent="0.2">
      <c r="A146" s="1">
        <v>145</v>
      </c>
      <c r="B146" s="1">
        <v>30</v>
      </c>
      <c r="C146" s="1">
        <v>40</v>
      </c>
      <c r="D146" s="1">
        <v>60</v>
      </c>
      <c r="E146" s="1" t="s">
        <v>25</v>
      </c>
      <c r="F146" s="1">
        <v>4</v>
      </c>
      <c r="G146" s="1">
        <v>4</v>
      </c>
      <c r="H146" s="1">
        <v>4</v>
      </c>
      <c r="L146" s="1">
        <v>4</v>
      </c>
      <c r="M146" s="1">
        <v>4</v>
      </c>
      <c r="N146" s="1">
        <v>4</v>
      </c>
    </row>
    <row r="147" spans="1:14" x14ac:dyDescent="0.2">
      <c r="A147" s="1">
        <v>146</v>
      </c>
      <c r="B147" s="1">
        <v>6</v>
      </c>
      <c r="C147" s="1">
        <v>143</v>
      </c>
      <c r="D147" s="1">
        <v>40</v>
      </c>
      <c r="E147" s="1" t="s">
        <v>8</v>
      </c>
      <c r="F147" s="1">
        <v>5</v>
      </c>
      <c r="G147" s="1">
        <v>4</v>
      </c>
      <c r="H147" s="1">
        <v>1</v>
      </c>
      <c r="L147" s="1">
        <v>5</v>
      </c>
      <c r="M147" s="1">
        <v>4</v>
      </c>
      <c r="N147" s="1">
        <v>1</v>
      </c>
    </row>
    <row r="148" spans="1:14" x14ac:dyDescent="0.2">
      <c r="A148" s="1">
        <v>147</v>
      </c>
      <c r="B148" s="1">
        <v>15</v>
      </c>
      <c r="C148" s="1">
        <v>20</v>
      </c>
      <c r="D148" s="1">
        <v>18</v>
      </c>
      <c r="E148" s="1" t="s">
        <v>6</v>
      </c>
      <c r="F148" s="1">
        <v>5</v>
      </c>
      <c r="G148" s="1">
        <v>6</v>
      </c>
      <c r="H148" s="1">
        <v>4</v>
      </c>
      <c r="L148" s="1">
        <v>5</v>
      </c>
      <c r="M148" s="1">
        <v>6</v>
      </c>
      <c r="N148" s="1">
        <v>4</v>
      </c>
    </row>
    <row r="149" spans="1:14" x14ac:dyDescent="0.2">
      <c r="A149" s="1">
        <v>148</v>
      </c>
      <c r="B149" s="1">
        <v>22</v>
      </c>
      <c r="C149" s="1">
        <v>19</v>
      </c>
      <c r="D149" s="1">
        <v>5</v>
      </c>
      <c r="E149" s="1" t="s">
        <v>53</v>
      </c>
      <c r="F149" s="1">
        <v>6</v>
      </c>
      <c r="G149" s="1">
        <v>6</v>
      </c>
      <c r="H149" s="1">
        <v>2</v>
      </c>
      <c r="L149" s="1">
        <v>6</v>
      </c>
      <c r="M149" s="1">
        <v>6</v>
      </c>
      <c r="N149" s="1">
        <v>2</v>
      </c>
    </row>
    <row r="150" spans="1:14" x14ac:dyDescent="0.2">
      <c r="A150" s="1">
        <v>149</v>
      </c>
      <c r="B150" s="1">
        <v>16</v>
      </c>
      <c r="C150" s="1">
        <v>170</v>
      </c>
      <c r="D150" s="1">
        <v>17</v>
      </c>
      <c r="E150" s="1" t="s">
        <v>6</v>
      </c>
      <c r="F150" s="1">
        <v>6</v>
      </c>
      <c r="G150" s="1">
        <v>5</v>
      </c>
      <c r="H150" s="1">
        <v>4</v>
      </c>
      <c r="L150" s="1">
        <v>6</v>
      </c>
      <c r="M150" s="1">
        <v>5</v>
      </c>
      <c r="N150" s="1">
        <v>4</v>
      </c>
    </row>
    <row r="151" spans="1:14" x14ac:dyDescent="0.2">
      <c r="A151" s="1">
        <v>150</v>
      </c>
      <c r="B151" s="1">
        <v>7.6</v>
      </c>
      <c r="C151" s="1">
        <v>10.6</v>
      </c>
      <c r="D151" s="1">
        <v>12.23</v>
      </c>
      <c r="E151" s="1" t="s">
        <v>6</v>
      </c>
      <c r="F151" s="1">
        <v>5</v>
      </c>
      <c r="G151" s="1">
        <v>5</v>
      </c>
      <c r="H151" s="1">
        <v>7</v>
      </c>
      <c r="L151" s="1">
        <v>5</v>
      </c>
      <c r="M151" s="1">
        <v>5</v>
      </c>
      <c r="N151" s="1">
        <v>7</v>
      </c>
    </row>
    <row r="152" spans="1:14" x14ac:dyDescent="0.2">
      <c r="A152" s="1">
        <v>151</v>
      </c>
      <c r="B152" s="1">
        <v>6</v>
      </c>
      <c r="C152" s="1">
        <v>130</v>
      </c>
      <c r="D152" s="1">
        <v>9</v>
      </c>
      <c r="E152" s="1" t="s">
        <v>6</v>
      </c>
      <c r="F152" s="1">
        <v>6</v>
      </c>
      <c r="G152" s="1">
        <v>5</v>
      </c>
      <c r="H152" s="1">
        <v>4</v>
      </c>
      <c r="L152" s="1">
        <v>6</v>
      </c>
      <c r="M152" s="1">
        <v>5</v>
      </c>
      <c r="N152" s="1">
        <v>4</v>
      </c>
    </row>
    <row r="153" spans="1:14" x14ac:dyDescent="0.2">
      <c r="A153" s="1">
        <v>152</v>
      </c>
      <c r="B153" s="1">
        <v>8</v>
      </c>
      <c r="C153" s="1">
        <v>200</v>
      </c>
      <c r="D153" s="1">
        <v>10</v>
      </c>
      <c r="E153" s="1" t="s">
        <v>54</v>
      </c>
      <c r="F153" s="1">
        <v>7</v>
      </c>
      <c r="G153" s="1">
        <v>7</v>
      </c>
      <c r="H153" s="1">
        <v>7</v>
      </c>
      <c r="L153" s="1">
        <v>7</v>
      </c>
      <c r="M153" s="1">
        <v>7</v>
      </c>
      <c r="N153" s="1">
        <v>7</v>
      </c>
    </row>
    <row r="154" spans="1:14" x14ac:dyDescent="0.2">
      <c r="A154" s="1">
        <v>153</v>
      </c>
      <c r="B154" s="1">
        <v>14</v>
      </c>
      <c r="C154" s="1">
        <v>200</v>
      </c>
      <c r="D154" s="1">
        <v>14</v>
      </c>
      <c r="E154" s="1" t="s">
        <v>25</v>
      </c>
      <c r="F154" s="1">
        <v>7</v>
      </c>
      <c r="G154" s="1">
        <v>5</v>
      </c>
      <c r="H154" s="1">
        <v>4</v>
      </c>
      <c r="L154" s="1">
        <v>7</v>
      </c>
      <c r="M154" s="1">
        <v>5</v>
      </c>
      <c r="N154" s="1">
        <v>4</v>
      </c>
    </row>
    <row r="155" spans="1:14" x14ac:dyDescent="0.2">
      <c r="A155" s="1">
        <v>154</v>
      </c>
      <c r="B155" s="1">
        <v>10</v>
      </c>
      <c r="C155" s="1">
        <v>123</v>
      </c>
      <c r="D155" s="1">
        <v>7</v>
      </c>
      <c r="E155" s="1" t="s">
        <v>6</v>
      </c>
      <c r="F155" s="1">
        <v>6</v>
      </c>
      <c r="G155" s="1">
        <v>6</v>
      </c>
      <c r="H155" s="1">
        <v>2</v>
      </c>
      <c r="L155" s="1">
        <v>6</v>
      </c>
      <c r="M155" s="1">
        <v>6</v>
      </c>
      <c r="N155" s="1">
        <v>2</v>
      </c>
    </row>
    <row r="156" spans="1:14" x14ac:dyDescent="0.2">
      <c r="A156" s="1">
        <v>155</v>
      </c>
      <c r="B156" s="1">
        <v>4</v>
      </c>
      <c r="C156" s="1">
        <v>125</v>
      </c>
      <c r="D156" s="1">
        <v>11</v>
      </c>
      <c r="E156" s="1" t="s">
        <v>16</v>
      </c>
      <c r="F156" s="1">
        <v>6</v>
      </c>
      <c r="G156" s="1">
        <v>6</v>
      </c>
      <c r="H156" s="1">
        <v>5</v>
      </c>
      <c r="L156" s="1">
        <v>6</v>
      </c>
      <c r="M156" s="1">
        <v>6</v>
      </c>
      <c r="N156" s="1">
        <v>5</v>
      </c>
    </row>
    <row r="157" spans="1:14" x14ac:dyDescent="0.2">
      <c r="A157" s="1" t="s">
        <v>98</v>
      </c>
      <c r="B157" s="1">
        <f>AVERAGE(B2:B156)</f>
        <v>9.1890322580645165</v>
      </c>
      <c r="C157" s="1">
        <f t="shared" ref="C157:D157" si="0">AVERAGE(C2:C156)</f>
        <v>109.88367741935483</v>
      </c>
      <c r="D157" s="1">
        <f t="shared" si="0"/>
        <v>21.193612903225805</v>
      </c>
      <c r="E157" s="1"/>
      <c r="F157" s="1">
        <f>AVERAGE(F2:F156)</f>
        <v>4.8193548387096774</v>
      </c>
      <c r="G157" s="1">
        <f t="shared" ref="G157" si="1">AVERAGE(G2:G156)</f>
        <v>4.8451612903225802</v>
      </c>
      <c r="H157" s="1">
        <f t="shared" ref="H157" si="2">AVERAGE(H2:H156)</f>
        <v>3.4774193548387098</v>
      </c>
    </row>
    <row r="158" spans="1:14" x14ac:dyDescent="0.2">
      <c r="A158" s="1" t="s">
        <v>99</v>
      </c>
      <c r="B158" s="1">
        <f>MAX(B2:B157)</f>
        <v>30</v>
      </c>
      <c r="C158" s="1">
        <f t="shared" ref="C158:D158" si="3">MAX(C2:C157)</f>
        <v>371</v>
      </c>
      <c r="D158" s="1">
        <f t="shared" si="3"/>
        <v>160</v>
      </c>
      <c r="E158" s="1"/>
      <c r="F158" s="1">
        <f>MAX(F2:F157)</f>
        <v>7</v>
      </c>
      <c r="G158" s="1">
        <f t="shared" ref="G158" si="4">MAX(G2:G157)</f>
        <v>7</v>
      </c>
      <c r="H158" s="1">
        <f t="shared" ref="H158" si="5">MAX(H2:H157)</f>
        <v>7</v>
      </c>
    </row>
    <row r="159" spans="1:14" x14ac:dyDescent="0.2">
      <c r="A159" s="1" t="s">
        <v>100</v>
      </c>
      <c r="B159" s="1">
        <f>MIN(B2:B158)</f>
        <v>2</v>
      </c>
      <c r="C159" s="1">
        <f t="shared" ref="C159:D159" si="6">MIN(C2:C158)</f>
        <v>1.9</v>
      </c>
      <c r="D159" s="1">
        <f t="shared" si="6"/>
        <v>2</v>
      </c>
      <c r="E159" s="1"/>
      <c r="F159" s="1">
        <f>MIN(F2:F158)</f>
        <v>1</v>
      </c>
      <c r="G159" s="1">
        <f t="shared" ref="G159" si="7">MIN(G2:G158)</f>
        <v>1</v>
      </c>
      <c r="H159" s="1">
        <f t="shared" ref="H159" si="8">MIN(H2:H158)</f>
        <v>1</v>
      </c>
    </row>
    <row r="160" spans="1:14" x14ac:dyDescent="0.2">
      <c r="A160" s="1"/>
      <c r="B160" s="1"/>
      <c r="C160" s="1"/>
      <c r="D160" s="1"/>
      <c r="E160" s="1"/>
      <c r="F160" s="1"/>
      <c r="G160" s="1"/>
      <c r="H160" s="1"/>
    </row>
    <row r="161" spans="1:8" x14ac:dyDescent="0.2">
      <c r="A161" s="1"/>
      <c r="B161" s="1"/>
      <c r="C161" s="1"/>
      <c r="D161" s="1"/>
      <c r="E161" s="1"/>
      <c r="F161" s="1"/>
      <c r="G161" s="1"/>
      <c r="H161" s="1"/>
    </row>
    <row r="162" spans="1:8" x14ac:dyDescent="0.2">
      <c r="A162" s="1"/>
      <c r="B162" s="1"/>
      <c r="C162" s="1"/>
      <c r="D162" s="1"/>
      <c r="E162" s="1"/>
      <c r="F162" s="1"/>
      <c r="G162" s="1"/>
      <c r="H162" s="1"/>
    </row>
    <row r="163" spans="1:8" x14ac:dyDescent="0.2">
      <c r="A163" s="1"/>
      <c r="B163" s="1"/>
      <c r="C163" s="1"/>
      <c r="D163" s="1"/>
      <c r="E163" s="1"/>
      <c r="F163" s="1"/>
      <c r="G163" s="1"/>
      <c r="H163" s="1"/>
    </row>
    <row r="164" spans="1:8" x14ac:dyDescent="0.2">
      <c r="A164" s="1"/>
      <c r="B164" s="1"/>
      <c r="C164" s="1"/>
      <c r="D164" s="1"/>
      <c r="E164" s="1"/>
      <c r="F164" s="1"/>
      <c r="G164" s="1"/>
      <c r="H164" s="1"/>
    </row>
    <row r="165" spans="1:8" x14ac:dyDescent="0.2">
      <c r="A165" s="1"/>
      <c r="B165" s="1"/>
      <c r="C165" s="1"/>
      <c r="D165" s="1"/>
      <c r="E165" s="1"/>
      <c r="F165" s="1"/>
      <c r="G165" s="1"/>
      <c r="H165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L421" s="1"/>
      <c r="M421" s="1"/>
      <c r="N4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DC8E-519F-0A44-90DA-8AA8460FFADF}">
  <dimension ref="A1:AC421"/>
  <sheetViews>
    <sheetView tabSelected="1" topLeftCell="Q1" zoomScale="118" zoomScaleNormal="106" workbookViewId="0">
      <selection activeCell="W30" sqref="W30"/>
    </sheetView>
  </sheetViews>
  <sheetFormatPr baseColWidth="10" defaultRowHeight="16" x14ac:dyDescent="0.2"/>
  <cols>
    <col min="15" max="15" width="6.140625" bestFit="1" customWidth="1"/>
  </cols>
  <sheetData>
    <row r="1" spans="1:29" x14ac:dyDescent="0.2">
      <c r="A1" s="3" t="s">
        <v>3</v>
      </c>
      <c r="B1" s="3" t="s">
        <v>0</v>
      </c>
      <c r="C1" s="3" t="s">
        <v>1</v>
      </c>
      <c r="D1" s="3" t="s">
        <v>2</v>
      </c>
      <c r="E1" s="3" t="s">
        <v>94</v>
      </c>
      <c r="F1" s="3" t="s">
        <v>95</v>
      </c>
      <c r="G1" s="3" t="s">
        <v>96</v>
      </c>
      <c r="H1" s="3" t="s">
        <v>97</v>
      </c>
      <c r="O1" t="s">
        <v>109</v>
      </c>
      <c r="R1" s="3" t="s">
        <v>97</v>
      </c>
      <c r="U1" t="s">
        <v>104</v>
      </c>
      <c r="V1">
        <v>28</v>
      </c>
      <c r="W1" t="s">
        <v>101</v>
      </c>
      <c r="X1">
        <v>5</v>
      </c>
      <c r="Z1" t="s">
        <v>107</v>
      </c>
      <c r="AA1">
        <v>6</v>
      </c>
      <c r="AC1" s="3" t="s">
        <v>96</v>
      </c>
    </row>
    <row r="2" spans="1:29" x14ac:dyDescent="0.2">
      <c r="A2" s="1">
        <v>1</v>
      </c>
      <c r="B2" s="1">
        <v>7.5</v>
      </c>
      <c r="C2" s="1">
        <v>136</v>
      </c>
      <c r="D2" s="1">
        <v>8</v>
      </c>
      <c r="E2" s="1" t="s">
        <v>15</v>
      </c>
      <c r="F2" s="1">
        <v>4</v>
      </c>
      <c r="G2" s="1">
        <v>4</v>
      </c>
      <c r="H2" s="1">
        <v>4</v>
      </c>
      <c r="O2">
        <v>1</v>
      </c>
      <c r="R2" s="1">
        <v>4</v>
      </c>
      <c r="U2" t="s">
        <v>105</v>
      </c>
      <c r="V2">
        <v>34</v>
      </c>
      <c r="W2" t="s">
        <v>106</v>
      </c>
      <c r="X2">
        <v>63</v>
      </c>
      <c r="Z2" t="s">
        <v>9</v>
      </c>
      <c r="AA2">
        <v>95</v>
      </c>
      <c r="AC2" s="1">
        <v>4</v>
      </c>
    </row>
    <row r="3" spans="1:29" x14ac:dyDescent="0.2">
      <c r="A3" s="1">
        <v>2</v>
      </c>
      <c r="B3" s="1">
        <v>13</v>
      </c>
      <c r="C3" s="1">
        <v>91</v>
      </c>
      <c r="D3" s="1">
        <v>16</v>
      </c>
      <c r="E3" s="1" t="s">
        <v>18</v>
      </c>
      <c r="F3" s="1">
        <v>3</v>
      </c>
      <c r="G3" s="1">
        <v>2</v>
      </c>
      <c r="H3" s="1">
        <v>1</v>
      </c>
      <c r="O3">
        <v>2</v>
      </c>
      <c r="R3" s="1">
        <v>1</v>
      </c>
      <c r="U3" t="s">
        <v>108</v>
      </c>
      <c r="V3">
        <v>54</v>
      </c>
      <c r="W3" t="s">
        <v>13</v>
      </c>
      <c r="X3">
        <v>6</v>
      </c>
      <c r="Z3" t="s">
        <v>102</v>
      </c>
      <c r="AA3">
        <v>23</v>
      </c>
      <c r="AC3" s="1">
        <v>2</v>
      </c>
    </row>
    <row r="4" spans="1:29" x14ac:dyDescent="0.2">
      <c r="A4" s="1">
        <v>3</v>
      </c>
      <c r="B4" s="1">
        <v>5</v>
      </c>
      <c r="C4" s="1">
        <v>66</v>
      </c>
      <c r="D4" s="1">
        <v>6</v>
      </c>
      <c r="E4" s="1" t="s">
        <v>6</v>
      </c>
      <c r="F4" s="1">
        <v>3</v>
      </c>
      <c r="G4" s="1">
        <v>3</v>
      </c>
      <c r="H4" s="1">
        <v>2</v>
      </c>
      <c r="O4">
        <v>3</v>
      </c>
      <c r="R4" s="1">
        <v>2</v>
      </c>
      <c r="W4" t="s">
        <v>48</v>
      </c>
      <c r="X4">
        <v>5</v>
      </c>
      <c r="Z4" t="s">
        <v>103</v>
      </c>
      <c r="AA4">
        <v>1</v>
      </c>
      <c r="AC4" s="1">
        <v>3</v>
      </c>
    </row>
    <row r="5" spans="1:29" x14ac:dyDescent="0.2">
      <c r="A5" s="1">
        <v>4</v>
      </c>
      <c r="B5" s="1">
        <v>22</v>
      </c>
      <c r="C5" s="1">
        <v>189.12</v>
      </c>
      <c r="D5" s="1">
        <v>11.07</v>
      </c>
      <c r="E5" s="1" t="s">
        <v>12</v>
      </c>
      <c r="F5" s="1">
        <v>6</v>
      </c>
      <c r="G5" s="1">
        <v>5</v>
      </c>
      <c r="H5" s="1">
        <v>4</v>
      </c>
      <c r="O5">
        <v>4</v>
      </c>
      <c r="R5" s="1">
        <v>4</v>
      </c>
      <c r="AC5" s="1">
        <v>5</v>
      </c>
    </row>
    <row r="6" spans="1:29" x14ac:dyDescent="0.2">
      <c r="A6" s="1">
        <v>5</v>
      </c>
      <c r="B6" s="1">
        <v>19</v>
      </c>
      <c r="C6" s="1">
        <v>104</v>
      </c>
      <c r="D6" s="1">
        <v>21</v>
      </c>
      <c r="E6" s="1" t="s">
        <v>8</v>
      </c>
      <c r="F6" s="1">
        <v>5</v>
      </c>
      <c r="G6" s="1">
        <v>5</v>
      </c>
      <c r="H6" s="1">
        <v>3</v>
      </c>
      <c r="O6">
        <v>5</v>
      </c>
      <c r="R6" s="1">
        <v>3</v>
      </c>
      <c r="AC6" s="1">
        <v>5</v>
      </c>
    </row>
    <row r="7" spans="1:29" x14ac:dyDescent="0.2">
      <c r="A7" s="1">
        <v>6</v>
      </c>
      <c r="B7" s="1">
        <v>20</v>
      </c>
      <c r="C7" s="1">
        <v>220</v>
      </c>
      <c r="D7" s="1">
        <v>38</v>
      </c>
      <c r="E7" s="1" t="s">
        <v>12</v>
      </c>
      <c r="F7" s="1">
        <v>4</v>
      </c>
      <c r="G7" s="1">
        <v>5</v>
      </c>
      <c r="H7" s="1">
        <v>6</v>
      </c>
      <c r="O7">
        <v>6</v>
      </c>
      <c r="R7" s="1">
        <v>6</v>
      </c>
      <c r="AC7" s="1">
        <v>5</v>
      </c>
    </row>
    <row r="8" spans="1:29" x14ac:dyDescent="0.2">
      <c r="A8" s="1">
        <v>7</v>
      </c>
      <c r="B8" s="1">
        <v>6</v>
      </c>
      <c r="C8" s="1">
        <v>194</v>
      </c>
      <c r="D8" s="1">
        <v>5</v>
      </c>
      <c r="E8" s="1" t="s">
        <v>18</v>
      </c>
      <c r="F8" s="1">
        <v>6</v>
      </c>
      <c r="G8" s="1">
        <v>6</v>
      </c>
      <c r="H8" s="1">
        <v>5</v>
      </c>
      <c r="O8">
        <v>7</v>
      </c>
      <c r="R8" s="1">
        <v>5</v>
      </c>
      <c r="AC8" s="1">
        <v>6</v>
      </c>
    </row>
    <row r="9" spans="1:29" x14ac:dyDescent="0.2">
      <c r="A9" s="1">
        <v>8</v>
      </c>
      <c r="B9" s="1">
        <v>10</v>
      </c>
      <c r="C9" s="1">
        <v>28</v>
      </c>
      <c r="D9" s="1">
        <v>75</v>
      </c>
      <c r="E9" s="1" t="s">
        <v>18</v>
      </c>
      <c r="F9" s="1">
        <v>2</v>
      </c>
      <c r="G9" s="1">
        <v>3</v>
      </c>
      <c r="H9" s="1">
        <v>2</v>
      </c>
      <c r="O9">
        <v>8</v>
      </c>
      <c r="R9" s="1">
        <v>2</v>
      </c>
      <c r="U9" s="2" t="s">
        <v>118</v>
      </c>
      <c r="V9" s="2"/>
      <c r="AC9" s="1">
        <v>3</v>
      </c>
    </row>
    <row r="10" spans="1:29" x14ac:dyDescent="0.2">
      <c r="A10" s="1">
        <v>9</v>
      </c>
      <c r="B10" s="1">
        <v>9.39</v>
      </c>
      <c r="C10" s="1">
        <v>240</v>
      </c>
      <c r="D10" s="1">
        <v>30</v>
      </c>
      <c r="E10" s="1" t="s">
        <v>5</v>
      </c>
      <c r="F10" s="1">
        <v>4</v>
      </c>
      <c r="G10" s="1">
        <v>4</v>
      </c>
      <c r="H10" s="1">
        <v>4</v>
      </c>
      <c r="O10">
        <v>9</v>
      </c>
      <c r="R10" s="1">
        <v>4</v>
      </c>
      <c r="U10" t="s">
        <v>109</v>
      </c>
      <c r="V10" t="s">
        <v>117</v>
      </c>
      <c r="AC10" s="1">
        <v>4</v>
      </c>
    </row>
    <row r="11" spans="1:29" x14ac:dyDescent="0.2">
      <c r="A11" s="1">
        <v>10</v>
      </c>
      <c r="B11" s="1">
        <v>5.67</v>
      </c>
      <c r="C11" s="1">
        <v>69.680000000000007</v>
      </c>
      <c r="D11" s="1">
        <v>8.01</v>
      </c>
      <c r="E11" s="1" t="s">
        <v>29</v>
      </c>
      <c r="F11" s="1">
        <v>4</v>
      </c>
      <c r="G11" s="1">
        <v>5</v>
      </c>
      <c r="H11" s="1">
        <v>6</v>
      </c>
      <c r="O11">
        <v>10</v>
      </c>
      <c r="R11" s="1">
        <v>6</v>
      </c>
      <c r="U11" t="s">
        <v>110</v>
      </c>
      <c r="V11">
        <v>25</v>
      </c>
      <c r="AC11" s="1">
        <v>5</v>
      </c>
    </row>
    <row r="12" spans="1:29" x14ac:dyDescent="0.2">
      <c r="A12" s="1">
        <v>11</v>
      </c>
      <c r="B12" s="1">
        <v>9.3000000000000007</v>
      </c>
      <c r="C12" s="1">
        <v>16.5</v>
      </c>
      <c r="D12" s="1">
        <v>6.8</v>
      </c>
      <c r="E12" s="1" t="s">
        <v>9</v>
      </c>
      <c r="F12" s="1">
        <v>6</v>
      </c>
      <c r="G12" s="1">
        <v>6</v>
      </c>
      <c r="H12" s="1">
        <v>2</v>
      </c>
      <c r="O12">
        <v>11</v>
      </c>
      <c r="R12" s="1">
        <v>2</v>
      </c>
      <c r="U12" t="s">
        <v>111</v>
      </c>
      <c r="V12">
        <v>26</v>
      </c>
      <c r="AC12" s="1">
        <v>6</v>
      </c>
    </row>
    <row r="13" spans="1:29" x14ac:dyDescent="0.2">
      <c r="A13" s="1">
        <v>12</v>
      </c>
      <c r="B13" s="1">
        <v>5</v>
      </c>
      <c r="C13" s="1">
        <v>135</v>
      </c>
      <c r="D13" s="1">
        <v>13</v>
      </c>
      <c r="E13" s="1" t="s">
        <v>55</v>
      </c>
      <c r="F13" s="1">
        <v>2</v>
      </c>
      <c r="G13" s="1">
        <v>2</v>
      </c>
      <c r="H13" s="1">
        <v>4</v>
      </c>
      <c r="O13">
        <v>12</v>
      </c>
      <c r="R13" s="1">
        <v>4</v>
      </c>
      <c r="U13" t="s">
        <v>112</v>
      </c>
      <c r="V13">
        <v>28</v>
      </c>
      <c r="AC13" s="1">
        <v>2</v>
      </c>
    </row>
    <row r="14" spans="1:29" x14ac:dyDescent="0.2">
      <c r="A14" s="1">
        <v>13</v>
      </c>
      <c r="B14" s="1">
        <v>20</v>
      </c>
      <c r="C14" s="1">
        <v>13</v>
      </c>
      <c r="D14" s="1">
        <v>11</v>
      </c>
      <c r="E14" s="1" t="s">
        <v>24</v>
      </c>
      <c r="F14" s="1">
        <v>4</v>
      </c>
      <c r="G14" s="1">
        <v>4</v>
      </c>
      <c r="H14" s="1">
        <v>3</v>
      </c>
      <c r="O14">
        <v>13</v>
      </c>
      <c r="R14" s="1">
        <v>3</v>
      </c>
      <c r="U14" t="s">
        <v>113</v>
      </c>
      <c r="V14">
        <v>28</v>
      </c>
      <c r="AC14" s="1">
        <v>4</v>
      </c>
    </row>
    <row r="15" spans="1:29" x14ac:dyDescent="0.2">
      <c r="A15" s="1">
        <v>14</v>
      </c>
      <c r="B15" s="1">
        <v>7</v>
      </c>
      <c r="C15" s="1">
        <v>191</v>
      </c>
      <c r="D15" s="1">
        <v>10</v>
      </c>
      <c r="E15" s="1" t="s">
        <v>56</v>
      </c>
      <c r="F15" s="1">
        <v>2</v>
      </c>
      <c r="G15" s="1">
        <v>1</v>
      </c>
      <c r="H15" s="1">
        <v>3</v>
      </c>
      <c r="O15">
        <v>14</v>
      </c>
      <c r="R15" s="1">
        <v>3</v>
      </c>
      <c r="U15" t="s">
        <v>114</v>
      </c>
      <c r="V15">
        <v>35</v>
      </c>
      <c r="AC15" s="1">
        <v>1</v>
      </c>
    </row>
    <row r="16" spans="1:29" x14ac:dyDescent="0.2">
      <c r="A16" s="1">
        <v>15</v>
      </c>
      <c r="B16" s="1">
        <v>7.41</v>
      </c>
      <c r="C16" s="1">
        <v>126.88</v>
      </c>
      <c r="D16" s="1">
        <v>6.6</v>
      </c>
      <c r="E16" s="1" t="s">
        <v>15</v>
      </c>
      <c r="F16" s="1">
        <v>3</v>
      </c>
      <c r="G16" s="1">
        <v>2</v>
      </c>
      <c r="H16" s="1">
        <v>4</v>
      </c>
      <c r="O16">
        <v>15</v>
      </c>
      <c r="R16" s="1">
        <v>4</v>
      </c>
      <c r="U16" t="s">
        <v>115</v>
      </c>
      <c r="V16">
        <v>12</v>
      </c>
      <c r="AC16" s="1">
        <v>2</v>
      </c>
    </row>
    <row r="17" spans="1:29" x14ac:dyDescent="0.2">
      <c r="A17" s="1">
        <v>16</v>
      </c>
      <c r="B17" s="1">
        <v>6.45</v>
      </c>
      <c r="C17" s="1">
        <v>6.86</v>
      </c>
      <c r="D17" s="1">
        <v>154.26</v>
      </c>
      <c r="E17" s="1" t="s">
        <v>12</v>
      </c>
      <c r="F17" s="1">
        <v>3</v>
      </c>
      <c r="G17" s="1">
        <v>5</v>
      </c>
      <c r="H17" s="1">
        <v>4</v>
      </c>
      <c r="O17">
        <v>16</v>
      </c>
      <c r="R17" s="1">
        <v>4</v>
      </c>
      <c r="U17" t="s">
        <v>116</v>
      </c>
      <c r="V17">
        <v>2</v>
      </c>
      <c r="AC17" s="1">
        <v>5</v>
      </c>
    </row>
    <row r="18" spans="1:29" x14ac:dyDescent="0.2">
      <c r="A18" s="1">
        <v>17</v>
      </c>
      <c r="B18" s="1">
        <v>5</v>
      </c>
      <c r="C18" s="1">
        <v>125</v>
      </c>
      <c r="D18" s="1">
        <v>5</v>
      </c>
      <c r="E18" s="1" t="s">
        <v>12</v>
      </c>
      <c r="F18" s="1">
        <v>6</v>
      </c>
      <c r="G18" s="1">
        <v>5</v>
      </c>
      <c r="H18" s="1">
        <v>5</v>
      </c>
      <c r="O18">
        <v>17</v>
      </c>
      <c r="R18" s="1">
        <v>5</v>
      </c>
      <c r="AC18" s="1">
        <v>5</v>
      </c>
    </row>
    <row r="19" spans="1:29" x14ac:dyDescent="0.2">
      <c r="A19" s="1">
        <v>18</v>
      </c>
      <c r="B19" s="1">
        <v>5</v>
      </c>
      <c r="C19" s="1">
        <v>230</v>
      </c>
      <c r="D19" s="1">
        <v>6</v>
      </c>
      <c r="E19" s="1" t="s">
        <v>11</v>
      </c>
      <c r="F19" s="1">
        <v>4</v>
      </c>
      <c r="G19" s="1">
        <v>5</v>
      </c>
      <c r="H19" s="1">
        <v>4</v>
      </c>
      <c r="O19">
        <v>18</v>
      </c>
      <c r="R19" s="1">
        <v>4</v>
      </c>
      <c r="AC19" s="1">
        <v>5</v>
      </c>
    </row>
    <row r="20" spans="1:29" x14ac:dyDescent="0.2">
      <c r="A20" s="1">
        <v>19</v>
      </c>
      <c r="B20" s="1">
        <v>8</v>
      </c>
      <c r="C20" s="1">
        <v>195</v>
      </c>
      <c r="D20" s="1">
        <v>8</v>
      </c>
      <c r="E20" s="1" t="s">
        <v>23</v>
      </c>
      <c r="F20" s="1">
        <v>1</v>
      </c>
      <c r="G20" s="1">
        <v>1</v>
      </c>
      <c r="H20" s="1">
        <v>5</v>
      </c>
      <c r="O20">
        <v>19</v>
      </c>
      <c r="R20" s="1">
        <v>5</v>
      </c>
      <c r="AC20" s="1">
        <v>1</v>
      </c>
    </row>
    <row r="21" spans="1:29" x14ac:dyDescent="0.2">
      <c r="A21" s="1">
        <v>20</v>
      </c>
      <c r="B21" s="1">
        <v>12.03</v>
      </c>
      <c r="C21" s="1">
        <v>12.83</v>
      </c>
      <c r="D21" s="1">
        <v>69.25</v>
      </c>
      <c r="E21" s="1" t="s">
        <v>29</v>
      </c>
      <c r="F21" s="1">
        <v>2</v>
      </c>
      <c r="G21" s="1">
        <v>1</v>
      </c>
      <c r="H21" s="1">
        <v>2</v>
      </c>
      <c r="O21">
        <v>20</v>
      </c>
      <c r="R21" s="1">
        <v>2</v>
      </c>
      <c r="AC21" s="1">
        <v>1</v>
      </c>
    </row>
    <row r="22" spans="1:29" x14ac:dyDescent="0.2">
      <c r="A22" s="1">
        <v>21</v>
      </c>
      <c r="B22" s="1">
        <v>10</v>
      </c>
      <c r="C22" s="1">
        <v>130</v>
      </c>
      <c r="D22" s="1">
        <v>9</v>
      </c>
      <c r="E22" s="1" t="s">
        <v>6</v>
      </c>
      <c r="F22" s="1">
        <v>3</v>
      </c>
      <c r="G22" s="1">
        <v>3</v>
      </c>
      <c r="H22" s="1">
        <v>4</v>
      </c>
      <c r="O22">
        <v>21</v>
      </c>
      <c r="R22" s="1">
        <v>4</v>
      </c>
      <c r="AC22" s="1">
        <v>3</v>
      </c>
    </row>
    <row r="23" spans="1:29" x14ac:dyDescent="0.2">
      <c r="A23" s="1">
        <v>22</v>
      </c>
      <c r="B23" s="1">
        <v>9.36</v>
      </c>
      <c r="C23" s="1">
        <v>15</v>
      </c>
      <c r="D23" s="1">
        <v>40</v>
      </c>
      <c r="E23" s="1" t="s">
        <v>25</v>
      </c>
      <c r="F23" s="1">
        <v>1</v>
      </c>
      <c r="G23" s="1">
        <v>1</v>
      </c>
      <c r="H23" s="1">
        <v>2</v>
      </c>
      <c r="O23">
        <v>22</v>
      </c>
      <c r="R23" s="1">
        <v>2</v>
      </c>
      <c r="AC23" s="1">
        <v>1</v>
      </c>
    </row>
    <row r="24" spans="1:29" x14ac:dyDescent="0.2">
      <c r="A24" s="1">
        <v>23</v>
      </c>
      <c r="B24" s="1">
        <v>12.37</v>
      </c>
      <c r="C24" s="1">
        <v>60</v>
      </c>
      <c r="D24" s="1">
        <v>9.5500000000000007</v>
      </c>
      <c r="E24" s="1" t="s">
        <v>57</v>
      </c>
      <c r="F24" s="1">
        <v>3</v>
      </c>
      <c r="G24" s="1">
        <v>4</v>
      </c>
      <c r="H24" s="1">
        <v>4</v>
      </c>
      <c r="O24">
        <v>23</v>
      </c>
      <c r="R24" s="1">
        <v>4</v>
      </c>
      <c r="AC24" s="1">
        <v>4</v>
      </c>
    </row>
    <row r="25" spans="1:29" x14ac:dyDescent="0.2">
      <c r="A25" s="1">
        <v>24</v>
      </c>
      <c r="B25" s="1">
        <v>12</v>
      </c>
      <c r="C25" s="1">
        <v>130</v>
      </c>
      <c r="D25" s="1">
        <v>10</v>
      </c>
      <c r="E25" s="1" t="s">
        <v>58</v>
      </c>
      <c r="F25" s="1">
        <v>4</v>
      </c>
      <c r="G25" s="1">
        <v>5</v>
      </c>
      <c r="H25" s="1">
        <v>6</v>
      </c>
      <c r="O25">
        <v>24</v>
      </c>
      <c r="R25" s="1">
        <v>6</v>
      </c>
      <c r="AC25" s="1">
        <v>5</v>
      </c>
    </row>
    <row r="26" spans="1:29" x14ac:dyDescent="0.2">
      <c r="A26" s="1">
        <v>25</v>
      </c>
      <c r="B26" s="1">
        <v>6.96</v>
      </c>
      <c r="C26" s="1">
        <v>65</v>
      </c>
      <c r="D26" s="1">
        <v>30.88</v>
      </c>
      <c r="E26" s="1" t="s">
        <v>43</v>
      </c>
      <c r="F26" s="1">
        <v>5</v>
      </c>
      <c r="G26" s="1">
        <v>5</v>
      </c>
      <c r="H26" s="1">
        <v>4</v>
      </c>
      <c r="O26">
        <v>25</v>
      </c>
      <c r="R26" s="1">
        <v>4</v>
      </c>
      <c r="AC26" s="1">
        <v>5</v>
      </c>
    </row>
    <row r="27" spans="1:29" x14ac:dyDescent="0.2">
      <c r="A27" s="1">
        <v>26</v>
      </c>
      <c r="B27" s="1">
        <v>25</v>
      </c>
      <c r="C27" s="1">
        <v>30</v>
      </c>
      <c r="D27" s="1">
        <v>20</v>
      </c>
      <c r="E27" s="1" t="s">
        <v>59</v>
      </c>
      <c r="F27" s="1">
        <v>1</v>
      </c>
      <c r="G27" s="1">
        <v>2</v>
      </c>
      <c r="H27" s="1">
        <v>6</v>
      </c>
      <c r="O27">
        <v>26</v>
      </c>
      <c r="R27" s="1">
        <v>6</v>
      </c>
      <c r="AC27" s="1">
        <v>2</v>
      </c>
    </row>
    <row r="28" spans="1:29" x14ac:dyDescent="0.2">
      <c r="A28" s="1">
        <v>27</v>
      </c>
      <c r="B28" s="1">
        <v>13</v>
      </c>
      <c r="C28" s="1">
        <v>12</v>
      </c>
      <c r="D28" s="1">
        <v>8</v>
      </c>
      <c r="E28" s="1" t="s">
        <v>60</v>
      </c>
      <c r="F28" s="1">
        <v>2</v>
      </c>
      <c r="G28" s="1">
        <v>4</v>
      </c>
      <c r="H28" s="1">
        <v>4</v>
      </c>
      <c r="O28">
        <v>27</v>
      </c>
      <c r="R28" s="1">
        <v>4</v>
      </c>
      <c r="AC28" s="1">
        <v>4</v>
      </c>
    </row>
    <row r="29" spans="1:29" x14ac:dyDescent="0.2">
      <c r="A29" s="1">
        <v>28</v>
      </c>
      <c r="B29" s="1">
        <v>6</v>
      </c>
      <c r="C29" s="1">
        <v>20</v>
      </c>
      <c r="D29" s="1">
        <v>10</v>
      </c>
      <c r="E29" s="1" t="s">
        <v>23</v>
      </c>
      <c r="F29" s="1">
        <v>3</v>
      </c>
      <c r="G29" s="1">
        <v>5</v>
      </c>
      <c r="H29" s="1">
        <v>4</v>
      </c>
      <c r="O29">
        <v>28</v>
      </c>
      <c r="R29" s="1">
        <v>4</v>
      </c>
      <c r="AC29" s="1">
        <v>5</v>
      </c>
    </row>
    <row r="30" spans="1:29" x14ac:dyDescent="0.2">
      <c r="A30" s="1">
        <v>29</v>
      </c>
      <c r="B30" s="1">
        <v>10</v>
      </c>
      <c r="C30" s="1">
        <v>210</v>
      </c>
      <c r="D30" s="1">
        <v>20</v>
      </c>
      <c r="E30" s="1" t="s">
        <v>11</v>
      </c>
      <c r="F30" s="1">
        <v>3</v>
      </c>
      <c r="G30" s="1">
        <v>3</v>
      </c>
      <c r="H30" s="1">
        <v>5</v>
      </c>
      <c r="O30">
        <v>29</v>
      </c>
      <c r="R30" s="1">
        <v>5</v>
      </c>
      <c r="AC30" s="1">
        <v>3</v>
      </c>
    </row>
    <row r="31" spans="1:29" x14ac:dyDescent="0.2">
      <c r="A31" s="1">
        <v>30</v>
      </c>
      <c r="B31" s="1">
        <v>6</v>
      </c>
      <c r="C31" s="1">
        <v>72</v>
      </c>
      <c r="D31" s="1">
        <v>12</v>
      </c>
      <c r="E31" s="1" t="s">
        <v>21</v>
      </c>
      <c r="F31" s="1">
        <v>3</v>
      </c>
      <c r="G31" s="1">
        <v>3</v>
      </c>
      <c r="H31" s="1">
        <v>3</v>
      </c>
      <c r="O31">
        <v>30</v>
      </c>
      <c r="R31" s="1">
        <v>3</v>
      </c>
      <c r="AC31" s="1">
        <v>3</v>
      </c>
    </row>
    <row r="32" spans="1:29" x14ac:dyDescent="0.2">
      <c r="A32" s="1">
        <v>31</v>
      </c>
      <c r="B32" s="1">
        <v>18</v>
      </c>
      <c r="C32" s="1">
        <v>142</v>
      </c>
      <c r="D32" s="1">
        <v>15</v>
      </c>
      <c r="E32" s="1" t="s">
        <v>55</v>
      </c>
      <c r="F32" s="1">
        <v>1</v>
      </c>
      <c r="G32" s="1">
        <v>1</v>
      </c>
      <c r="H32" s="1">
        <v>1</v>
      </c>
      <c r="O32">
        <v>31</v>
      </c>
      <c r="R32" s="1">
        <v>1</v>
      </c>
      <c r="AC32" s="1">
        <v>1</v>
      </c>
    </row>
    <row r="33" spans="1:29" x14ac:dyDescent="0.2">
      <c r="A33" s="1">
        <v>32</v>
      </c>
      <c r="B33" s="1">
        <v>9</v>
      </c>
      <c r="C33" s="1">
        <v>202</v>
      </c>
      <c r="D33" s="1">
        <v>50</v>
      </c>
      <c r="E33" s="1" t="s">
        <v>11</v>
      </c>
      <c r="F33" s="1">
        <v>2</v>
      </c>
      <c r="G33" s="1">
        <v>2</v>
      </c>
      <c r="H33" s="1">
        <v>2</v>
      </c>
      <c r="O33">
        <v>32</v>
      </c>
      <c r="R33" s="1">
        <v>2</v>
      </c>
      <c r="AC33" s="1">
        <v>2</v>
      </c>
    </row>
    <row r="34" spans="1:29" x14ac:dyDescent="0.2">
      <c r="A34" s="1">
        <v>33</v>
      </c>
      <c r="B34" s="1">
        <v>8</v>
      </c>
      <c r="C34" s="1">
        <v>60</v>
      </c>
      <c r="D34" s="1">
        <v>32</v>
      </c>
      <c r="E34" s="1" t="s">
        <v>21</v>
      </c>
      <c r="F34" s="1">
        <v>1</v>
      </c>
      <c r="G34" s="1">
        <v>4</v>
      </c>
      <c r="H34" s="1">
        <v>1</v>
      </c>
      <c r="O34">
        <v>33</v>
      </c>
      <c r="R34" s="1">
        <v>1</v>
      </c>
      <c r="AC34" s="1">
        <v>4</v>
      </c>
    </row>
    <row r="35" spans="1:29" x14ac:dyDescent="0.2">
      <c r="A35" s="1">
        <v>34</v>
      </c>
      <c r="B35" s="1">
        <v>6</v>
      </c>
      <c r="C35" s="1">
        <v>131</v>
      </c>
      <c r="D35" s="1">
        <v>7</v>
      </c>
      <c r="E35" s="1" t="s">
        <v>6</v>
      </c>
      <c r="F35" s="1">
        <v>1</v>
      </c>
      <c r="G35" s="1">
        <v>1</v>
      </c>
      <c r="H35" s="1">
        <v>2</v>
      </c>
      <c r="O35">
        <v>34</v>
      </c>
      <c r="R35" s="1">
        <v>2</v>
      </c>
      <c r="AC35" s="1">
        <v>1</v>
      </c>
    </row>
    <row r="36" spans="1:29" x14ac:dyDescent="0.2">
      <c r="A36" s="1">
        <v>35</v>
      </c>
      <c r="B36" s="1">
        <v>3.35</v>
      </c>
      <c r="C36" s="1">
        <v>270</v>
      </c>
      <c r="D36" s="1">
        <v>5.51</v>
      </c>
      <c r="E36" s="1" t="s">
        <v>6</v>
      </c>
      <c r="F36" s="1">
        <v>5</v>
      </c>
      <c r="G36" s="1"/>
      <c r="H36" s="1"/>
      <c r="O36">
        <v>35</v>
      </c>
      <c r="R36" s="1"/>
      <c r="AC36" s="1"/>
    </row>
    <row r="37" spans="1:29" x14ac:dyDescent="0.2">
      <c r="A37" s="1">
        <v>36</v>
      </c>
      <c r="B37" s="1">
        <v>15.38</v>
      </c>
      <c r="C37" s="1">
        <v>137.53</v>
      </c>
      <c r="D37" s="1">
        <v>71.53</v>
      </c>
      <c r="E37" s="1" t="s">
        <v>12</v>
      </c>
      <c r="F37" s="1">
        <v>1</v>
      </c>
      <c r="G37" s="1">
        <v>1</v>
      </c>
      <c r="H37" s="1">
        <v>2</v>
      </c>
      <c r="O37">
        <v>36</v>
      </c>
      <c r="R37" s="1">
        <v>2</v>
      </c>
      <c r="AC37" s="1">
        <v>1</v>
      </c>
    </row>
    <row r="38" spans="1:29" x14ac:dyDescent="0.2">
      <c r="A38" s="1">
        <v>37</v>
      </c>
      <c r="B38" s="1">
        <v>5</v>
      </c>
      <c r="C38" s="1">
        <v>126</v>
      </c>
      <c r="D38" s="1">
        <v>6</v>
      </c>
      <c r="E38" s="1" t="s">
        <v>11</v>
      </c>
      <c r="F38" s="1">
        <v>1</v>
      </c>
      <c r="G38" s="1">
        <v>1</v>
      </c>
      <c r="H38" s="1">
        <v>5</v>
      </c>
      <c r="O38">
        <v>37</v>
      </c>
      <c r="R38" s="1">
        <v>5</v>
      </c>
      <c r="AC38" s="1">
        <v>1</v>
      </c>
    </row>
    <row r="39" spans="1:29" x14ac:dyDescent="0.2">
      <c r="A39" s="1">
        <v>38</v>
      </c>
      <c r="B39" s="1">
        <v>9</v>
      </c>
      <c r="C39" s="1">
        <v>190</v>
      </c>
      <c r="D39" s="1">
        <v>10</v>
      </c>
      <c r="E39" s="1" t="s">
        <v>25</v>
      </c>
      <c r="F39" s="1">
        <v>3</v>
      </c>
      <c r="G39" s="1">
        <v>5</v>
      </c>
      <c r="H39" s="1">
        <v>2</v>
      </c>
      <c r="O39">
        <v>38</v>
      </c>
      <c r="R39" s="1">
        <v>2</v>
      </c>
      <c r="AC39" s="1">
        <v>5</v>
      </c>
    </row>
    <row r="40" spans="1:29" x14ac:dyDescent="0.2">
      <c r="A40" s="1">
        <v>39</v>
      </c>
      <c r="B40" s="1">
        <v>10.31</v>
      </c>
      <c r="C40" s="1">
        <v>201.96</v>
      </c>
      <c r="D40" s="1">
        <v>11.41</v>
      </c>
      <c r="E40" s="1" t="s">
        <v>15</v>
      </c>
      <c r="F40" s="1">
        <v>3</v>
      </c>
      <c r="G40" s="1">
        <v>5</v>
      </c>
      <c r="H40" s="1">
        <v>3</v>
      </c>
      <c r="O40">
        <v>39</v>
      </c>
      <c r="R40" s="1">
        <v>3</v>
      </c>
      <c r="AC40" s="1">
        <v>5</v>
      </c>
    </row>
    <row r="41" spans="1:29" x14ac:dyDescent="0.2">
      <c r="A41" s="1">
        <v>40</v>
      </c>
      <c r="B41" s="1">
        <v>10</v>
      </c>
      <c r="C41" s="1">
        <v>190</v>
      </c>
      <c r="D41" s="1">
        <v>7</v>
      </c>
      <c r="E41" s="1" t="s">
        <v>6</v>
      </c>
      <c r="F41" s="1">
        <v>5</v>
      </c>
      <c r="G41" s="1">
        <v>6</v>
      </c>
      <c r="H41" s="1">
        <v>6</v>
      </c>
      <c r="O41">
        <v>40</v>
      </c>
      <c r="R41" s="1">
        <v>6</v>
      </c>
      <c r="AC41" s="1">
        <v>6</v>
      </c>
    </row>
    <row r="42" spans="1:29" x14ac:dyDescent="0.2">
      <c r="A42" s="1">
        <v>41</v>
      </c>
      <c r="B42" s="1">
        <v>9.76</v>
      </c>
      <c r="C42" s="1">
        <v>199</v>
      </c>
      <c r="D42" s="1">
        <v>11.39</v>
      </c>
      <c r="E42" s="1" t="s">
        <v>18</v>
      </c>
      <c r="F42" s="1">
        <v>4</v>
      </c>
      <c r="G42" s="1">
        <v>4</v>
      </c>
      <c r="H42" s="1">
        <v>5</v>
      </c>
      <c r="O42">
        <v>41</v>
      </c>
      <c r="R42" s="1">
        <v>5</v>
      </c>
      <c r="AC42" s="1">
        <v>4</v>
      </c>
    </row>
    <row r="43" spans="1:29" x14ac:dyDescent="0.2">
      <c r="A43" s="1">
        <v>42</v>
      </c>
      <c r="B43" s="1">
        <v>12</v>
      </c>
      <c r="C43" s="1">
        <v>280</v>
      </c>
      <c r="D43" s="1">
        <v>13</v>
      </c>
      <c r="E43" s="1" t="s">
        <v>61</v>
      </c>
      <c r="F43" s="1">
        <v>2</v>
      </c>
      <c r="G43" s="1">
        <v>1</v>
      </c>
      <c r="H43" s="1">
        <v>5</v>
      </c>
      <c r="O43">
        <v>42</v>
      </c>
      <c r="R43" s="1">
        <v>5</v>
      </c>
      <c r="AC43" s="1">
        <v>1</v>
      </c>
    </row>
    <row r="44" spans="1:29" x14ac:dyDescent="0.2">
      <c r="A44" s="1">
        <v>43</v>
      </c>
      <c r="B44" s="1">
        <v>16</v>
      </c>
      <c r="C44" s="1">
        <v>14</v>
      </c>
      <c r="D44" s="1">
        <v>10</v>
      </c>
      <c r="E44" s="1" t="s">
        <v>25</v>
      </c>
      <c r="F44" s="1">
        <v>5</v>
      </c>
      <c r="G44" s="1">
        <v>2</v>
      </c>
      <c r="H44" s="1">
        <v>4</v>
      </c>
      <c r="O44">
        <v>43</v>
      </c>
      <c r="R44" s="1">
        <v>4</v>
      </c>
      <c r="AC44" s="1">
        <v>2</v>
      </c>
    </row>
    <row r="45" spans="1:29" x14ac:dyDescent="0.2">
      <c r="A45" s="1">
        <v>44</v>
      </c>
      <c r="B45" s="1">
        <v>7</v>
      </c>
      <c r="C45" s="1">
        <v>20</v>
      </c>
      <c r="D45" s="1">
        <v>6</v>
      </c>
      <c r="E45" s="1" t="s">
        <v>11</v>
      </c>
      <c r="F45" s="1">
        <v>5</v>
      </c>
      <c r="G45" s="1">
        <v>4</v>
      </c>
      <c r="H45" s="1">
        <v>1</v>
      </c>
      <c r="O45">
        <v>44</v>
      </c>
      <c r="R45" s="1">
        <v>1</v>
      </c>
      <c r="AC45" s="1">
        <v>4</v>
      </c>
    </row>
    <row r="46" spans="1:29" x14ac:dyDescent="0.2">
      <c r="A46" s="1">
        <v>45</v>
      </c>
      <c r="B46" s="1">
        <v>3</v>
      </c>
      <c r="C46" s="1">
        <v>66</v>
      </c>
      <c r="D46" s="1">
        <v>4</v>
      </c>
      <c r="E46" s="1" t="s">
        <v>9</v>
      </c>
      <c r="F46" s="1">
        <v>3</v>
      </c>
      <c r="G46" s="1">
        <v>4</v>
      </c>
      <c r="H46" s="1">
        <v>4</v>
      </c>
      <c r="O46">
        <v>45</v>
      </c>
      <c r="R46" s="1">
        <v>4</v>
      </c>
      <c r="AC46" s="1">
        <v>4</v>
      </c>
    </row>
    <row r="47" spans="1:29" x14ac:dyDescent="0.2">
      <c r="A47" s="1">
        <v>46</v>
      </c>
      <c r="B47" s="1">
        <v>6.45</v>
      </c>
      <c r="C47" s="1">
        <v>197.38</v>
      </c>
      <c r="D47" s="1">
        <v>20.38</v>
      </c>
      <c r="E47" s="1" t="s">
        <v>11</v>
      </c>
      <c r="F47" s="1">
        <v>1</v>
      </c>
      <c r="G47" s="1">
        <v>2</v>
      </c>
      <c r="H47" s="1">
        <v>2</v>
      </c>
      <c r="O47">
        <v>46</v>
      </c>
      <c r="R47" s="1">
        <v>2</v>
      </c>
      <c r="AC47" s="1">
        <v>2</v>
      </c>
    </row>
    <row r="48" spans="1:29" x14ac:dyDescent="0.2">
      <c r="A48" s="1">
        <v>47</v>
      </c>
      <c r="B48" s="1">
        <v>11</v>
      </c>
      <c r="C48" s="1">
        <v>129</v>
      </c>
      <c r="D48" s="1">
        <v>13</v>
      </c>
      <c r="E48" s="1" t="s">
        <v>11</v>
      </c>
      <c r="F48" s="1">
        <v>5</v>
      </c>
      <c r="G48" s="1">
        <v>5</v>
      </c>
      <c r="H48" s="1">
        <v>1</v>
      </c>
      <c r="O48">
        <v>47</v>
      </c>
      <c r="R48" s="1">
        <v>1</v>
      </c>
      <c r="AC48" s="1">
        <v>5</v>
      </c>
    </row>
    <row r="49" spans="1:29" x14ac:dyDescent="0.2">
      <c r="A49" s="1">
        <v>48</v>
      </c>
      <c r="B49" s="1">
        <v>10</v>
      </c>
      <c r="C49" s="1">
        <v>149</v>
      </c>
      <c r="D49" s="1">
        <v>25</v>
      </c>
      <c r="E49" s="1" t="s">
        <v>62</v>
      </c>
      <c r="F49" s="1">
        <v>6</v>
      </c>
      <c r="G49" s="1">
        <v>6</v>
      </c>
      <c r="H49" s="1">
        <v>5</v>
      </c>
      <c r="O49">
        <v>48</v>
      </c>
      <c r="R49" s="1">
        <v>5</v>
      </c>
      <c r="AC49" s="1">
        <v>6</v>
      </c>
    </row>
    <row r="50" spans="1:29" x14ac:dyDescent="0.2">
      <c r="A50" s="1">
        <v>49</v>
      </c>
      <c r="B50" s="1">
        <v>7.08</v>
      </c>
      <c r="C50" s="1">
        <v>134.36000000000001</v>
      </c>
      <c r="D50" s="1">
        <v>7.96</v>
      </c>
      <c r="E50" s="1" t="s">
        <v>12</v>
      </c>
      <c r="F50" s="1">
        <v>4</v>
      </c>
      <c r="G50" s="1">
        <v>4</v>
      </c>
      <c r="H50" s="1">
        <v>5</v>
      </c>
      <c r="O50">
        <v>49</v>
      </c>
      <c r="R50" s="1">
        <v>5</v>
      </c>
      <c r="AC50" s="1">
        <v>4</v>
      </c>
    </row>
    <row r="51" spans="1:29" x14ac:dyDescent="0.2">
      <c r="A51" s="1">
        <v>50</v>
      </c>
      <c r="B51" s="1">
        <v>12</v>
      </c>
      <c r="C51" s="1">
        <v>70</v>
      </c>
      <c r="D51" s="1">
        <v>4</v>
      </c>
      <c r="E51" s="1" t="s">
        <v>63</v>
      </c>
      <c r="F51" s="1">
        <v>2</v>
      </c>
      <c r="G51" s="1">
        <v>3</v>
      </c>
      <c r="H51" s="1">
        <v>2</v>
      </c>
      <c r="O51">
        <v>50</v>
      </c>
      <c r="R51" s="1">
        <v>2</v>
      </c>
      <c r="AC51" s="1">
        <v>3</v>
      </c>
    </row>
    <row r="52" spans="1:29" x14ac:dyDescent="0.2">
      <c r="A52" s="1">
        <v>51</v>
      </c>
      <c r="B52" s="1">
        <v>8</v>
      </c>
      <c r="C52" s="1">
        <v>133</v>
      </c>
      <c r="D52" s="1">
        <v>8</v>
      </c>
      <c r="E52" s="1" t="s">
        <v>11</v>
      </c>
      <c r="F52" s="1">
        <v>1</v>
      </c>
      <c r="G52" s="1">
        <v>2</v>
      </c>
      <c r="H52" s="1">
        <v>5</v>
      </c>
      <c r="O52">
        <v>51</v>
      </c>
      <c r="R52" s="1">
        <v>5</v>
      </c>
      <c r="AC52" s="1">
        <v>2</v>
      </c>
    </row>
    <row r="53" spans="1:29" x14ac:dyDescent="0.2">
      <c r="A53" s="1">
        <v>52</v>
      </c>
      <c r="B53" s="1">
        <v>6.47</v>
      </c>
      <c r="C53" s="1">
        <v>7.8</v>
      </c>
      <c r="D53" s="1">
        <v>3.68</v>
      </c>
      <c r="E53" s="1" t="s">
        <v>64</v>
      </c>
      <c r="F53" s="1">
        <v>3</v>
      </c>
      <c r="G53" s="1">
        <v>2</v>
      </c>
      <c r="H53" s="1">
        <v>1</v>
      </c>
      <c r="O53">
        <v>52</v>
      </c>
      <c r="R53" s="1">
        <v>1</v>
      </c>
      <c r="AC53" s="1">
        <v>2</v>
      </c>
    </row>
    <row r="54" spans="1:29" x14ac:dyDescent="0.2">
      <c r="A54" s="1">
        <v>53</v>
      </c>
      <c r="B54" s="1">
        <v>10</v>
      </c>
      <c r="C54" s="1">
        <v>20</v>
      </c>
      <c r="D54" s="1">
        <v>20</v>
      </c>
      <c r="E54" s="1" t="s">
        <v>6</v>
      </c>
      <c r="F54" s="1">
        <v>1</v>
      </c>
      <c r="G54" s="1">
        <v>3</v>
      </c>
      <c r="H54" s="1">
        <v>1</v>
      </c>
      <c r="O54">
        <v>53</v>
      </c>
      <c r="R54" s="1">
        <v>1</v>
      </c>
      <c r="AC54" s="1">
        <v>3</v>
      </c>
    </row>
    <row r="55" spans="1:29" x14ac:dyDescent="0.2">
      <c r="A55" s="1">
        <v>54</v>
      </c>
      <c r="B55" s="1">
        <v>8</v>
      </c>
      <c r="C55" s="1">
        <v>19</v>
      </c>
      <c r="D55" s="1">
        <v>14</v>
      </c>
      <c r="E55" s="1" t="s">
        <v>55</v>
      </c>
      <c r="F55" s="1">
        <v>1</v>
      </c>
      <c r="G55" s="1">
        <v>1</v>
      </c>
      <c r="H55" s="1">
        <v>4</v>
      </c>
      <c r="O55">
        <v>54</v>
      </c>
      <c r="R55" s="1">
        <v>4</v>
      </c>
      <c r="AC55" s="1">
        <v>1</v>
      </c>
    </row>
    <row r="56" spans="1:29" x14ac:dyDescent="0.2">
      <c r="A56" s="1">
        <v>55</v>
      </c>
      <c r="B56" s="1">
        <v>7</v>
      </c>
      <c r="C56" s="1">
        <v>15</v>
      </c>
      <c r="D56" s="1">
        <v>7</v>
      </c>
      <c r="E56" s="1" t="s">
        <v>65</v>
      </c>
      <c r="F56" s="1">
        <v>1</v>
      </c>
      <c r="G56" s="1">
        <v>1</v>
      </c>
      <c r="H56" s="1">
        <v>1</v>
      </c>
      <c r="O56">
        <v>55</v>
      </c>
      <c r="R56" s="1">
        <v>1</v>
      </c>
      <c r="AC56" s="1">
        <v>1</v>
      </c>
    </row>
    <row r="57" spans="1:29" x14ac:dyDescent="0.2">
      <c r="A57" s="1">
        <v>56</v>
      </c>
      <c r="B57" s="1">
        <v>3</v>
      </c>
      <c r="C57" s="1">
        <v>10</v>
      </c>
      <c r="D57" s="1">
        <v>22</v>
      </c>
      <c r="E57" s="1" t="s">
        <v>11</v>
      </c>
      <c r="F57" s="1">
        <v>1</v>
      </c>
      <c r="G57" s="1">
        <v>2</v>
      </c>
      <c r="H57" s="1">
        <v>3</v>
      </c>
      <c r="O57">
        <v>56</v>
      </c>
      <c r="R57" s="1">
        <v>3</v>
      </c>
      <c r="AC57" s="1">
        <v>2</v>
      </c>
    </row>
    <row r="58" spans="1:29" x14ac:dyDescent="0.2">
      <c r="A58" s="1">
        <v>57</v>
      </c>
      <c r="B58" s="1">
        <v>6</v>
      </c>
      <c r="C58" s="1">
        <v>8</v>
      </c>
      <c r="D58" s="1">
        <v>9</v>
      </c>
      <c r="E58" s="1" t="s">
        <v>24</v>
      </c>
      <c r="F58" s="1">
        <v>1</v>
      </c>
      <c r="G58" s="1">
        <v>1</v>
      </c>
      <c r="H58" s="1">
        <v>1</v>
      </c>
      <c r="O58">
        <v>57</v>
      </c>
      <c r="R58" s="1">
        <v>1</v>
      </c>
      <c r="AC58" s="1">
        <v>1</v>
      </c>
    </row>
    <row r="59" spans="1:29" x14ac:dyDescent="0.2">
      <c r="A59" s="1">
        <v>58</v>
      </c>
      <c r="B59" s="1">
        <v>10</v>
      </c>
      <c r="C59" s="1">
        <v>128</v>
      </c>
      <c r="D59" s="1">
        <v>7</v>
      </c>
      <c r="E59" s="1" t="s">
        <v>61</v>
      </c>
      <c r="F59" s="1">
        <v>4</v>
      </c>
      <c r="G59" s="1">
        <v>4</v>
      </c>
      <c r="H59" s="1">
        <v>3</v>
      </c>
      <c r="O59">
        <v>58</v>
      </c>
      <c r="R59" s="1">
        <v>3</v>
      </c>
      <c r="AC59" s="1">
        <v>4</v>
      </c>
    </row>
    <row r="60" spans="1:29" x14ac:dyDescent="0.2">
      <c r="A60" s="1">
        <v>59</v>
      </c>
      <c r="B60" s="1">
        <v>25</v>
      </c>
      <c r="C60" s="1">
        <v>120</v>
      </c>
      <c r="D60" s="1">
        <v>3</v>
      </c>
      <c r="E60" s="1" t="s">
        <v>11</v>
      </c>
      <c r="F60" s="1">
        <v>2</v>
      </c>
      <c r="G60" s="1">
        <v>2</v>
      </c>
      <c r="H60" s="1">
        <v>1</v>
      </c>
      <c r="O60">
        <v>59</v>
      </c>
      <c r="R60" s="1">
        <v>1</v>
      </c>
      <c r="AC60" s="1">
        <v>2</v>
      </c>
    </row>
    <row r="61" spans="1:29" x14ac:dyDescent="0.2">
      <c r="A61" s="1">
        <v>60</v>
      </c>
      <c r="B61" s="1">
        <v>5</v>
      </c>
      <c r="C61" s="1">
        <v>66</v>
      </c>
      <c r="D61" s="1">
        <v>6</v>
      </c>
      <c r="E61" s="1" t="s">
        <v>6</v>
      </c>
      <c r="F61" s="1">
        <v>1</v>
      </c>
      <c r="G61" s="1">
        <v>1</v>
      </c>
      <c r="H61" s="1">
        <v>1</v>
      </c>
      <c r="O61">
        <v>60</v>
      </c>
      <c r="R61" s="1">
        <v>1</v>
      </c>
      <c r="AC61" s="1">
        <v>1</v>
      </c>
    </row>
    <row r="62" spans="1:29" x14ac:dyDescent="0.2">
      <c r="A62" s="1">
        <v>61</v>
      </c>
      <c r="B62" s="1">
        <v>10</v>
      </c>
      <c r="C62" s="1">
        <v>126</v>
      </c>
      <c r="D62" s="1">
        <v>18</v>
      </c>
      <c r="E62" s="1" t="s">
        <v>66</v>
      </c>
      <c r="F62" s="1">
        <v>3</v>
      </c>
      <c r="G62" s="1">
        <v>3</v>
      </c>
      <c r="H62" s="1">
        <v>3</v>
      </c>
      <c r="O62">
        <v>61</v>
      </c>
      <c r="R62" s="1">
        <v>3</v>
      </c>
      <c r="AC62" s="1">
        <v>3</v>
      </c>
    </row>
    <row r="63" spans="1:29" x14ac:dyDescent="0.2">
      <c r="A63" s="1">
        <v>62</v>
      </c>
      <c r="B63" s="1">
        <v>18</v>
      </c>
      <c r="C63" s="1">
        <v>43</v>
      </c>
      <c r="D63" s="1">
        <v>128</v>
      </c>
      <c r="E63" s="1" t="s">
        <v>10</v>
      </c>
      <c r="F63" s="1">
        <v>4</v>
      </c>
      <c r="G63" s="1">
        <v>4</v>
      </c>
      <c r="H63" s="1">
        <v>5</v>
      </c>
      <c r="O63">
        <v>62</v>
      </c>
      <c r="R63" s="1">
        <v>5</v>
      </c>
      <c r="AC63" s="1">
        <v>4</v>
      </c>
    </row>
    <row r="64" spans="1:29" x14ac:dyDescent="0.2">
      <c r="A64" s="1">
        <v>63</v>
      </c>
      <c r="B64" s="1">
        <v>7</v>
      </c>
      <c r="C64" s="1">
        <v>70</v>
      </c>
      <c r="D64" s="1">
        <v>12</v>
      </c>
      <c r="E64" s="1" t="s">
        <v>25</v>
      </c>
      <c r="F64" s="1">
        <v>3</v>
      </c>
      <c r="G64" s="1">
        <v>3</v>
      </c>
      <c r="H64" s="1">
        <v>6</v>
      </c>
      <c r="O64">
        <v>63</v>
      </c>
      <c r="R64" s="1">
        <v>6</v>
      </c>
      <c r="AC64" s="1">
        <v>3</v>
      </c>
    </row>
    <row r="65" spans="1:29" x14ac:dyDescent="0.2">
      <c r="A65" s="1">
        <v>64</v>
      </c>
      <c r="B65" s="1">
        <v>9.41</v>
      </c>
      <c r="C65" s="1">
        <v>271.92</v>
      </c>
      <c r="D65" s="1">
        <v>11.38</v>
      </c>
      <c r="E65" s="1" t="s">
        <v>29</v>
      </c>
      <c r="F65" s="1">
        <v>4</v>
      </c>
      <c r="G65" s="1">
        <v>5</v>
      </c>
      <c r="H65" s="1">
        <v>2</v>
      </c>
      <c r="O65">
        <v>64</v>
      </c>
      <c r="R65" s="1">
        <v>2</v>
      </c>
      <c r="AC65" s="1">
        <v>5</v>
      </c>
    </row>
    <row r="66" spans="1:29" x14ac:dyDescent="0.2">
      <c r="A66" s="1">
        <v>65</v>
      </c>
      <c r="B66" s="1">
        <v>4</v>
      </c>
      <c r="C66" s="1">
        <v>143</v>
      </c>
      <c r="D66" s="1">
        <v>5</v>
      </c>
      <c r="E66" s="1" t="s">
        <v>67</v>
      </c>
      <c r="F66" s="1">
        <v>1</v>
      </c>
      <c r="G66" s="1">
        <v>1</v>
      </c>
      <c r="H66" s="1">
        <v>1</v>
      </c>
      <c r="R66" s="1">
        <v>1</v>
      </c>
      <c r="AC66" s="1">
        <v>1</v>
      </c>
    </row>
    <row r="67" spans="1:29" x14ac:dyDescent="0.2">
      <c r="A67" s="1">
        <v>66</v>
      </c>
      <c r="B67" s="1">
        <v>9</v>
      </c>
      <c r="C67" s="1">
        <v>60</v>
      </c>
      <c r="D67" s="1">
        <v>13</v>
      </c>
      <c r="E67" s="1" t="s">
        <v>68</v>
      </c>
      <c r="F67" s="1">
        <v>1</v>
      </c>
      <c r="G67" s="1">
        <v>1</v>
      </c>
      <c r="H67" s="1">
        <v>1</v>
      </c>
      <c r="R67" s="1">
        <v>1</v>
      </c>
      <c r="AC67" s="1">
        <v>1</v>
      </c>
    </row>
    <row r="68" spans="1:29" x14ac:dyDescent="0.2">
      <c r="A68" s="1">
        <v>67</v>
      </c>
      <c r="B68" s="1">
        <v>7.7</v>
      </c>
      <c r="C68" s="1">
        <v>9.6</v>
      </c>
      <c r="D68" s="1">
        <v>8.86</v>
      </c>
      <c r="E68" s="1" t="s">
        <v>69</v>
      </c>
      <c r="F68" s="1">
        <v>2</v>
      </c>
      <c r="G68" s="1">
        <v>2</v>
      </c>
      <c r="H68" s="1">
        <v>7</v>
      </c>
      <c r="R68" s="1">
        <v>7</v>
      </c>
      <c r="AC68" s="1">
        <v>2</v>
      </c>
    </row>
    <row r="69" spans="1:29" x14ac:dyDescent="0.2">
      <c r="A69" s="1">
        <v>68</v>
      </c>
      <c r="B69" s="1">
        <v>9.67</v>
      </c>
      <c r="C69" s="1">
        <v>192.34</v>
      </c>
      <c r="D69" s="1">
        <v>7.33</v>
      </c>
      <c r="E69" s="1" t="s">
        <v>70</v>
      </c>
      <c r="F69" s="1">
        <v>1</v>
      </c>
      <c r="G69" s="1">
        <v>3</v>
      </c>
      <c r="H69" s="1">
        <v>1</v>
      </c>
      <c r="R69" s="1">
        <v>1</v>
      </c>
      <c r="AC69" s="1">
        <v>3</v>
      </c>
    </row>
    <row r="70" spans="1:29" x14ac:dyDescent="0.2">
      <c r="A70" s="1">
        <v>69</v>
      </c>
      <c r="B70" s="1">
        <v>24</v>
      </c>
      <c r="C70" s="1">
        <v>129</v>
      </c>
      <c r="D70" s="1">
        <v>116</v>
      </c>
      <c r="E70" s="1" t="s">
        <v>71</v>
      </c>
      <c r="F70" s="1">
        <v>5</v>
      </c>
      <c r="G70" s="1">
        <v>4</v>
      </c>
      <c r="H70" s="1">
        <v>4</v>
      </c>
      <c r="R70" s="1">
        <v>4</v>
      </c>
      <c r="AC70" s="1">
        <v>4</v>
      </c>
    </row>
    <row r="71" spans="1:29" x14ac:dyDescent="0.2">
      <c r="A71" s="1">
        <v>70</v>
      </c>
      <c r="B71" s="1">
        <v>4.8</v>
      </c>
      <c r="C71" s="1">
        <v>67</v>
      </c>
      <c r="D71" s="1">
        <v>7</v>
      </c>
      <c r="E71" s="1" t="s">
        <v>6</v>
      </c>
      <c r="F71" s="1">
        <v>3</v>
      </c>
      <c r="G71" s="1">
        <v>5</v>
      </c>
      <c r="H71" s="1">
        <v>6</v>
      </c>
      <c r="R71" s="1">
        <v>6</v>
      </c>
      <c r="AC71" s="1">
        <v>5</v>
      </c>
    </row>
    <row r="72" spans="1:29" x14ac:dyDescent="0.2">
      <c r="A72" s="1">
        <v>71</v>
      </c>
      <c r="B72" s="1">
        <v>7</v>
      </c>
      <c r="C72" s="1">
        <v>70</v>
      </c>
      <c r="D72" s="1">
        <v>8</v>
      </c>
      <c r="E72" s="1" t="s">
        <v>6</v>
      </c>
      <c r="F72" s="1">
        <v>3</v>
      </c>
      <c r="G72" s="1">
        <v>3</v>
      </c>
      <c r="H72" s="1">
        <v>4</v>
      </c>
      <c r="R72" s="1">
        <v>4</v>
      </c>
      <c r="AC72" s="1">
        <v>3</v>
      </c>
    </row>
    <row r="73" spans="1:29" x14ac:dyDescent="0.2">
      <c r="A73" s="1">
        <v>72</v>
      </c>
      <c r="B73" s="1">
        <v>6.3</v>
      </c>
      <c r="C73" s="1">
        <v>210</v>
      </c>
      <c r="D73" s="1">
        <v>13</v>
      </c>
      <c r="E73" s="1" t="s">
        <v>8</v>
      </c>
      <c r="F73" s="1">
        <v>4</v>
      </c>
      <c r="G73" s="1">
        <v>4</v>
      </c>
      <c r="H73" s="1">
        <v>4</v>
      </c>
      <c r="R73" s="1">
        <v>4</v>
      </c>
      <c r="AC73" s="1">
        <v>4</v>
      </c>
    </row>
    <row r="74" spans="1:29" x14ac:dyDescent="0.2">
      <c r="A74" s="1">
        <v>73</v>
      </c>
      <c r="B74" s="1">
        <v>6</v>
      </c>
      <c r="C74" s="1">
        <v>15</v>
      </c>
      <c r="D74" s="1">
        <v>10</v>
      </c>
      <c r="E74" s="1" t="s">
        <v>72</v>
      </c>
      <c r="F74" s="1">
        <v>1</v>
      </c>
      <c r="G74" s="1">
        <v>2</v>
      </c>
      <c r="H74" s="1">
        <v>3</v>
      </c>
      <c r="R74" s="1">
        <v>3</v>
      </c>
      <c r="AC74" s="1">
        <v>2</v>
      </c>
    </row>
    <row r="75" spans="1:29" x14ac:dyDescent="0.2">
      <c r="A75" s="1">
        <v>74</v>
      </c>
      <c r="B75" s="1">
        <v>11</v>
      </c>
      <c r="C75" s="1">
        <v>67</v>
      </c>
      <c r="D75" s="1">
        <v>9</v>
      </c>
      <c r="E75" s="1" t="s">
        <v>41</v>
      </c>
      <c r="F75" s="1">
        <v>4</v>
      </c>
      <c r="G75" s="1">
        <v>4</v>
      </c>
      <c r="H75" s="1">
        <v>2</v>
      </c>
      <c r="R75" s="1">
        <v>2</v>
      </c>
      <c r="AC75" s="1">
        <v>4</v>
      </c>
    </row>
    <row r="76" spans="1:29" x14ac:dyDescent="0.2">
      <c r="A76" s="1">
        <v>75</v>
      </c>
      <c r="B76" s="1">
        <v>15</v>
      </c>
      <c r="C76" s="1">
        <v>186</v>
      </c>
      <c r="D76" s="1">
        <v>8</v>
      </c>
      <c r="E76" s="1" t="s">
        <v>9</v>
      </c>
      <c r="F76" s="1">
        <v>2</v>
      </c>
      <c r="G76" s="1">
        <v>2</v>
      </c>
      <c r="H76" s="1">
        <v>5</v>
      </c>
      <c r="R76" s="1">
        <v>5</v>
      </c>
      <c r="AC76" s="1">
        <v>2</v>
      </c>
    </row>
    <row r="77" spans="1:29" x14ac:dyDescent="0.2">
      <c r="A77" s="1">
        <v>76</v>
      </c>
      <c r="B77" s="1">
        <v>5</v>
      </c>
      <c r="C77" s="1">
        <v>126</v>
      </c>
      <c r="D77" s="1">
        <v>4</v>
      </c>
      <c r="E77" s="1" t="s">
        <v>55</v>
      </c>
      <c r="F77" s="1">
        <v>2</v>
      </c>
      <c r="G77" s="1">
        <v>3</v>
      </c>
      <c r="H77" s="1">
        <v>6</v>
      </c>
      <c r="R77" s="1">
        <v>6</v>
      </c>
      <c r="AC77" s="1">
        <v>3</v>
      </c>
    </row>
    <row r="78" spans="1:29" x14ac:dyDescent="0.2">
      <c r="A78" s="1">
        <v>77</v>
      </c>
      <c r="B78" s="1">
        <v>10</v>
      </c>
      <c r="C78" s="1">
        <v>227</v>
      </c>
      <c r="D78" s="1">
        <v>12</v>
      </c>
      <c r="E78" s="1" t="s">
        <v>73</v>
      </c>
      <c r="F78" s="1">
        <v>2</v>
      </c>
      <c r="G78" s="1">
        <v>2</v>
      </c>
      <c r="H78" s="1">
        <v>2</v>
      </c>
      <c r="R78" s="1">
        <v>2</v>
      </c>
      <c r="AC78" s="1">
        <v>2</v>
      </c>
    </row>
    <row r="79" spans="1:29" x14ac:dyDescent="0.2">
      <c r="A79" s="1">
        <v>78</v>
      </c>
      <c r="B79" s="1">
        <v>10</v>
      </c>
      <c r="C79" s="1">
        <v>194.91</v>
      </c>
      <c r="D79" s="1">
        <v>7</v>
      </c>
      <c r="E79" s="1" t="s">
        <v>29</v>
      </c>
      <c r="F79" s="1">
        <v>3</v>
      </c>
      <c r="G79" s="1">
        <v>5</v>
      </c>
      <c r="H79" s="1">
        <v>3</v>
      </c>
      <c r="R79" s="1">
        <v>3</v>
      </c>
      <c r="AC79" s="1">
        <v>5</v>
      </c>
    </row>
    <row r="80" spans="1:29" x14ac:dyDescent="0.2">
      <c r="A80" s="1">
        <v>79</v>
      </c>
      <c r="B80" s="1">
        <v>8.4</v>
      </c>
      <c r="C80" s="1">
        <v>150</v>
      </c>
      <c r="D80" s="1">
        <v>3</v>
      </c>
      <c r="E80" s="1" t="s">
        <v>12</v>
      </c>
      <c r="F80" s="1">
        <v>3</v>
      </c>
      <c r="G80" s="1">
        <v>4</v>
      </c>
      <c r="H80" s="1">
        <v>2</v>
      </c>
      <c r="R80" s="1">
        <v>2</v>
      </c>
      <c r="AC80" s="1">
        <v>4</v>
      </c>
    </row>
    <row r="81" spans="1:29" x14ac:dyDescent="0.2">
      <c r="A81" s="1">
        <v>80</v>
      </c>
      <c r="B81" s="1">
        <v>8.1999999999999993</v>
      </c>
      <c r="C81" s="1">
        <v>150</v>
      </c>
      <c r="D81" s="1">
        <v>7.3</v>
      </c>
      <c r="E81" s="1" t="s">
        <v>74</v>
      </c>
      <c r="F81" s="1">
        <v>5</v>
      </c>
      <c r="G81" s="1">
        <v>5</v>
      </c>
      <c r="H81" s="1">
        <v>4</v>
      </c>
      <c r="R81" s="1">
        <v>4</v>
      </c>
      <c r="AC81" s="1">
        <v>5</v>
      </c>
    </row>
    <row r="82" spans="1:29" x14ac:dyDescent="0.2">
      <c r="A82" s="1">
        <v>81</v>
      </c>
      <c r="B82" s="1">
        <v>7</v>
      </c>
      <c r="C82" s="1">
        <v>68</v>
      </c>
      <c r="D82" s="1">
        <v>8</v>
      </c>
      <c r="E82" s="1" t="s">
        <v>55</v>
      </c>
      <c r="F82" s="1">
        <v>3</v>
      </c>
      <c r="G82" s="1">
        <v>5</v>
      </c>
      <c r="H82" s="1">
        <v>2</v>
      </c>
      <c r="R82" s="1">
        <v>2</v>
      </c>
      <c r="AC82" s="1">
        <v>5</v>
      </c>
    </row>
    <row r="83" spans="1:29" x14ac:dyDescent="0.2">
      <c r="A83" s="1">
        <v>82</v>
      </c>
      <c r="B83" s="1">
        <v>10</v>
      </c>
      <c r="C83" s="1">
        <v>195</v>
      </c>
      <c r="D83" s="1">
        <v>7.62</v>
      </c>
      <c r="E83" s="1" t="s">
        <v>43</v>
      </c>
      <c r="F83" s="1">
        <v>3</v>
      </c>
      <c r="G83" s="1">
        <v>5</v>
      </c>
      <c r="H83" s="1">
        <v>2</v>
      </c>
      <c r="R83" s="1">
        <v>2</v>
      </c>
      <c r="AC83" s="1">
        <v>5</v>
      </c>
    </row>
    <row r="84" spans="1:29" x14ac:dyDescent="0.2">
      <c r="A84" s="1">
        <v>83</v>
      </c>
      <c r="B84" s="1">
        <v>5</v>
      </c>
      <c r="C84" s="1">
        <v>126</v>
      </c>
      <c r="D84" s="1">
        <v>7</v>
      </c>
      <c r="E84" s="1" t="s">
        <v>9</v>
      </c>
      <c r="F84" s="1">
        <v>2</v>
      </c>
      <c r="G84" s="1">
        <v>2</v>
      </c>
      <c r="H84" s="1">
        <v>2</v>
      </c>
      <c r="R84" s="1">
        <v>2</v>
      </c>
      <c r="AC84" s="1">
        <v>2</v>
      </c>
    </row>
    <row r="85" spans="1:29" x14ac:dyDescent="0.2">
      <c r="A85" s="1">
        <v>84</v>
      </c>
      <c r="B85" s="1">
        <v>4.37</v>
      </c>
      <c r="C85" s="1">
        <v>76</v>
      </c>
      <c r="D85" s="1">
        <v>5.25</v>
      </c>
      <c r="E85" s="1" t="s">
        <v>55</v>
      </c>
      <c r="F85" s="1">
        <v>2</v>
      </c>
      <c r="G85" s="1">
        <v>1</v>
      </c>
      <c r="H85" s="1">
        <v>3</v>
      </c>
      <c r="R85" s="1">
        <v>3</v>
      </c>
      <c r="AC85" s="1">
        <v>1</v>
      </c>
    </row>
    <row r="86" spans="1:29" x14ac:dyDescent="0.2">
      <c r="A86" s="1">
        <v>85</v>
      </c>
      <c r="B86" s="1">
        <v>6.32</v>
      </c>
      <c r="C86" s="1">
        <v>11.58</v>
      </c>
      <c r="D86" s="1">
        <v>8.68</v>
      </c>
      <c r="E86" s="1" t="s">
        <v>55</v>
      </c>
      <c r="F86" s="1">
        <v>2</v>
      </c>
      <c r="G86" s="1">
        <v>4</v>
      </c>
      <c r="H86" s="1">
        <v>6</v>
      </c>
      <c r="R86" s="1">
        <v>6</v>
      </c>
      <c r="AC86" s="1">
        <v>4</v>
      </c>
    </row>
    <row r="87" spans="1:29" x14ac:dyDescent="0.2">
      <c r="A87" s="1">
        <v>86</v>
      </c>
      <c r="B87" s="1">
        <v>10</v>
      </c>
      <c r="C87" s="1">
        <v>80</v>
      </c>
      <c r="D87" s="1">
        <v>20</v>
      </c>
      <c r="E87" s="1" t="s">
        <v>75</v>
      </c>
      <c r="F87" s="1">
        <v>3</v>
      </c>
      <c r="G87" s="1">
        <v>5</v>
      </c>
      <c r="H87" s="1">
        <v>3</v>
      </c>
      <c r="R87" s="1">
        <v>3</v>
      </c>
      <c r="AC87" s="1">
        <v>5</v>
      </c>
    </row>
    <row r="88" spans="1:29" x14ac:dyDescent="0.2">
      <c r="A88" s="1">
        <v>87</v>
      </c>
      <c r="B88" s="1">
        <v>6.48</v>
      </c>
      <c r="C88" s="1">
        <v>6.62</v>
      </c>
      <c r="D88" s="1">
        <v>20</v>
      </c>
      <c r="E88" s="1" t="s">
        <v>8</v>
      </c>
      <c r="F88" s="1">
        <v>1</v>
      </c>
      <c r="G88" s="1">
        <v>3</v>
      </c>
      <c r="H88" s="1">
        <v>4</v>
      </c>
      <c r="R88" s="1">
        <v>4</v>
      </c>
      <c r="AC88" s="1">
        <v>3</v>
      </c>
    </row>
    <row r="89" spans="1:29" x14ac:dyDescent="0.2">
      <c r="A89" s="1">
        <v>88</v>
      </c>
      <c r="B89" s="1">
        <v>10.09</v>
      </c>
      <c r="C89" s="1">
        <v>79.45</v>
      </c>
      <c r="D89" s="1">
        <v>33.29</v>
      </c>
      <c r="E89" s="1" t="s">
        <v>76</v>
      </c>
      <c r="F89" s="1">
        <v>3</v>
      </c>
      <c r="G89" s="1">
        <v>3</v>
      </c>
      <c r="H89" s="1">
        <v>3</v>
      </c>
      <c r="R89" s="1">
        <v>3</v>
      </c>
      <c r="AC89" s="1">
        <v>3</v>
      </c>
    </row>
    <row r="90" spans="1:29" x14ac:dyDescent="0.2">
      <c r="A90" s="1">
        <v>89</v>
      </c>
      <c r="B90" s="1">
        <v>5.75</v>
      </c>
      <c r="C90" s="1">
        <v>130.15</v>
      </c>
      <c r="D90" s="1">
        <v>7.58</v>
      </c>
      <c r="E90" s="1" t="s">
        <v>55</v>
      </c>
      <c r="F90" s="1">
        <v>4</v>
      </c>
      <c r="G90" s="1">
        <v>4</v>
      </c>
      <c r="H90" s="1">
        <v>4</v>
      </c>
      <c r="R90" s="1">
        <v>4</v>
      </c>
      <c r="AC90" s="1">
        <v>4</v>
      </c>
    </row>
    <row r="91" spans="1:29" x14ac:dyDescent="0.2">
      <c r="A91" s="1">
        <v>90</v>
      </c>
      <c r="B91" s="1">
        <v>3.25</v>
      </c>
      <c r="C91" s="1">
        <v>127.94</v>
      </c>
      <c r="D91" s="1">
        <v>3.53</v>
      </c>
      <c r="E91" s="1" t="s">
        <v>5</v>
      </c>
      <c r="F91" s="1">
        <v>5</v>
      </c>
      <c r="G91" s="1">
        <v>5</v>
      </c>
      <c r="H91" s="1">
        <v>6</v>
      </c>
      <c r="R91" s="1">
        <v>6</v>
      </c>
      <c r="AC91" s="1">
        <v>5</v>
      </c>
    </row>
    <row r="92" spans="1:29" x14ac:dyDescent="0.2">
      <c r="A92" s="1">
        <v>91</v>
      </c>
      <c r="B92" s="1">
        <v>8</v>
      </c>
      <c r="C92" s="1">
        <v>128</v>
      </c>
      <c r="D92" s="1">
        <v>8</v>
      </c>
      <c r="E92" s="1" t="s">
        <v>12</v>
      </c>
      <c r="F92" s="1">
        <v>1</v>
      </c>
      <c r="G92" s="1">
        <v>1</v>
      </c>
      <c r="H92" s="1">
        <v>1</v>
      </c>
      <c r="R92" s="1">
        <v>1</v>
      </c>
      <c r="AC92" s="1">
        <v>1</v>
      </c>
    </row>
    <row r="93" spans="1:29" x14ac:dyDescent="0.2">
      <c r="A93" s="1">
        <v>92</v>
      </c>
      <c r="B93" s="1">
        <v>25</v>
      </c>
      <c r="C93" s="1">
        <v>145</v>
      </c>
      <c r="D93" s="1">
        <v>24</v>
      </c>
      <c r="E93" s="1" t="s">
        <v>11</v>
      </c>
      <c r="F93" s="1">
        <v>3</v>
      </c>
      <c r="G93" s="1">
        <v>3</v>
      </c>
      <c r="H93" s="1">
        <v>4</v>
      </c>
      <c r="R93" s="1">
        <v>4</v>
      </c>
      <c r="AC93" s="1">
        <v>3</v>
      </c>
    </row>
    <row r="94" spans="1:29" x14ac:dyDescent="0.2">
      <c r="A94" s="1">
        <v>93</v>
      </c>
      <c r="B94" s="1">
        <v>5</v>
      </c>
      <c r="C94" s="1">
        <v>60</v>
      </c>
      <c r="D94" s="1">
        <v>10</v>
      </c>
      <c r="E94" s="1" t="s">
        <v>77</v>
      </c>
      <c r="F94" s="1">
        <v>3</v>
      </c>
      <c r="G94" s="1">
        <v>3</v>
      </c>
      <c r="H94" s="1">
        <v>6</v>
      </c>
      <c r="R94" s="1">
        <v>6</v>
      </c>
      <c r="AC94" s="1">
        <v>3</v>
      </c>
    </row>
    <row r="95" spans="1:29" x14ac:dyDescent="0.2">
      <c r="A95" s="1">
        <v>94</v>
      </c>
      <c r="B95" s="1">
        <v>3</v>
      </c>
      <c r="C95" s="1">
        <v>130</v>
      </c>
      <c r="D95" s="1">
        <v>5</v>
      </c>
      <c r="E95" s="1" t="s">
        <v>78</v>
      </c>
      <c r="F95" s="1">
        <v>6</v>
      </c>
      <c r="G95" s="1">
        <v>4</v>
      </c>
      <c r="H95" s="1">
        <v>6</v>
      </c>
      <c r="R95" s="1">
        <v>6</v>
      </c>
      <c r="AC95" s="1">
        <v>4</v>
      </c>
    </row>
    <row r="96" spans="1:29" x14ac:dyDescent="0.2">
      <c r="A96" s="1">
        <v>95</v>
      </c>
      <c r="B96" s="1">
        <v>7</v>
      </c>
      <c r="C96" s="1">
        <v>7</v>
      </c>
      <c r="D96" s="1">
        <v>10</v>
      </c>
      <c r="E96" s="1" t="s">
        <v>79</v>
      </c>
      <c r="F96" s="1">
        <v>3</v>
      </c>
      <c r="G96" s="1">
        <v>6</v>
      </c>
      <c r="H96" s="1">
        <v>4</v>
      </c>
      <c r="R96" s="1">
        <v>4</v>
      </c>
      <c r="AC96" s="1">
        <v>6</v>
      </c>
    </row>
    <row r="97" spans="1:29" x14ac:dyDescent="0.2">
      <c r="A97" s="1">
        <v>96</v>
      </c>
      <c r="B97" s="1">
        <v>19</v>
      </c>
      <c r="C97" s="1">
        <v>247</v>
      </c>
      <c r="D97" s="1">
        <v>8</v>
      </c>
      <c r="E97" s="1" t="s">
        <v>21</v>
      </c>
      <c r="F97" s="1">
        <v>1</v>
      </c>
      <c r="G97" s="1">
        <v>1</v>
      </c>
      <c r="H97" s="1">
        <v>4</v>
      </c>
      <c r="R97" s="1">
        <v>4</v>
      </c>
      <c r="AC97" s="1">
        <v>1</v>
      </c>
    </row>
    <row r="98" spans="1:29" x14ac:dyDescent="0.2">
      <c r="A98" s="1">
        <v>97</v>
      </c>
      <c r="B98" s="1">
        <v>15</v>
      </c>
      <c r="C98" s="1">
        <v>73</v>
      </c>
      <c r="D98" s="1">
        <v>8</v>
      </c>
      <c r="E98" s="1" t="s">
        <v>80</v>
      </c>
      <c r="F98" s="1">
        <v>5</v>
      </c>
      <c r="G98" s="1">
        <v>5</v>
      </c>
      <c r="H98" s="1">
        <v>7</v>
      </c>
      <c r="R98" s="1">
        <v>7</v>
      </c>
      <c r="AC98" s="1">
        <v>5</v>
      </c>
    </row>
    <row r="99" spans="1:29" x14ac:dyDescent="0.2">
      <c r="A99" s="1">
        <v>98</v>
      </c>
      <c r="B99" s="1">
        <v>9</v>
      </c>
      <c r="C99" s="1">
        <v>66</v>
      </c>
      <c r="D99" s="1">
        <v>16</v>
      </c>
      <c r="E99" s="1" t="s">
        <v>12</v>
      </c>
      <c r="F99" s="1">
        <v>6</v>
      </c>
      <c r="G99" s="1">
        <v>6</v>
      </c>
      <c r="H99" s="1">
        <v>7</v>
      </c>
      <c r="R99" s="1">
        <v>7</v>
      </c>
      <c r="AC99" s="1">
        <v>6</v>
      </c>
    </row>
    <row r="100" spans="1:29" x14ac:dyDescent="0.2">
      <c r="A100" s="1">
        <v>99</v>
      </c>
      <c r="B100" s="1">
        <v>3</v>
      </c>
      <c r="C100" s="1">
        <v>139</v>
      </c>
      <c r="D100" s="1">
        <v>9</v>
      </c>
      <c r="E100" s="1" t="s">
        <v>81</v>
      </c>
      <c r="F100" s="1">
        <v>3</v>
      </c>
      <c r="G100" s="1">
        <v>3</v>
      </c>
      <c r="H100" s="1">
        <v>4</v>
      </c>
      <c r="R100" s="1">
        <v>4</v>
      </c>
      <c r="AC100" s="1">
        <v>3</v>
      </c>
    </row>
    <row r="101" spans="1:29" x14ac:dyDescent="0.2">
      <c r="A101" s="1">
        <v>100</v>
      </c>
      <c r="B101" s="1">
        <v>36</v>
      </c>
      <c r="C101" s="1">
        <v>135</v>
      </c>
      <c r="D101" s="1">
        <v>13</v>
      </c>
      <c r="E101" s="1" t="s">
        <v>82</v>
      </c>
      <c r="F101" s="1">
        <v>1</v>
      </c>
      <c r="G101" s="1">
        <v>1</v>
      </c>
      <c r="H101" s="1">
        <v>1</v>
      </c>
      <c r="R101" s="1">
        <v>1</v>
      </c>
      <c r="AC101" s="1">
        <v>1</v>
      </c>
    </row>
    <row r="102" spans="1:29" x14ac:dyDescent="0.2">
      <c r="A102" s="1">
        <v>101</v>
      </c>
      <c r="B102" s="1">
        <v>8.73</v>
      </c>
      <c r="C102" s="1">
        <v>24.55</v>
      </c>
      <c r="D102" s="1">
        <v>9.81</v>
      </c>
      <c r="E102" s="1" t="s">
        <v>12</v>
      </c>
      <c r="F102" s="1">
        <v>2</v>
      </c>
      <c r="G102" s="1">
        <v>2</v>
      </c>
      <c r="H102" s="1">
        <v>1</v>
      </c>
      <c r="R102" s="1">
        <v>1</v>
      </c>
      <c r="AC102" s="1">
        <v>2</v>
      </c>
    </row>
    <row r="103" spans="1:29" x14ac:dyDescent="0.2">
      <c r="A103" s="1">
        <v>102</v>
      </c>
      <c r="B103" s="1">
        <v>7</v>
      </c>
      <c r="C103" s="1">
        <v>36</v>
      </c>
      <c r="D103" s="1">
        <v>22</v>
      </c>
      <c r="E103" s="1" t="s">
        <v>24</v>
      </c>
      <c r="F103" s="1">
        <v>4</v>
      </c>
      <c r="G103" s="1">
        <v>4</v>
      </c>
      <c r="H103" s="1">
        <v>4</v>
      </c>
      <c r="R103" s="1">
        <v>4</v>
      </c>
      <c r="AC103" s="1">
        <v>4</v>
      </c>
    </row>
    <row r="104" spans="1:29" x14ac:dyDescent="0.2">
      <c r="A104" s="1">
        <v>103</v>
      </c>
      <c r="B104" s="1">
        <v>9</v>
      </c>
      <c r="C104" s="1">
        <v>65</v>
      </c>
      <c r="D104" s="1">
        <v>7</v>
      </c>
      <c r="E104" s="1" t="s">
        <v>11</v>
      </c>
      <c r="F104" s="1">
        <v>4</v>
      </c>
      <c r="G104" s="1">
        <v>4</v>
      </c>
      <c r="H104" s="1">
        <v>1</v>
      </c>
      <c r="R104" s="1">
        <v>1</v>
      </c>
      <c r="AC104" s="1">
        <v>4</v>
      </c>
    </row>
    <row r="105" spans="1:29" x14ac:dyDescent="0.2">
      <c r="A105" s="1">
        <v>104</v>
      </c>
      <c r="B105" s="1">
        <v>8</v>
      </c>
      <c r="C105" s="1">
        <v>135</v>
      </c>
      <c r="D105" s="1">
        <v>9</v>
      </c>
      <c r="E105" s="1" t="s">
        <v>83</v>
      </c>
      <c r="F105" s="1">
        <v>5</v>
      </c>
      <c r="G105" s="1">
        <v>6</v>
      </c>
      <c r="H105" s="1">
        <v>6</v>
      </c>
      <c r="R105" s="1">
        <v>6</v>
      </c>
      <c r="AC105" s="1">
        <v>6</v>
      </c>
    </row>
    <row r="106" spans="1:29" x14ac:dyDescent="0.2">
      <c r="A106" s="1">
        <v>105</v>
      </c>
      <c r="B106" s="1">
        <v>5</v>
      </c>
      <c r="C106" s="1">
        <v>130</v>
      </c>
      <c r="D106" s="1">
        <v>5</v>
      </c>
      <c r="E106" s="1" t="s">
        <v>29</v>
      </c>
      <c r="F106" s="1">
        <v>2</v>
      </c>
      <c r="G106" s="1">
        <v>2</v>
      </c>
      <c r="H106" s="1">
        <v>5</v>
      </c>
      <c r="R106" s="1">
        <v>5</v>
      </c>
      <c r="AC106" s="1">
        <v>2</v>
      </c>
    </row>
    <row r="107" spans="1:29" x14ac:dyDescent="0.2">
      <c r="A107" s="1">
        <v>106</v>
      </c>
      <c r="B107" s="1">
        <v>17</v>
      </c>
      <c r="C107" s="1">
        <v>214</v>
      </c>
      <c r="D107" s="1">
        <v>14</v>
      </c>
      <c r="E107" s="1" t="s">
        <v>11</v>
      </c>
      <c r="F107" s="1">
        <v>5</v>
      </c>
      <c r="G107" s="1">
        <v>6</v>
      </c>
      <c r="H107" s="1">
        <v>4</v>
      </c>
      <c r="R107" s="1">
        <v>4</v>
      </c>
      <c r="AC107" s="1">
        <v>6</v>
      </c>
    </row>
    <row r="108" spans="1:29" x14ac:dyDescent="0.2">
      <c r="A108" s="1">
        <v>107</v>
      </c>
      <c r="B108" s="1">
        <v>7</v>
      </c>
      <c r="C108" s="1">
        <v>135</v>
      </c>
      <c r="D108" s="1">
        <v>9</v>
      </c>
      <c r="E108" s="1" t="s">
        <v>6</v>
      </c>
      <c r="F108" s="1">
        <v>1</v>
      </c>
      <c r="G108" s="1">
        <v>5</v>
      </c>
      <c r="H108" s="1">
        <v>2</v>
      </c>
      <c r="R108" s="1">
        <v>2</v>
      </c>
      <c r="AC108" s="1">
        <v>5</v>
      </c>
    </row>
    <row r="109" spans="1:29" x14ac:dyDescent="0.2">
      <c r="A109" s="1">
        <v>108</v>
      </c>
      <c r="B109" s="1">
        <v>8</v>
      </c>
      <c r="C109" s="1">
        <v>4</v>
      </c>
      <c r="D109" s="1">
        <v>5</v>
      </c>
      <c r="E109" s="1" t="s">
        <v>8</v>
      </c>
      <c r="F109" s="1">
        <v>3</v>
      </c>
      <c r="G109" s="1">
        <v>3</v>
      </c>
      <c r="H109" s="1">
        <v>4</v>
      </c>
      <c r="R109" s="1">
        <v>4</v>
      </c>
      <c r="AC109" s="1">
        <v>3</v>
      </c>
    </row>
    <row r="110" spans="1:29" x14ac:dyDescent="0.2">
      <c r="A110" s="1">
        <v>109</v>
      </c>
      <c r="B110" s="1">
        <v>4.5999999999999996</v>
      </c>
      <c r="C110" s="1">
        <v>130</v>
      </c>
      <c r="D110" s="1">
        <v>4.71</v>
      </c>
      <c r="E110" s="1" t="s">
        <v>84</v>
      </c>
      <c r="F110" s="1">
        <v>5</v>
      </c>
      <c r="G110" s="1">
        <v>5</v>
      </c>
      <c r="H110" s="1">
        <v>5</v>
      </c>
      <c r="R110" s="1">
        <v>5</v>
      </c>
      <c r="AC110" s="1">
        <v>5</v>
      </c>
    </row>
    <row r="111" spans="1:29" x14ac:dyDescent="0.2">
      <c r="A111" s="1">
        <v>110</v>
      </c>
      <c r="B111" s="1">
        <v>7.5</v>
      </c>
      <c r="C111" s="1">
        <v>133.01</v>
      </c>
      <c r="D111" s="1">
        <v>9.35</v>
      </c>
      <c r="E111" s="1" t="s">
        <v>85</v>
      </c>
      <c r="F111" s="1">
        <v>3</v>
      </c>
      <c r="G111" s="1">
        <v>5</v>
      </c>
      <c r="H111" s="1">
        <v>4</v>
      </c>
      <c r="R111" s="1">
        <v>4</v>
      </c>
      <c r="AC111" s="1">
        <v>5</v>
      </c>
    </row>
    <row r="112" spans="1:29" x14ac:dyDescent="0.2">
      <c r="A112" s="1">
        <v>111</v>
      </c>
      <c r="B112" s="1">
        <v>8</v>
      </c>
      <c r="C112" s="1">
        <v>75</v>
      </c>
      <c r="D112" s="1">
        <v>7</v>
      </c>
      <c r="E112" s="1" t="s">
        <v>86</v>
      </c>
      <c r="F112" s="1">
        <v>3</v>
      </c>
      <c r="G112" s="1">
        <v>3</v>
      </c>
      <c r="H112" s="1">
        <v>2</v>
      </c>
      <c r="R112" s="1">
        <v>2</v>
      </c>
      <c r="AC112" s="1">
        <v>3</v>
      </c>
    </row>
    <row r="113" spans="1:29" x14ac:dyDescent="0.2">
      <c r="A113" s="1">
        <v>112</v>
      </c>
      <c r="B113" s="1">
        <v>33</v>
      </c>
      <c r="C113" s="1">
        <v>240</v>
      </c>
      <c r="D113" s="1">
        <v>24</v>
      </c>
      <c r="E113" s="1" t="s">
        <v>25</v>
      </c>
      <c r="F113" s="1">
        <v>4</v>
      </c>
      <c r="G113" s="1">
        <v>4</v>
      </c>
      <c r="H113" s="1">
        <v>5</v>
      </c>
      <c r="R113" s="1">
        <v>5</v>
      </c>
      <c r="AC113" s="1">
        <v>4</v>
      </c>
    </row>
    <row r="114" spans="1:29" x14ac:dyDescent="0.2">
      <c r="A114" s="1">
        <v>113</v>
      </c>
      <c r="B114" s="1">
        <v>6</v>
      </c>
      <c r="C114" s="1">
        <v>15</v>
      </c>
      <c r="D114" s="1">
        <v>10</v>
      </c>
      <c r="E114" s="1" t="s">
        <v>55</v>
      </c>
      <c r="F114" s="1">
        <v>2</v>
      </c>
      <c r="G114" s="1">
        <v>2</v>
      </c>
      <c r="H114" s="1">
        <v>1</v>
      </c>
      <c r="R114" s="1">
        <v>1</v>
      </c>
      <c r="AC114" s="1">
        <v>2</v>
      </c>
    </row>
    <row r="115" spans="1:29" x14ac:dyDescent="0.2">
      <c r="A115" s="1">
        <v>114</v>
      </c>
      <c r="B115" s="1">
        <v>16</v>
      </c>
      <c r="C115" s="1">
        <v>17</v>
      </c>
      <c r="D115" s="1">
        <v>21</v>
      </c>
      <c r="E115" s="1" t="s">
        <v>87</v>
      </c>
      <c r="F115" s="1">
        <v>1</v>
      </c>
      <c r="G115" s="1">
        <v>3</v>
      </c>
      <c r="H115" s="1">
        <v>1</v>
      </c>
      <c r="R115" s="1">
        <v>1</v>
      </c>
      <c r="AC115" s="1">
        <v>3</v>
      </c>
    </row>
    <row r="116" spans="1:29" x14ac:dyDescent="0.2">
      <c r="A116" s="1">
        <v>115</v>
      </c>
      <c r="B116" s="1">
        <v>6</v>
      </c>
      <c r="C116" s="1">
        <v>180</v>
      </c>
      <c r="D116" s="1">
        <v>60</v>
      </c>
      <c r="E116" s="1" t="s">
        <v>11</v>
      </c>
      <c r="F116" s="1">
        <v>2</v>
      </c>
      <c r="G116" s="1">
        <v>3</v>
      </c>
      <c r="H116" s="1">
        <v>4</v>
      </c>
      <c r="R116" s="1">
        <v>4</v>
      </c>
      <c r="AC116" s="1">
        <v>3</v>
      </c>
    </row>
    <row r="117" spans="1:29" x14ac:dyDescent="0.2">
      <c r="A117" s="1">
        <v>116</v>
      </c>
      <c r="B117" s="1">
        <v>11</v>
      </c>
      <c r="C117" s="1">
        <v>206</v>
      </c>
      <c r="D117" s="1">
        <v>6</v>
      </c>
      <c r="E117" s="1" t="s">
        <v>8</v>
      </c>
      <c r="F117" s="1">
        <v>3</v>
      </c>
      <c r="G117" s="1">
        <v>3</v>
      </c>
      <c r="H117" s="1">
        <v>4</v>
      </c>
      <c r="R117" s="1">
        <v>4</v>
      </c>
      <c r="AC117" s="1">
        <v>3</v>
      </c>
    </row>
    <row r="118" spans="1:29" x14ac:dyDescent="0.2">
      <c r="A118" s="1">
        <v>117</v>
      </c>
      <c r="B118" s="1">
        <v>2</v>
      </c>
      <c r="C118" s="1">
        <v>15</v>
      </c>
      <c r="D118" s="1">
        <v>15</v>
      </c>
      <c r="E118" s="1" t="s">
        <v>88</v>
      </c>
      <c r="F118" s="1">
        <v>1</v>
      </c>
      <c r="G118" s="1">
        <v>1</v>
      </c>
      <c r="H118" s="1"/>
      <c r="R118" s="1"/>
      <c r="AC118" s="1">
        <v>1</v>
      </c>
    </row>
    <row r="119" spans="1:29" x14ac:dyDescent="0.2">
      <c r="A119" s="1">
        <v>118</v>
      </c>
      <c r="B119" s="1">
        <v>13</v>
      </c>
      <c r="C119" s="1">
        <v>162</v>
      </c>
      <c r="D119" s="1">
        <v>11</v>
      </c>
      <c r="E119" s="1" t="s">
        <v>55</v>
      </c>
      <c r="F119" s="1">
        <v>6</v>
      </c>
      <c r="G119" s="1">
        <v>6</v>
      </c>
      <c r="H119" s="1">
        <v>6</v>
      </c>
      <c r="R119" s="1">
        <v>6</v>
      </c>
      <c r="AC119" s="1">
        <v>6</v>
      </c>
    </row>
    <row r="120" spans="1:29" x14ac:dyDescent="0.2">
      <c r="A120" s="1">
        <v>119</v>
      </c>
      <c r="B120" s="1">
        <v>7</v>
      </c>
      <c r="C120" s="1">
        <v>125.2</v>
      </c>
      <c r="D120" s="1">
        <v>7.5</v>
      </c>
      <c r="E120" s="1" t="s">
        <v>47</v>
      </c>
      <c r="F120" s="1">
        <v>5</v>
      </c>
      <c r="G120" s="1">
        <v>5</v>
      </c>
      <c r="H120" s="1">
        <v>6</v>
      </c>
      <c r="R120" s="1">
        <v>6</v>
      </c>
      <c r="AC120" s="1">
        <v>5</v>
      </c>
    </row>
    <row r="121" spans="1:29" x14ac:dyDescent="0.2">
      <c r="A121" s="1">
        <v>120</v>
      </c>
      <c r="B121" s="1">
        <v>8.66</v>
      </c>
      <c r="C121" s="1">
        <v>80.67</v>
      </c>
      <c r="D121" s="1">
        <v>9.08</v>
      </c>
      <c r="E121" s="1" t="s">
        <v>6</v>
      </c>
      <c r="F121" s="1">
        <v>5</v>
      </c>
      <c r="G121" s="1">
        <v>5</v>
      </c>
      <c r="H121" s="1">
        <v>3</v>
      </c>
      <c r="R121" s="1">
        <v>3</v>
      </c>
      <c r="AC121" s="1">
        <v>5</v>
      </c>
    </row>
    <row r="122" spans="1:29" x14ac:dyDescent="0.2">
      <c r="A122" s="1">
        <v>121</v>
      </c>
      <c r="B122" s="1">
        <v>9</v>
      </c>
      <c r="C122" s="1">
        <v>4</v>
      </c>
      <c r="D122" s="1">
        <v>10</v>
      </c>
      <c r="E122" s="1" t="s">
        <v>78</v>
      </c>
      <c r="F122" s="1">
        <v>2</v>
      </c>
      <c r="G122" s="1">
        <v>2</v>
      </c>
      <c r="H122" s="1">
        <v>1</v>
      </c>
      <c r="R122" s="1">
        <v>1</v>
      </c>
      <c r="AC122" s="1">
        <v>2</v>
      </c>
    </row>
    <row r="123" spans="1:29" x14ac:dyDescent="0.2">
      <c r="A123" s="1">
        <v>122</v>
      </c>
      <c r="B123" s="1">
        <v>7</v>
      </c>
      <c r="C123" s="1">
        <v>363</v>
      </c>
      <c r="D123" s="1">
        <v>13</v>
      </c>
      <c r="E123" s="1" t="s">
        <v>8</v>
      </c>
      <c r="F123" s="1">
        <v>2</v>
      </c>
      <c r="G123" s="1">
        <v>2</v>
      </c>
      <c r="H123" s="1">
        <v>5</v>
      </c>
      <c r="R123" s="1">
        <v>5</v>
      </c>
      <c r="AC123" s="1">
        <v>2</v>
      </c>
    </row>
    <row r="124" spans="1:29" x14ac:dyDescent="0.2">
      <c r="A124" s="1">
        <v>123</v>
      </c>
      <c r="B124" s="1">
        <v>10</v>
      </c>
      <c r="C124" s="1">
        <v>127</v>
      </c>
      <c r="D124" s="1">
        <v>7</v>
      </c>
      <c r="E124" s="1" t="s">
        <v>11</v>
      </c>
      <c r="F124" s="1">
        <v>5</v>
      </c>
      <c r="G124" s="1">
        <v>5</v>
      </c>
      <c r="H124" s="1">
        <v>5</v>
      </c>
      <c r="R124" s="1">
        <v>5</v>
      </c>
      <c r="AC124" s="1">
        <v>5</v>
      </c>
    </row>
    <row r="125" spans="1:29" x14ac:dyDescent="0.2">
      <c r="A125" s="1">
        <v>124</v>
      </c>
      <c r="B125" s="1">
        <v>7</v>
      </c>
      <c r="C125" s="1">
        <v>60</v>
      </c>
      <c r="D125" s="1">
        <v>9</v>
      </c>
      <c r="E125" s="1" t="s">
        <v>6</v>
      </c>
      <c r="F125" s="1">
        <v>4</v>
      </c>
      <c r="G125" s="1">
        <v>4</v>
      </c>
      <c r="H125" s="1">
        <v>3</v>
      </c>
      <c r="R125" s="1">
        <v>3</v>
      </c>
      <c r="AC125" s="1">
        <v>4</v>
      </c>
    </row>
    <row r="126" spans="1:29" x14ac:dyDescent="0.2">
      <c r="A126" s="1">
        <v>125</v>
      </c>
      <c r="B126" s="1">
        <v>9</v>
      </c>
      <c r="C126" s="1">
        <v>130</v>
      </c>
      <c r="D126" s="1">
        <v>10</v>
      </c>
      <c r="E126" s="1" t="s">
        <v>6</v>
      </c>
      <c r="F126" s="1">
        <v>2</v>
      </c>
      <c r="G126" s="1">
        <v>3</v>
      </c>
      <c r="H126" s="1">
        <v>5</v>
      </c>
      <c r="R126" s="1">
        <v>5</v>
      </c>
      <c r="AC126" s="1">
        <v>3</v>
      </c>
    </row>
    <row r="127" spans="1:29" x14ac:dyDescent="0.2">
      <c r="A127" s="1">
        <v>126</v>
      </c>
      <c r="B127" s="1">
        <v>10</v>
      </c>
      <c r="C127" s="1">
        <v>60</v>
      </c>
      <c r="D127" s="1">
        <v>15</v>
      </c>
      <c r="E127" s="1" t="s">
        <v>11</v>
      </c>
      <c r="F127" s="1">
        <v>7</v>
      </c>
      <c r="G127" s="1">
        <v>7</v>
      </c>
      <c r="H127" s="1">
        <v>7</v>
      </c>
      <c r="R127" s="1">
        <v>7</v>
      </c>
      <c r="AC127" s="1">
        <v>7</v>
      </c>
    </row>
    <row r="128" spans="1:29" x14ac:dyDescent="0.2">
      <c r="A128" s="1">
        <v>127</v>
      </c>
      <c r="B128" s="1">
        <v>6</v>
      </c>
      <c r="C128" s="1">
        <v>210</v>
      </c>
      <c r="D128" s="1">
        <v>12</v>
      </c>
      <c r="E128" s="1" t="s">
        <v>78</v>
      </c>
      <c r="F128" s="1">
        <v>3</v>
      </c>
      <c r="G128" s="1">
        <v>3</v>
      </c>
      <c r="H128" s="1">
        <v>4</v>
      </c>
      <c r="R128" s="1">
        <v>4</v>
      </c>
      <c r="AC128" s="1">
        <v>3</v>
      </c>
    </row>
    <row r="129" spans="1:29" x14ac:dyDescent="0.2">
      <c r="A129" s="1">
        <v>128</v>
      </c>
      <c r="B129" s="1">
        <v>20</v>
      </c>
      <c r="C129" s="1">
        <v>20</v>
      </c>
      <c r="D129" s="1">
        <v>30</v>
      </c>
      <c r="E129" s="1" t="s">
        <v>11</v>
      </c>
      <c r="F129" s="1">
        <v>1</v>
      </c>
      <c r="G129" s="1">
        <v>1</v>
      </c>
      <c r="H129" s="1">
        <v>1</v>
      </c>
      <c r="R129" s="1">
        <v>1</v>
      </c>
      <c r="AC129" s="1">
        <v>1</v>
      </c>
    </row>
    <row r="130" spans="1:29" x14ac:dyDescent="0.2">
      <c r="A130" s="1">
        <v>129</v>
      </c>
      <c r="B130" s="1">
        <v>13</v>
      </c>
      <c r="C130" s="1">
        <v>60</v>
      </c>
      <c r="D130" s="1">
        <v>10</v>
      </c>
      <c r="E130" s="1" t="s">
        <v>9</v>
      </c>
      <c r="F130" s="1">
        <v>1</v>
      </c>
      <c r="G130" s="1">
        <v>1</v>
      </c>
      <c r="H130" s="1">
        <v>1</v>
      </c>
      <c r="R130" s="1">
        <v>1</v>
      </c>
      <c r="AC130" s="1">
        <v>1</v>
      </c>
    </row>
    <row r="131" spans="1:29" x14ac:dyDescent="0.2">
      <c r="A131" s="1">
        <v>130</v>
      </c>
      <c r="B131" s="1">
        <v>6</v>
      </c>
      <c r="C131" s="1">
        <v>7</v>
      </c>
      <c r="D131" s="1">
        <v>130</v>
      </c>
      <c r="E131" s="1" t="s">
        <v>29</v>
      </c>
      <c r="F131" s="1">
        <v>2</v>
      </c>
      <c r="G131" s="1">
        <v>2</v>
      </c>
      <c r="H131" s="1">
        <v>5</v>
      </c>
      <c r="R131" s="1">
        <v>5</v>
      </c>
      <c r="AC131" s="1">
        <v>2</v>
      </c>
    </row>
    <row r="132" spans="1:29" x14ac:dyDescent="0.2">
      <c r="A132" s="1">
        <v>131</v>
      </c>
      <c r="B132" s="1">
        <v>6</v>
      </c>
      <c r="C132" s="1">
        <v>130</v>
      </c>
      <c r="D132" s="1">
        <v>6</v>
      </c>
      <c r="E132" s="1" t="s">
        <v>78</v>
      </c>
      <c r="F132" s="1">
        <v>1</v>
      </c>
      <c r="G132" s="1">
        <v>2</v>
      </c>
      <c r="H132" s="1">
        <v>2</v>
      </c>
      <c r="R132" s="1">
        <v>2</v>
      </c>
      <c r="AC132" s="1">
        <v>2</v>
      </c>
    </row>
    <row r="133" spans="1:29" x14ac:dyDescent="0.2">
      <c r="A133" s="1">
        <v>132</v>
      </c>
      <c r="B133" s="1">
        <v>10.48</v>
      </c>
      <c r="C133" s="1">
        <v>148</v>
      </c>
      <c r="D133" s="1">
        <v>15</v>
      </c>
      <c r="E133" s="1" t="s">
        <v>6</v>
      </c>
      <c r="F133" s="1">
        <v>1</v>
      </c>
      <c r="G133" s="1">
        <v>1</v>
      </c>
      <c r="H133" s="1">
        <v>1</v>
      </c>
      <c r="R133" s="1">
        <v>1</v>
      </c>
      <c r="AC133" s="1">
        <v>1</v>
      </c>
    </row>
    <row r="134" spans="1:29" x14ac:dyDescent="0.2">
      <c r="A134" s="1">
        <v>133</v>
      </c>
      <c r="B134" s="1">
        <v>4</v>
      </c>
      <c r="C134" s="1">
        <v>160</v>
      </c>
      <c r="D134" s="1">
        <v>20</v>
      </c>
      <c r="E134" s="1" t="s">
        <v>89</v>
      </c>
      <c r="F134" s="1">
        <v>5</v>
      </c>
      <c r="G134" s="1">
        <v>5</v>
      </c>
      <c r="H134" s="1">
        <v>4</v>
      </c>
      <c r="R134" s="1">
        <v>4</v>
      </c>
      <c r="AC134" s="1">
        <v>5</v>
      </c>
    </row>
    <row r="135" spans="1:29" x14ac:dyDescent="0.2">
      <c r="A135" s="1">
        <v>134</v>
      </c>
      <c r="B135" s="1">
        <v>4.3899999999999997</v>
      </c>
      <c r="C135" s="1">
        <v>10</v>
      </c>
      <c r="D135" s="1">
        <v>5.61</v>
      </c>
      <c r="E135" s="1" t="s">
        <v>39</v>
      </c>
      <c r="F135" s="1">
        <v>4</v>
      </c>
      <c r="G135" s="1">
        <v>5</v>
      </c>
      <c r="H135" s="1">
        <v>5</v>
      </c>
      <c r="R135" s="1">
        <v>5</v>
      </c>
      <c r="AC135" s="1">
        <v>5</v>
      </c>
    </row>
    <row r="136" spans="1:29" x14ac:dyDescent="0.2">
      <c r="A136" s="1">
        <v>135</v>
      </c>
      <c r="B136" s="1">
        <v>28.56</v>
      </c>
      <c r="C136" s="1">
        <v>208.47</v>
      </c>
      <c r="D136" s="1">
        <v>26.56</v>
      </c>
      <c r="E136" s="1" t="s">
        <v>13</v>
      </c>
      <c r="F136" s="1">
        <v>3</v>
      </c>
      <c r="G136" s="1">
        <v>2</v>
      </c>
      <c r="H136" s="1">
        <v>3</v>
      </c>
      <c r="R136" s="1">
        <v>3</v>
      </c>
      <c r="AC136" s="1">
        <v>2</v>
      </c>
    </row>
    <row r="137" spans="1:29" x14ac:dyDescent="0.2">
      <c r="A137" s="1">
        <v>136</v>
      </c>
      <c r="B137" s="1">
        <v>13</v>
      </c>
      <c r="C137" s="1">
        <v>88</v>
      </c>
      <c r="D137" s="1">
        <v>15</v>
      </c>
      <c r="E137" s="1" t="s">
        <v>39</v>
      </c>
      <c r="F137" s="1">
        <v>3</v>
      </c>
      <c r="G137" s="1">
        <v>5</v>
      </c>
      <c r="H137" s="1">
        <v>3</v>
      </c>
      <c r="R137" s="1">
        <v>3</v>
      </c>
      <c r="AC137" s="1">
        <v>5</v>
      </c>
    </row>
    <row r="138" spans="1:29" x14ac:dyDescent="0.2">
      <c r="A138" s="1">
        <v>137</v>
      </c>
      <c r="B138" s="1">
        <v>22</v>
      </c>
      <c r="C138" s="1">
        <v>17</v>
      </c>
      <c r="D138" s="1">
        <v>35</v>
      </c>
      <c r="E138" s="1" t="s">
        <v>6</v>
      </c>
      <c r="F138" s="1">
        <v>2</v>
      </c>
      <c r="G138" s="1">
        <v>3</v>
      </c>
      <c r="H138" s="1">
        <v>5</v>
      </c>
      <c r="R138" s="1">
        <v>5</v>
      </c>
      <c r="AC138" s="1">
        <v>3</v>
      </c>
    </row>
    <row r="139" spans="1:29" x14ac:dyDescent="0.2">
      <c r="A139" s="1">
        <v>138</v>
      </c>
      <c r="B139" s="1">
        <v>8</v>
      </c>
      <c r="C139" s="1">
        <v>8</v>
      </c>
      <c r="D139" s="1">
        <v>62</v>
      </c>
      <c r="E139" s="1" t="s">
        <v>90</v>
      </c>
      <c r="F139" s="1">
        <v>3</v>
      </c>
      <c r="G139" s="1">
        <v>4</v>
      </c>
      <c r="H139" s="1">
        <v>5</v>
      </c>
      <c r="R139" s="1">
        <v>5</v>
      </c>
      <c r="AC139" s="1">
        <v>4</v>
      </c>
    </row>
    <row r="140" spans="1:29" x14ac:dyDescent="0.2">
      <c r="A140" s="1">
        <v>139</v>
      </c>
      <c r="B140" s="1">
        <v>6</v>
      </c>
      <c r="C140" s="1">
        <v>125</v>
      </c>
      <c r="D140" s="1">
        <v>7</v>
      </c>
      <c r="E140" s="1" t="s">
        <v>4</v>
      </c>
      <c r="F140" s="1">
        <v>1</v>
      </c>
      <c r="G140" s="1">
        <v>1</v>
      </c>
      <c r="H140" s="1">
        <v>1</v>
      </c>
      <c r="R140" s="1">
        <v>1</v>
      </c>
      <c r="AC140" s="1">
        <v>1</v>
      </c>
    </row>
    <row r="141" spans="1:29" x14ac:dyDescent="0.2">
      <c r="A141" s="1">
        <v>140</v>
      </c>
      <c r="B141" s="1">
        <v>7</v>
      </c>
      <c r="C141" s="1">
        <v>60</v>
      </c>
      <c r="D141" s="1">
        <v>7</v>
      </c>
      <c r="E141" s="1" t="s">
        <v>11</v>
      </c>
      <c r="F141" s="1">
        <v>3</v>
      </c>
      <c r="G141" s="1">
        <v>2</v>
      </c>
      <c r="H141" s="1">
        <v>4</v>
      </c>
      <c r="R141" s="1">
        <v>4</v>
      </c>
      <c r="AC141" s="1">
        <v>2</v>
      </c>
    </row>
    <row r="142" spans="1:29" x14ac:dyDescent="0.2">
      <c r="A142" s="1">
        <v>141</v>
      </c>
      <c r="B142" s="1">
        <v>7.29</v>
      </c>
      <c r="C142" s="1">
        <v>13.68</v>
      </c>
      <c r="D142" s="1">
        <v>8.89</v>
      </c>
      <c r="E142" s="1" t="s">
        <v>6</v>
      </c>
      <c r="F142" s="1">
        <v>3</v>
      </c>
      <c r="G142" s="1">
        <v>6</v>
      </c>
      <c r="H142" s="1">
        <v>3</v>
      </c>
      <c r="R142" s="1">
        <v>3</v>
      </c>
      <c r="AC142" s="1">
        <v>6</v>
      </c>
    </row>
    <row r="143" spans="1:29" x14ac:dyDescent="0.2">
      <c r="A143" s="1">
        <v>142</v>
      </c>
      <c r="B143" s="1">
        <v>9</v>
      </c>
      <c r="C143" s="1">
        <v>6</v>
      </c>
      <c r="D143" s="1">
        <v>7</v>
      </c>
      <c r="E143" s="1" t="s">
        <v>6</v>
      </c>
      <c r="F143" s="1">
        <v>2</v>
      </c>
      <c r="G143" s="1">
        <v>3</v>
      </c>
      <c r="H143" s="1">
        <v>4</v>
      </c>
      <c r="R143" s="1">
        <v>4</v>
      </c>
      <c r="AC143" s="1">
        <v>3</v>
      </c>
    </row>
    <row r="144" spans="1:29" x14ac:dyDescent="0.2">
      <c r="A144" s="1">
        <v>143</v>
      </c>
      <c r="B144" s="1">
        <v>32</v>
      </c>
      <c r="C144" s="1">
        <v>32</v>
      </c>
      <c r="D144" s="1">
        <v>37</v>
      </c>
      <c r="E144" s="1" t="s">
        <v>91</v>
      </c>
      <c r="F144" s="1">
        <v>4</v>
      </c>
      <c r="G144" s="1">
        <v>4</v>
      </c>
      <c r="H144" s="1">
        <v>7</v>
      </c>
      <c r="R144" s="1">
        <v>7</v>
      </c>
      <c r="AC144" s="1">
        <v>4</v>
      </c>
    </row>
    <row r="145" spans="1:29" x14ac:dyDescent="0.2">
      <c r="A145" s="1">
        <v>144</v>
      </c>
      <c r="B145" s="1">
        <v>13</v>
      </c>
      <c r="C145" s="1">
        <v>98</v>
      </c>
      <c r="D145" s="1">
        <v>10</v>
      </c>
      <c r="E145" s="1" t="s">
        <v>12</v>
      </c>
      <c r="F145" s="1">
        <v>5</v>
      </c>
      <c r="G145" s="1">
        <v>5</v>
      </c>
      <c r="H145" s="1">
        <v>6</v>
      </c>
      <c r="R145" s="1">
        <v>6</v>
      </c>
      <c r="AC145" s="1">
        <v>5</v>
      </c>
    </row>
    <row r="146" spans="1:29" x14ac:dyDescent="0.2">
      <c r="A146" s="1">
        <v>145</v>
      </c>
      <c r="B146" s="1">
        <v>10</v>
      </c>
      <c r="C146" s="1">
        <v>9</v>
      </c>
      <c r="D146" s="1">
        <v>35</v>
      </c>
      <c r="E146" s="1" t="s">
        <v>6</v>
      </c>
      <c r="F146" s="1">
        <v>6</v>
      </c>
      <c r="G146" s="1">
        <v>6</v>
      </c>
      <c r="H146" s="1">
        <v>5</v>
      </c>
      <c r="R146" s="1">
        <v>5</v>
      </c>
      <c r="AC146" s="1">
        <v>6</v>
      </c>
    </row>
    <row r="147" spans="1:29" x14ac:dyDescent="0.2">
      <c r="A147" s="1">
        <v>146</v>
      </c>
      <c r="B147" s="1">
        <v>15</v>
      </c>
      <c r="C147" s="1">
        <v>130</v>
      </c>
      <c r="D147" s="1">
        <v>30</v>
      </c>
      <c r="E147" s="1" t="s">
        <v>6</v>
      </c>
      <c r="F147" s="1">
        <v>3</v>
      </c>
      <c r="G147" s="1">
        <v>3</v>
      </c>
      <c r="H147" s="1">
        <v>6</v>
      </c>
      <c r="R147" s="1">
        <v>6</v>
      </c>
      <c r="AC147" s="1">
        <v>3</v>
      </c>
    </row>
    <row r="148" spans="1:29" x14ac:dyDescent="0.2">
      <c r="A148" s="1">
        <v>147</v>
      </c>
      <c r="B148" s="1">
        <v>10</v>
      </c>
      <c r="C148" s="1">
        <v>198</v>
      </c>
      <c r="D148" s="1">
        <v>10</v>
      </c>
      <c r="E148" s="1" t="s">
        <v>68</v>
      </c>
      <c r="F148" s="1">
        <v>3</v>
      </c>
      <c r="G148" s="1">
        <v>4</v>
      </c>
      <c r="H148" s="1">
        <v>5</v>
      </c>
      <c r="R148" s="1">
        <v>5</v>
      </c>
      <c r="AC148" s="1">
        <v>4</v>
      </c>
    </row>
    <row r="149" spans="1:29" x14ac:dyDescent="0.2">
      <c r="A149" s="1">
        <v>148</v>
      </c>
      <c r="B149" s="1">
        <v>13</v>
      </c>
      <c r="C149" s="1">
        <v>25</v>
      </c>
      <c r="D149" s="1">
        <v>21</v>
      </c>
      <c r="E149" s="1" t="s">
        <v>23</v>
      </c>
      <c r="F149" s="1">
        <v>6</v>
      </c>
      <c r="G149" s="1">
        <v>6</v>
      </c>
      <c r="H149" s="1">
        <v>6</v>
      </c>
      <c r="R149" s="1">
        <v>6</v>
      </c>
      <c r="AC149" s="1">
        <v>6</v>
      </c>
    </row>
    <row r="150" spans="1:29" x14ac:dyDescent="0.2">
      <c r="A150" s="1">
        <v>149</v>
      </c>
      <c r="B150" s="1">
        <v>3</v>
      </c>
      <c r="C150" s="1">
        <v>121</v>
      </c>
      <c r="D150" s="1">
        <v>11</v>
      </c>
      <c r="E150" s="1" t="s">
        <v>23</v>
      </c>
      <c r="F150" s="1">
        <v>2</v>
      </c>
      <c r="G150" s="1">
        <v>3</v>
      </c>
      <c r="H150" s="1">
        <v>4</v>
      </c>
      <c r="R150" s="1">
        <v>4</v>
      </c>
      <c r="AC150" s="1">
        <v>3</v>
      </c>
    </row>
    <row r="151" spans="1:29" x14ac:dyDescent="0.2">
      <c r="A151" s="1">
        <v>150</v>
      </c>
      <c r="B151" s="1">
        <v>20</v>
      </c>
      <c r="C151" s="1">
        <v>53</v>
      </c>
      <c r="D151" s="1">
        <v>14</v>
      </c>
      <c r="E151" s="1" t="s">
        <v>92</v>
      </c>
      <c r="F151" s="1">
        <v>5</v>
      </c>
      <c r="G151" s="1">
        <v>5</v>
      </c>
      <c r="H151" s="1">
        <v>7</v>
      </c>
      <c r="R151" s="1">
        <v>7</v>
      </c>
      <c r="AC151" s="1">
        <v>5</v>
      </c>
    </row>
    <row r="152" spans="1:29" x14ac:dyDescent="0.2">
      <c r="A152" s="1">
        <v>151</v>
      </c>
      <c r="B152" s="1">
        <v>9</v>
      </c>
      <c r="C152" s="1">
        <v>149</v>
      </c>
      <c r="D152" s="1">
        <v>10</v>
      </c>
      <c r="E152" s="1" t="s">
        <v>6</v>
      </c>
      <c r="F152" s="1">
        <v>4</v>
      </c>
      <c r="G152" s="1">
        <v>4</v>
      </c>
      <c r="H152" s="1">
        <v>3</v>
      </c>
      <c r="R152" s="1">
        <v>3</v>
      </c>
      <c r="AC152" s="1">
        <v>4</v>
      </c>
    </row>
    <row r="153" spans="1:29" x14ac:dyDescent="0.2">
      <c r="A153" s="1">
        <v>152</v>
      </c>
      <c r="B153" s="1">
        <v>24</v>
      </c>
      <c r="C153" s="1">
        <v>120</v>
      </c>
      <c r="D153" s="1">
        <v>85</v>
      </c>
      <c r="E153" s="1" t="s">
        <v>55</v>
      </c>
      <c r="F153" s="1">
        <v>4</v>
      </c>
      <c r="G153" s="1">
        <v>2</v>
      </c>
      <c r="H153" s="1">
        <v>3</v>
      </c>
      <c r="R153" s="1">
        <v>3</v>
      </c>
      <c r="AC153" s="1">
        <v>2</v>
      </c>
    </row>
    <row r="154" spans="1:29" x14ac:dyDescent="0.2">
      <c r="A154" s="1">
        <v>153</v>
      </c>
      <c r="B154" s="1">
        <v>9.2899999999999991</v>
      </c>
      <c r="C154" s="1">
        <v>99.49</v>
      </c>
      <c r="D154" s="1">
        <v>7.06</v>
      </c>
      <c r="E154" s="1" t="s">
        <v>50</v>
      </c>
      <c r="F154" s="1">
        <v>5</v>
      </c>
      <c r="G154" s="1">
        <v>5</v>
      </c>
      <c r="H154" s="1">
        <v>5</v>
      </c>
      <c r="R154" s="1">
        <v>5</v>
      </c>
      <c r="AC154" s="1">
        <v>5</v>
      </c>
    </row>
    <row r="155" spans="1:29" x14ac:dyDescent="0.2">
      <c r="A155" s="1">
        <v>154</v>
      </c>
      <c r="B155" s="1">
        <v>5</v>
      </c>
      <c r="C155" s="1">
        <v>125</v>
      </c>
      <c r="D155" s="1">
        <v>6</v>
      </c>
      <c r="E155" s="1" t="s">
        <v>18</v>
      </c>
      <c r="F155" s="1">
        <v>4</v>
      </c>
      <c r="G155" s="1">
        <v>4</v>
      </c>
      <c r="H155" s="1">
        <v>2</v>
      </c>
      <c r="R155" s="1">
        <v>2</v>
      </c>
      <c r="AC155" s="1">
        <v>4</v>
      </c>
    </row>
    <row r="156" spans="1:29" x14ac:dyDescent="0.2">
      <c r="A156" s="1">
        <v>155</v>
      </c>
      <c r="B156" s="1">
        <v>42</v>
      </c>
      <c r="C156" s="1">
        <v>30</v>
      </c>
      <c r="D156" s="1">
        <v>10</v>
      </c>
      <c r="E156" s="1" t="s">
        <v>93</v>
      </c>
      <c r="F156" s="1">
        <v>4</v>
      </c>
      <c r="G156" s="1">
        <v>5</v>
      </c>
      <c r="H156" s="1">
        <v>2</v>
      </c>
      <c r="R156" s="1">
        <v>2</v>
      </c>
      <c r="AC156" s="1">
        <v>5</v>
      </c>
    </row>
    <row r="157" spans="1:29" x14ac:dyDescent="0.2">
      <c r="A157" s="1" t="s">
        <v>98</v>
      </c>
      <c r="B157" s="1">
        <f>AVERAGE(B2:B156)</f>
        <v>10.319225806451612</v>
      </c>
      <c r="C157" s="1">
        <f>AVERAGE(C2:C156)</f>
        <v>106.03535483870969</v>
      </c>
      <c r="D157" s="1">
        <f>AVERAGE(D2:D156)</f>
        <v>17.804322580645156</v>
      </c>
      <c r="E157" s="1"/>
      <c r="F157" s="1">
        <f>AVERAGE(F2:F156)</f>
        <v>3.064516129032258</v>
      </c>
      <c r="G157" s="1">
        <f t="shared" ref="G157:H157" si="0">AVERAGE(G2:G156)</f>
        <v>3.4155844155844157</v>
      </c>
      <c r="H157" s="1">
        <f t="shared" si="0"/>
        <v>3.5947712418300655</v>
      </c>
      <c r="R157" s="1">
        <f t="shared" ref="R157" si="1">AVERAGE(R2:R156)</f>
        <v>3.5947712418300655</v>
      </c>
      <c r="AC157" s="1">
        <f t="shared" ref="AC157" si="2">AVERAGE(AC2:AC156)</f>
        <v>3.4155844155844157</v>
      </c>
    </row>
    <row r="158" spans="1:29" x14ac:dyDescent="0.2">
      <c r="A158" s="1" t="s">
        <v>99</v>
      </c>
      <c r="B158" s="1">
        <f>MAX(B2:B157)</f>
        <v>42</v>
      </c>
      <c r="C158" s="1">
        <f>MAX(C2:C157)</f>
        <v>363</v>
      </c>
      <c r="D158" s="1">
        <f>MAX(D2:D157)</f>
        <v>154.26</v>
      </c>
      <c r="E158" s="1"/>
      <c r="F158" s="1">
        <f>MAX(F2:F157)</f>
        <v>7</v>
      </c>
      <c r="G158" s="1">
        <f t="shared" ref="G158:H158" si="3">MAX(G2:G157)</f>
        <v>7</v>
      </c>
      <c r="H158" s="1">
        <f t="shared" si="3"/>
        <v>7</v>
      </c>
      <c r="R158" s="1">
        <f t="shared" ref="R158" si="4">MAX(R2:R157)</f>
        <v>7</v>
      </c>
      <c r="AC158" s="1">
        <f t="shared" ref="AC158" si="5">MAX(AC2:AC157)</f>
        <v>7</v>
      </c>
    </row>
    <row r="159" spans="1:29" x14ac:dyDescent="0.2">
      <c r="A159" s="1" t="s">
        <v>100</v>
      </c>
      <c r="B159" s="1">
        <f>MIN(B2:B158)</f>
        <v>2</v>
      </c>
      <c r="C159" s="1">
        <f>MIN(C2:C158)</f>
        <v>4</v>
      </c>
      <c r="D159" s="1">
        <f>MIN(D2:D158)</f>
        <v>3</v>
      </c>
      <c r="E159" s="1"/>
      <c r="F159" s="1">
        <f>MIN(F2:F158)</f>
        <v>1</v>
      </c>
      <c r="G159" s="1">
        <f t="shared" ref="G159:H159" si="6">MIN(G2:G158)</f>
        <v>1</v>
      </c>
      <c r="H159" s="1">
        <f t="shared" si="6"/>
        <v>1</v>
      </c>
      <c r="R159" s="1">
        <f t="shared" ref="R159" si="7">MIN(R2:R158)</f>
        <v>1</v>
      </c>
      <c r="AC159" s="1">
        <f t="shared" ref="AC159" si="8">MIN(AC2:AC158)</f>
        <v>1</v>
      </c>
    </row>
    <row r="160" spans="1:29" x14ac:dyDescent="0.2">
      <c r="A160" s="1"/>
      <c r="F160" s="1"/>
      <c r="G160" s="1"/>
      <c r="H160" s="1"/>
      <c r="R160" s="1"/>
      <c r="AC160" s="1"/>
    </row>
    <row r="161" spans="1:29" x14ac:dyDescent="0.2">
      <c r="A161" s="1"/>
      <c r="F161" s="1"/>
      <c r="G161" s="1"/>
      <c r="H161" s="1"/>
      <c r="R161" s="1"/>
      <c r="AC161" s="1"/>
    </row>
    <row r="162" spans="1:29" x14ac:dyDescent="0.2">
      <c r="A162" s="1"/>
      <c r="F162" s="1"/>
      <c r="G162" s="1"/>
      <c r="H162" s="1"/>
      <c r="R162" s="1"/>
      <c r="AC162" s="1"/>
    </row>
    <row r="163" spans="1:29" x14ac:dyDescent="0.2">
      <c r="A163" s="1"/>
      <c r="F163" s="1"/>
      <c r="G163" s="1"/>
      <c r="H163" s="1"/>
      <c r="R163" s="1"/>
      <c r="AC163" s="1"/>
    </row>
    <row r="164" spans="1:29" x14ac:dyDescent="0.2">
      <c r="A164" s="1"/>
      <c r="F164" s="1"/>
      <c r="G164" s="1"/>
      <c r="H164" s="1"/>
      <c r="R164" s="1"/>
      <c r="AC164" s="1"/>
    </row>
    <row r="165" spans="1:29" x14ac:dyDescent="0.2">
      <c r="A165" s="1"/>
      <c r="F165" s="1"/>
      <c r="G165" s="1"/>
      <c r="H165" s="1"/>
      <c r="R165" s="1"/>
      <c r="AC165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</sheetData>
  <autoFilter ref="AC1:AC434" xr:uid="{D09EB7CF-4C1F-284C-A444-DE8B5676B293}"/>
  <sortState xmlns:xlrd2="http://schemas.microsoft.com/office/spreadsheetml/2017/richdata2" ref="H2:H424">
    <sortCondition ref="H1:H424"/>
  </sortState>
  <mergeCells count="1">
    <mergeCell ref="U9:V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F73E-C963-164F-AD2C-056D26FE02CC}">
  <dimension ref="A2:K164"/>
  <sheetViews>
    <sheetView zoomScale="125" workbookViewId="0">
      <selection activeCell="G16" sqref="G16"/>
    </sheetView>
  </sheetViews>
  <sheetFormatPr baseColWidth="10" defaultRowHeight="16" customHeight="1" x14ac:dyDescent="0.2"/>
  <cols>
    <col min="1" max="2" width="10.7109375" customWidth="1"/>
  </cols>
  <sheetData>
    <row r="2" spans="1:7" ht="16" customHeight="1" x14ac:dyDescent="0.2">
      <c r="A2" t="s">
        <v>104</v>
      </c>
      <c r="B2">
        <v>28</v>
      </c>
      <c r="C2" t="s">
        <v>101</v>
      </c>
      <c r="D2">
        <v>5</v>
      </c>
      <c r="F2" t="s">
        <v>107</v>
      </c>
      <c r="G2">
        <v>6</v>
      </c>
    </row>
    <row r="3" spans="1:7" ht="16" customHeight="1" x14ac:dyDescent="0.2">
      <c r="A3" t="s">
        <v>105</v>
      </c>
      <c r="B3">
        <v>34</v>
      </c>
      <c r="C3" t="s">
        <v>106</v>
      </c>
      <c r="D3">
        <v>63</v>
      </c>
      <c r="F3" t="s">
        <v>9</v>
      </c>
      <c r="G3">
        <v>95</v>
      </c>
    </row>
    <row r="4" spans="1:7" ht="16" customHeight="1" x14ac:dyDescent="0.2">
      <c r="A4" t="s">
        <v>108</v>
      </c>
      <c r="B4">
        <v>54</v>
      </c>
      <c r="C4" t="s">
        <v>13</v>
      </c>
      <c r="D4">
        <v>6</v>
      </c>
      <c r="F4" t="s">
        <v>102</v>
      </c>
      <c r="G4">
        <v>23</v>
      </c>
    </row>
    <row r="5" spans="1:7" ht="16" customHeight="1" x14ac:dyDescent="0.2">
      <c r="C5" t="s">
        <v>48</v>
      </c>
      <c r="D5">
        <v>5</v>
      </c>
      <c r="F5" t="s">
        <v>103</v>
      </c>
      <c r="G5">
        <v>1</v>
      </c>
    </row>
    <row r="6" spans="1:7" ht="16" customHeight="1" x14ac:dyDescent="0.2">
      <c r="F6" s="3"/>
    </row>
    <row r="7" spans="1:7" ht="16" customHeight="1" x14ac:dyDescent="0.2">
      <c r="F7" s="1"/>
    </row>
    <row r="8" spans="1:7" ht="16" customHeight="1" x14ac:dyDescent="0.2">
      <c r="F8" s="1"/>
    </row>
    <row r="9" spans="1:7" ht="16" customHeight="1" x14ac:dyDescent="0.2">
      <c r="C9" s="3" t="s">
        <v>94</v>
      </c>
      <c r="F9" s="1"/>
    </row>
    <row r="10" spans="1:7" ht="16" customHeight="1" x14ac:dyDescent="0.2">
      <c r="C10" s="1" t="s">
        <v>15</v>
      </c>
      <c r="F10" s="1"/>
    </row>
    <row r="11" spans="1:7" ht="16" customHeight="1" x14ac:dyDescent="0.2">
      <c r="C11" s="1" t="s">
        <v>18</v>
      </c>
      <c r="F11" s="1"/>
    </row>
    <row r="12" spans="1:7" ht="16" customHeight="1" x14ac:dyDescent="0.2">
      <c r="C12" s="1" t="s">
        <v>6</v>
      </c>
      <c r="F12" s="1"/>
    </row>
    <row r="13" spans="1:7" ht="16" customHeight="1" x14ac:dyDescent="0.2">
      <c r="C13" s="1" t="s">
        <v>12</v>
      </c>
      <c r="F13" s="1"/>
    </row>
    <row r="14" spans="1:7" ht="16" customHeight="1" x14ac:dyDescent="0.2">
      <c r="C14" s="1" t="s">
        <v>8</v>
      </c>
      <c r="F14" s="1"/>
    </row>
    <row r="15" spans="1:7" ht="16" customHeight="1" x14ac:dyDescent="0.2">
      <c r="C15" s="1" t="s">
        <v>12</v>
      </c>
      <c r="F15" s="1"/>
    </row>
    <row r="16" spans="1:7" ht="16" customHeight="1" x14ac:dyDescent="0.2">
      <c r="C16" s="1" t="s">
        <v>18</v>
      </c>
      <c r="F16" s="1"/>
    </row>
    <row r="17" spans="3:6" ht="16" customHeight="1" x14ac:dyDescent="0.2">
      <c r="C17" s="1" t="s">
        <v>18</v>
      </c>
      <c r="F17" s="1"/>
    </row>
    <row r="18" spans="3:6" ht="16" customHeight="1" x14ac:dyDescent="0.2">
      <c r="C18" s="1" t="s">
        <v>5</v>
      </c>
      <c r="F18" s="1"/>
    </row>
    <row r="19" spans="3:6" ht="16" customHeight="1" x14ac:dyDescent="0.2">
      <c r="C19" s="1" t="s">
        <v>29</v>
      </c>
      <c r="F19" s="1"/>
    </row>
    <row r="20" spans="3:6" ht="16" customHeight="1" x14ac:dyDescent="0.2">
      <c r="C20" s="1" t="s">
        <v>9</v>
      </c>
      <c r="F20" s="1"/>
    </row>
    <row r="21" spans="3:6" ht="16" customHeight="1" x14ac:dyDescent="0.2">
      <c r="C21" s="1" t="s">
        <v>55</v>
      </c>
      <c r="F21" s="1"/>
    </row>
    <row r="22" spans="3:6" ht="16" customHeight="1" x14ac:dyDescent="0.2">
      <c r="C22" s="1" t="s">
        <v>24</v>
      </c>
      <c r="F22" s="1"/>
    </row>
    <row r="23" spans="3:6" ht="16" customHeight="1" x14ac:dyDescent="0.2">
      <c r="C23" s="1" t="s">
        <v>56</v>
      </c>
      <c r="F23" s="1"/>
    </row>
    <row r="24" spans="3:6" ht="16" customHeight="1" x14ac:dyDescent="0.2">
      <c r="C24" s="1" t="s">
        <v>15</v>
      </c>
      <c r="F24" s="1"/>
    </row>
    <row r="25" spans="3:6" ht="16" customHeight="1" x14ac:dyDescent="0.2">
      <c r="C25" s="1" t="s">
        <v>12</v>
      </c>
      <c r="F25" s="1"/>
    </row>
    <row r="26" spans="3:6" ht="16" customHeight="1" x14ac:dyDescent="0.2">
      <c r="C26" s="1" t="s">
        <v>12</v>
      </c>
      <c r="F26" s="1"/>
    </row>
    <row r="27" spans="3:6" ht="16" customHeight="1" x14ac:dyDescent="0.2">
      <c r="C27" s="1" t="s">
        <v>11</v>
      </c>
      <c r="F27" s="1"/>
    </row>
    <row r="28" spans="3:6" ht="16" customHeight="1" x14ac:dyDescent="0.2">
      <c r="C28" s="1" t="s">
        <v>23</v>
      </c>
      <c r="F28" s="1"/>
    </row>
    <row r="29" spans="3:6" ht="16" customHeight="1" x14ac:dyDescent="0.2">
      <c r="C29" s="1" t="s">
        <v>29</v>
      </c>
      <c r="F29" s="1"/>
    </row>
    <row r="30" spans="3:6" ht="16" customHeight="1" x14ac:dyDescent="0.2">
      <c r="C30" s="1" t="s">
        <v>6</v>
      </c>
      <c r="F30" s="1"/>
    </row>
    <row r="31" spans="3:6" ht="16" customHeight="1" x14ac:dyDescent="0.2">
      <c r="C31" s="1" t="s">
        <v>25</v>
      </c>
      <c r="F31" s="1"/>
    </row>
    <row r="32" spans="3:6" ht="16" customHeight="1" x14ac:dyDescent="0.2">
      <c r="C32" s="1" t="s">
        <v>57</v>
      </c>
      <c r="F32" s="1"/>
    </row>
    <row r="33" spans="3:6" ht="16" customHeight="1" x14ac:dyDescent="0.2">
      <c r="C33" s="1" t="s">
        <v>58</v>
      </c>
      <c r="F33" s="1"/>
    </row>
    <row r="34" spans="3:6" ht="16" customHeight="1" x14ac:dyDescent="0.2">
      <c r="C34" s="1" t="s">
        <v>43</v>
      </c>
      <c r="F34" s="1"/>
    </row>
    <row r="35" spans="3:6" ht="16" customHeight="1" x14ac:dyDescent="0.2">
      <c r="C35" s="1" t="s">
        <v>59</v>
      </c>
      <c r="F35" s="1"/>
    </row>
    <row r="36" spans="3:6" ht="16" customHeight="1" x14ac:dyDescent="0.2">
      <c r="C36" s="1" t="s">
        <v>60</v>
      </c>
      <c r="F36" s="1"/>
    </row>
    <row r="37" spans="3:6" ht="16" customHeight="1" x14ac:dyDescent="0.2">
      <c r="C37" s="1" t="s">
        <v>23</v>
      </c>
      <c r="F37" s="1"/>
    </row>
    <row r="38" spans="3:6" ht="16" customHeight="1" x14ac:dyDescent="0.2">
      <c r="C38" s="1" t="s">
        <v>11</v>
      </c>
      <c r="F38" s="1"/>
    </row>
    <row r="39" spans="3:6" ht="16" customHeight="1" x14ac:dyDescent="0.2">
      <c r="C39" s="1" t="s">
        <v>21</v>
      </c>
      <c r="F39" s="1"/>
    </row>
    <row r="40" spans="3:6" ht="16" customHeight="1" x14ac:dyDescent="0.2">
      <c r="C40" s="1" t="s">
        <v>55</v>
      </c>
      <c r="F40" s="1"/>
    </row>
    <row r="41" spans="3:6" ht="16" customHeight="1" x14ac:dyDescent="0.2">
      <c r="C41" s="1" t="s">
        <v>11</v>
      </c>
      <c r="F41" s="1"/>
    </row>
    <row r="42" spans="3:6" ht="16" customHeight="1" x14ac:dyDescent="0.2">
      <c r="C42" s="1" t="s">
        <v>21</v>
      </c>
      <c r="F42" s="1"/>
    </row>
    <row r="43" spans="3:6" ht="16" customHeight="1" x14ac:dyDescent="0.2">
      <c r="C43" s="1" t="s">
        <v>6</v>
      </c>
      <c r="F43" s="1"/>
    </row>
    <row r="44" spans="3:6" ht="16" customHeight="1" x14ac:dyDescent="0.2">
      <c r="C44" s="1" t="s">
        <v>6</v>
      </c>
      <c r="F44" s="1"/>
    </row>
    <row r="45" spans="3:6" ht="16" customHeight="1" x14ac:dyDescent="0.2">
      <c r="C45" s="1" t="s">
        <v>12</v>
      </c>
      <c r="F45" s="1"/>
    </row>
    <row r="46" spans="3:6" ht="16" customHeight="1" x14ac:dyDescent="0.2">
      <c r="C46" s="1" t="s">
        <v>11</v>
      </c>
      <c r="F46" s="1"/>
    </row>
    <row r="47" spans="3:6" ht="16" customHeight="1" x14ac:dyDescent="0.2">
      <c r="C47" s="1" t="s">
        <v>25</v>
      </c>
      <c r="F47" s="1"/>
    </row>
    <row r="48" spans="3:6" ht="16" customHeight="1" x14ac:dyDescent="0.2">
      <c r="C48" s="1" t="s">
        <v>15</v>
      </c>
      <c r="F48" s="1"/>
    </row>
    <row r="49" spans="3:6" ht="16" customHeight="1" x14ac:dyDescent="0.2">
      <c r="C49" s="1" t="s">
        <v>6</v>
      </c>
      <c r="F49" s="1"/>
    </row>
    <row r="50" spans="3:6" ht="16" customHeight="1" x14ac:dyDescent="0.2">
      <c r="C50" s="1" t="s">
        <v>18</v>
      </c>
      <c r="F50" s="1"/>
    </row>
    <row r="51" spans="3:6" ht="16" customHeight="1" x14ac:dyDescent="0.2">
      <c r="C51" s="1" t="s">
        <v>61</v>
      </c>
      <c r="F51" s="1"/>
    </row>
    <row r="52" spans="3:6" ht="16" customHeight="1" x14ac:dyDescent="0.2">
      <c r="C52" s="1" t="s">
        <v>25</v>
      </c>
      <c r="F52" s="1"/>
    </row>
    <row r="53" spans="3:6" ht="16" customHeight="1" x14ac:dyDescent="0.2">
      <c r="C53" s="1" t="s">
        <v>11</v>
      </c>
      <c r="F53" s="1"/>
    </row>
    <row r="54" spans="3:6" ht="16" customHeight="1" x14ac:dyDescent="0.2">
      <c r="C54" s="1" t="s">
        <v>9</v>
      </c>
      <c r="F54" s="1"/>
    </row>
    <row r="55" spans="3:6" ht="16" customHeight="1" x14ac:dyDescent="0.2">
      <c r="C55" s="1" t="s">
        <v>11</v>
      </c>
      <c r="F55" s="1"/>
    </row>
    <row r="56" spans="3:6" ht="16" customHeight="1" x14ac:dyDescent="0.2">
      <c r="C56" s="1" t="s">
        <v>11</v>
      </c>
      <c r="F56" s="1"/>
    </row>
    <row r="57" spans="3:6" ht="16" customHeight="1" x14ac:dyDescent="0.2">
      <c r="C57" s="1" t="s">
        <v>62</v>
      </c>
      <c r="F57" s="1"/>
    </row>
    <row r="58" spans="3:6" ht="16" customHeight="1" x14ac:dyDescent="0.2">
      <c r="C58" s="1" t="s">
        <v>12</v>
      </c>
      <c r="F58" s="1"/>
    </row>
    <row r="59" spans="3:6" ht="16" customHeight="1" x14ac:dyDescent="0.2">
      <c r="C59" s="1" t="s">
        <v>63</v>
      </c>
      <c r="F59" s="1"/>
    </row>
    <row r="60" spans="3:6" ht="16" customHeight="1" x14ac:dyDescent="0.2">
      <c r="C60" s="1" t="s">
        <v>11</v>
      </c>
      <c r="F60" s="1"/>
    </row>
    <row r="61" spans="3:6" ht="16" customHeight="1" x14ac:dyDescent="0.2">
      <c r="C61" s="1" t="s">
        <v>64</v>
      </c>
      <c r="F61" s="1"/>
    </row>
    <row r="62" spans="3:6" ht="16" customHeight="1" x14ac:dyDescent="0.2">
      <c r="C62" s="1" t="s">
        <v>6</v>
      </c>
      <c r="F62" s="1"/>
    </row>
    <row r="63" spans="3:6" ht="16" customHeight="1" x14ac:dyDescent="0.2">
      <c r="C63" s="1" t="s">
        <v>55</v>
      </c>
      <c r="F63" s="1"/>
    </row>
    <row r="64" spans="3:6" ht="16" customHeight="1" x14ac:dyDescent="0.2">
      <c r="C64" s="1" t="s">
        <v>65</v>
      </c>
      <c r="F64" s="1"/>
    </row>
    <row r="65" spans="3:6" ht="16" customHeight="1" x14ac:dyDescent="0.2">
      <c r="C65" s="1" t="s">
        <v>11</v>
      </c>
      <c r="F65" s="1"/>
    </row>
    <row r="66" spans="3:6" ht="16" customHeight="1" x14ac:dyDescent="0.2">
      <c r="C66" s="1" t="s">
        <v>24</v>
      </c>
      <c r="F66" s="1"/>
    </row>
    <row r="67" spans="3:6" ht="16" customHeight="1" x14ac:dyDescent="0.2">
      <c r="C67" s="1" t="s">
        <v>61</v>
      </c>
      <c r="F67" s="1"/>
    </row>
    <row r="68" spans="3:6" ht="16" customHeight="1" x14ac:dyDescent="0.2">
      <c r="C68" s="1" t="s">
        <v>11</v>
      </c>
      <c r="F68" s="1"/>
    </row>
    <row r="69" spans="3:6" ht="16" customHeight="1" x14ac:dyDescent="0.2">
      <c r="C69" s="1" t="s">
        <v>6</v>
      </c>
      <c r="F69" s="1"/>
    </row>
    <row r="70" spans="3:6" ht="16" customHeight="1" x14ac:dyDescent="0.2">
      <c r="C70" s="1" t="s">
        <v>66</v>
      </c>
      <c r="F70" s="1"/>
    </row>
    <row r="71" spans="3:6" ht="16" customHeight="1" x14ac:dyDescent="0.2">
      <c r="C71" s="1" t="s">
        <v>10</v>
      </c>
      <c r="F71" s="1"/>
    </row>
    <row r="72" spans="3:6" ht="16" customHeight="1" x14ac:dyDescent="0.2">
      <c r="C72" s="1" t="s">
        <v>25</v>
      </c>
      <c r="F72" s="1"/>
    </row>
    <row r="73" spans="3:6" ht="16" customHeight="1" x14ac:dyDescent="0.2">
      <c r="C73" s="1" t="s">
        <v>29</v>
      </c>
      <c r="F73" s="1"/>
    </row>
    <row r="74" spans="3:6" ht="16" customHeight="1" x14ac:dyDescent="0.2">
      <c r="C74" s="1" t="s">
        <v>67</v>
      </c>
      <c r="F74" s="1"/>
    </row>
    <row r="75" spans="3:6" ht="16" customHeight="1" x14ac:dyDescent="0.2">
      <c r="C75" s="1" t="s">
        <v>68</v>
      </c>
      <c r="F75" s="1"/>
    </row>
    <row r="76" spans="3:6" ht="16" customHeight="1" x14ac:dyDescent="0.2">
      <c r="C76" s="1" t="s">
        <v>69</v>
      </c>
      <c r="F76" s="1"/>
    </row>
    <row r="77" spans="3:6" ht="16" customHeight="1" x14ac:dyDescent="0.2">
      <c r="C77" s="1" t="s">
        <v>70</v>
      </c>
      <c r="F77" s="1"/>
    </row>
    <row r="78" spans="3:6" ht="16" customHeight="1" x14ac:dyDescent="0.2">
      <c r="C78" s="1" t="s">
        <v>71</v>
      </c>
      <c r="F78" s="1"/>
    </row>
    <row r="79" spans="3:6" ht="16" customHeight="1" x14ac:dyDescent="0.2">
      <c r="C79" s="1" t="s">
        <v>6</v>
      </c>
      <c r="F79" s="1"/>
    </row>
    <row r="80" spans="3:6" ht="16" customHeight="1" x14ac:dyDescent="0.2">
      <c r="C80" s="1" t="s">
        <v>6</v>
      </c>
      <c r="F80" s="1"/>
    </row>
    <row r="81" spans="3:6" ht="16" customHeight="1" x14ac:dyDescent="0.2">
      <c r="C81" s="1" t="s">
        <v>8</v>
      </c>
      <c r="F81" s="1"/>
    </row>
    <row r="82" spans="3:6" ht="16" customHeight="1" x14ac:dyDescent="0.2">
      <c r="C82" s="1" t="s">
        <v>72</v>
      </c>
      <c r="F82" s="1"/>
    </row>
    <row r="83" spans="3:6" ht="16" customHeight="1" x14ac:dyDescent="0.2">
      <c r="C83" s="1" t="s">
        <v>41</v>
      </c>
      <c r="F83" s="1"/>
    </row>
    <row r="84" spans="3:6" ht="16" customHeight="1" x14ac:dyDescent="0.2">
      <c r="C84" s="1" t="s">
        <v>9</v>
      </c>
      <c r="F84" s="1"/>
    </row>
    <row r="85" spans="3:6" ht="16" customHeight="1" x14ac:dyDescent="0.2">
      <c r="C85" s="1" t="s">
        <v>55</v>
      </c>
      <c r="F85" s="1"/>
    </row>
    <row r="86" spans="3:6" ht="16" customHeight="1" x14ac:dyDescent="0.2">
      <c r="C86" s="1" t="s">
        <v>73</v>
      </c>
      <c r="F86" s="1"/>
    </row>
    <row r="87" spans="3:6" ht="16" customHeight="1" x14ac:dyDescent="0.2">
      <c r="C87" s="1" t="s">
        <v>29</v>
      </c>
      <c r="F87" s="1"/>
    </row>
    <row r="88" spans="3:6" ht="16" customHeight="1" x14ac:dyDescent="0.2">
      <c r="C88" s="1" t="s">
        <v>12</v>
      </c>
      <c r="F88" s="1"/>
    </row>
    <row r="89" spans="3:6" ht="16" customHeight="1" x14ac:dyDescent="0.2">
      <c r="C89" s="1" t="s">
        <v>74</v>
      </c>
      <c r="F89" s="1"/>
    </row>
    <row r="90" spans="3:6" ht="16" customHeight="1" x14ac:dyDescent="0.2">
      <c r="C90" s="1" t="s">
        <v>55</v>
      </c>
      <c r="F90" s="1"/>
    </row>
    <row r="91" spans="3:6" ht="16" customHeight="1" x14ac:dyDescent="0.2">
      <c r="C91" s="1" t="s">
        <v>43</v>
      </c>
      <c r="F91" s="1"/>
    </row>
    <row r="92" spans="3:6" ht="16" customHeight="1" x14ac:dyDescent="0.2">
      <c r="C92" s="1" t="s">
        <v>9</v>
      </c>
      <c r="F92" s="1"/>
    </row>
    <row r="93" spans="3:6" ht="16" customHeight="1" x14ac:dyDescent="0.2">
      <c r="C93" s="1" t="s">
        <v>55</v>
      </c>
      <c r="F93" s="1"/>
    </row>
    <row r="94" spans="3:6" ht="16" customHeight="1" x14ac:dyDescent="0.2">
      <c r="C94" s="1" t="s">
        <v>55</v>
      </c>
      <c r="F94" s="1"/>
    </row>
    <row r="95" spans="3:6" ht="16" customHeight="1" x14ac:dyDescent="0.2">
      <c r="C95" s="1" t="s">
        <v>75</v>
      </c>
      <c r="F95" s="1"/>
    </row>
    <row r="96" spans="3:6" ht="16" customHeight="1" x14ac:dyDescent="0.2">
      <c r="C96" s="1" t="s">
        <v>8</v>
      </c>
      <c r="F96" s="1"/>
    </row>
    <row r="97" spans="3:6" ht="16" customHeight="1" x14ac:dyDescent="0.2">
      <c r="C97" s="1" t="s">
        <v>76</v>
      </c>
      <c r="F97" s="1"/>
    </row>
    <row r="98" spans="3:6" ht="16" customHeight="1" x14ac:dyDescent="0.2">
      <c r="C98" s="1" t="s">
        <v>55</v>
      </c>
      <c r="F98" s="1"/>
    </row>
    <row r="99" spans="3:6" ht="16" customHeight="1" x14ac:dyDescent="0.2">
      <c r="C99" s="1" t="s">
        <v>5</v>
      </c>
      <c r="F99" s="1"/>
    </row>
    <row r="100" spans="3:6" ht="16" customHeight="1" x14ac:dyDescent="0.2">
      <c r="C100" s="1" t="s">
        <v>12</v>
      </c>
      <c r="F100" s="1"/>
    </row>
    <row r="101" spans="3:6" ht="16" customHeight="1" x14ac:dyDescent="0.2">
      <c r="C101" s="1" t="s">
        <v>11</v>
      </c>
      <c r="F101" s="1"/>
    </row>
    <row r="102" spans="3:6" ht="16" customHeight="1" x14ac:dyDescent="0.2">
      <c r="C102" s="1" t="s">
        <v>77</v>
      </c>
      <c r="F102" s="1"/>
    </row>
    <row r="103" spans="3:6" ht="16" customHeight="1" x14ac:dyDescent="0.2">
      <c r="C103" s="1" t="s">
        <v>78</v>
      </c>
      <c r="F103" s="1"/>
    </row>
    <row r="104" spans="3:6" ht="16" customHeight="1" x14ac:dyDescent="0.2">
      <c r="C104" s="1" t="s">
        <v>79</v>
      </c>
      <c r="F104" s="1"/>
    </row>
    <row r="105" spans="3:6" ht="16" customHeight="1" x14ac:dyDescent="0.2">
      <c r="C105" s="1" t="s">
        <v>21</v>
      </c>
      <c r="F105" s="1"/>
    </row>
    <row r="106" spans="3:6" ht="16" customHeight="1" x14ac:dyDescent="0.2">
      <c r="C106" s="1" t="s">
        <v>80</v>
      </c>
      <c r="F106" s="1"/>
    </row>
    <row r="107" spans="3:6" ht="16" customHeight="1" x14ac:dyDescent="0.2">
      <c r="C107" s="1" t="s">
        <v>12</v>
      </c>
      <c r="F107" s="1"/>
    </row>
    <row r="108" spans="3:6" ht="16" customHeight="1" x14ac:dyDescent="0.2">
      <c r="C108" s="1" t="s">
        <v>81</v>
      </c>
      <c r="F108" s="1"/>
    </row>
    <row r="109" spans="3:6" ht="16" customHeight="1" x14ac:dyDescent="0.2">
      <c r="C109" s="1" t="s">
        <v>82</v>
      </c>
      <c r="F109" s="1"/>
    </row>
    <row r="110" spans="3:6" ht="16" customHeight="1" x14ac:dyDescent="0.2">
      <c r="C110" s="1" t="s">
        <v>12</v>
      </c>
      <c r="F110" s="1"/>
    </row>
    <row r="111" spans="3:6" ht="16" customHeight="1" x14ac:dyDescent="0.2">
      <c r="C111" s="1" t="s">
        <v>24</v>
      </c>
      <c r="F111" s="1"/>
    </row>
    <row r="112" spans="3:6" ht="16" customHeight="1" x14ac:dyDescent="0.2">
      <c r="C112" s="1" t="s">
        <v>11</v>
      </c>
      <c r="F112" s="1"/>
    </row>
    <row r="113" spans="3:6" ht="16" customHeight="1" x14ac:dyDescent="0.2">
      <c r="C113" s="1" t="s">
        <v>83</v>
      </c>
      <c r="F113" s="1"/>
    </row>
    <row r="114" spans="3:6" ht="16" customHeight="1" x14ac:dyDescent="0.2">
      <c r="C114" s="1" t="s">
        <v>29</v>
      </c>
      <c r="F114" s="1"/>
    </row>
    <row r="115" spans="3:6" ht="16" customHeight="1" x14ac:dyDescent="0.2">
      <c r="C115" s="1" t="s">
        <v>11</v>
      </c>
      <c r="F115" s="1"/>
    </row>
    <row r="116" spans="3:6" ht="16" customHeight="1" x14ac:dyDescent="0.2">
      <c r="C116" s="1" t="s">
        <v>6</v>
      </c>
      <c r="F116" s="1"/>
    </row>
    <row r="117" spans="3:6" ht="16" customHeight="1" x14ac:dyDescent="0.2">
      <c r="C117" s="1" t="s">
        <v>8</v>
      </c>
      <c r="F117" s="1"/>
    </row>
    <row r="118" spans="3:6" ht="16" customHeight="1" x14ac:dyDescent="0.2">
      <c r="C118" s="1" t="s">
        <v>84</v>
      </c>
      <c r="F118" s="1"/>
    </row>
    <row r="119" spans="3:6" ht="16" customHeight="1" x14ac:dyDescent="0.2">
      <c r="C119" s="1" t="s">
        <v>85</v>
      </c>
      <c r="F119" s="1"/>
    </row>
    <row r="120" spans="3:6" ht="16" customHeight="1" x14ac:dyDescent="0.2">
      <c r="C120" s="1" t="s">
        <v>86</v>
      </c>
      <c r="F120" s="1"/>
    </row>
    <row r="121" spans="3:6" ht="16" customHeight="1" x14ac:dyDescent="0.2">
      <c r="C121" s="1" t="s">
        <v>25</v>
      </c>
      <c r="F121" s="1"/>
    </row>
    <row r="122" spans="3:6" ht="16" customHeight="1" x14ac:dyDescent="0.2">
      <c r="C122" s="1" t="s">
        <v>55</v>
      </c>
      <c r="F122" s="1"/>
    </row>
    <row r="123" spans="3:6" ht="16" customHeight="1" x14ac:dyDescent="0.2">
      <c r="C123" s="1" t="s">
        <v>87</v>
      </c>
      <c r="F123" s="1"/>
    </row>
    <row r="124" spans="3:6" ht="16" customHeight="1" x14ac:dyDescent="0.2">
      <c r="C124" s="1" t="s">
        <v>11</v>
      </c>
      <c r="F124" s="1"/>
    </row>
    <row r="125" spans="3:6" ht="16" customHeight="1" x14ac:dyDescent="0.2">
      <c r="C125" s="1" t="s">
        <v>8</v>
      </c>
      <c r="F125" s="1"/>
    </row>
    <row r="126" spans="3:6" ht="16" customHeight="1" x14ac:dyDescent="0.2">
      <c r="C126" s="1" t="s">
        <v>88</v>
      </c>
      <c r="F126" s="1"/>
    </row>
    <row r="127" spans="3:6" ht="16" customHeight="1" x14ac:dyDescent="0.2">
      <c r="C127" s="1" t="s">
        <v>55</v>
      </c>
      <c r="F127" s="1"/>
    </row>
    <row r="128" spans="3:6" ht="16" customHeight="1" x14ac:dyDescent="0.2">
      <c r="C128" s="1" t="s">
        <v>47</v>
      </c>
      <c r="F128" s="1"/>
    </row>
    <row r="129" spans="3:6" ht="16" customHeight="1" x14ac:dyDescent="0.2">
      <c r="C129" s="1" t="s">
        <v>6</v>
      </c>
      <c r="F129" s="1"/>
    </row>
    <row r="130" spans="3:6" ht="16" customHeight="1" x14ac:dyDescent="0.2">
      <c r="C130" s="1" t="s">
        <v>78</v>
      </c>
      <c r="F130" s="1"/>
    </row>
    <row r="131" spans="3:6" ht="16" customHeight="1" x14ac:dyDescent="0.2">
      <c r="C131" s="1" t="s">
        <v>8</v>
      </c>
      <c r="F131" s="1"/>
    </row>
    <row r="132" spans="3:6" ht="16" customHeight="1" x14ac:dyDescent="0.2">
      <c r="C132" s="1" t="s">
        <v>11</v>
      </c>
      <c r="F132" s="1"/>
    </row>
    <row r="133" spans="3:6" ht="16" customHeight="1" x14ac:dyDescent="0.2">
      <c r="C133" s="1" t="s">
        <v>6</v>
      </c>
      <c r="F133" s="1"/>
    </row>
    <row r="134" spans="3:6" ht="16" customHeight="1" x14ac:dyDescent="0.2">
      <c r="C134" s="1" t="s">
        <v>6</v>
      </c>
      <c r="F134" s="1"/>
    </row>
    <row r="135" spans="3:6" ht="16" customHeight="1" x14ac:dyDescent="0.2">
      <c r="C135" s="1" t="s">
        <v>11</v>
      </c>
      <c r="F135" s="1"/>
    </row>
    <row r="136" spans="3:6" ht="16" customHeight="1" x14ac:dyDescent="0.2">
      <c r="C136" s="1" t="s">
        <v>78</v>
      </c>
      <c r="F136" s="1"/>
    </row>
    <row r="137" spans="3:6" ht="16" customHeight="1" x14ac:dyDescent="0.2">
      <c r="C137" s="1" t="s">
        <v>11</v>
      </c>
      <c r="F137" s="1"/>
    </row>
    <row r="138" spans="3:6" ht="16" customHeight="1" x14ac:dyDescent="0.2">
      <c r="C138" s="1" t="s">
        <v>9</v>
      </c>
      <c r="F138" s="1"/>
    </row>
    <row r="139" spans="3:6" ht="16" customHeight="1" x14ac:dyDescent="0.2">
      <c r="C139" s="1" t="s">
        <v>29</v>
      </c>
      <c r="F139" s="1"/>
    </row>
    <row r="140" spans="3:6" ht="16" customHeight="1" x14ac:dyDescent="0.2">
      <c r="C140" s="1" t="s">
        <v>78</v>
      </c>
      <c r="F140" s="1"/>
    </row>
    <row r="141" spans="3:6" ht="16" customHeight="1" x14ac:dyDescent="0.2">
      <c r="C141" s="1" t="s">
        <v>6</v>
      </c>
      <c r="F141" s="1"/>
    </row>
    <row r="142" spans="3:6" ht="16" customHeight="1" x14ac:dyDescent="0.2">
      <c r="C142" s="1" t="s">
        <v>89</v>
      </c>
      <c r="F142" s="1"/>
    </row>
    <row r="143" spans="3:6" ht="16" customHeight="1" x14ac:dyDescent="0.2">
      <c r="C143" s="1" t="s">
        <v>39</v>
      </c>
      <c r="F143" s="1"/>
    </row>
    <row r="144" spans="3:6" ht="16" customHeight="1" x14ac:dyDescent="0.2">
      <c r="C144" s="1" t="s">
        <v>13</v>
      </c>
      <c r="F144" s="1"/>
    </row>
    <row r="145" spans="3:6" ht="16" customHeight="1" x14ac:dyDescent="0.2">
      <c r="C145" s="1" t="s">
        <v>39</v>
      </c>
      <c r="F145" s="1"/>
    </row>
    <row r="146" spans="3:6" ht="16" customHeight="1" x14ac:dyDescent="0.2">
      <c r="C146" s="1" t="s">
        <v>6</v>
      </c>
      <c r="F146" s="1"/>
    </row>
    <row r="147" spans="3:6" ht="16" customHeight="1" x14ac:dyDescent="0.2">
      <c r="C147" s="1" t="s">
        <v>90</v>
      </c>
      <c r="F147" s="1"/>
    </row>
    <row r="148" spans="3:6" ht="16" customHeight="1" x14ac:dyDescent="0.2">
      <c r="C148" s="1" t="s">
        <v>4</v>
      </c>
      <c r="F148" s="1"/>
    </row>
    <row r="149" spans="3:6" ht="16" customHeight="1" x14ac:dyDescent="0.2">
      <c r="C149" s="1" t="s">
        <v>11</v>
      </c>
      <c r="F149" s="1"/>
    </row>
    <row r="150" spans="3:6" ht="16" customHeight="1" x14ac:dyDescent="0.2">
      <c r="C150" s="1" t="s">
        <v>6</v>
      </c>
      <c r="F150" s="1"/>
    </row>
    <row r="151" spans="3:6" ht="16" customHeight="1" x14ac:dyDescent="0.2">
      <c r="C151" s="1" t="s">
        <v>6</v>
      </c>
      <c r="F151" s="1"/>
    </row>
    <row r="152" spans="3:6" ht="16" customHeight="1" x14ac:dyDescent="0.2">
      <c r="C152" s="1" t="s">
        <v>91</v>
      </c>
      <c r="F152" s="1"/>
    </row>
    <row r="153" spans="3:6" ht="16" customHeight="1" x14ac:dyDescent="0.2">
      <c r="C153" s="1" t="s">
        <v>12</v>
      </c>
      <c r="F153" s="1"/>
    </row>
    <row r="154" spans="3:6" ht="16" customHeight="1" x14ac:dyDescent="0.2">
      <c r="C154" s="1" t="s">
        <v>6</v>
      </c>
      <c r="F154" s="1"/>
    </row>
    <row r="155" spans="3:6" ht="16" customHeight="1" x14ac:dyDescent="0.2">
      <c r="C155" s="1" t="s">
        <v>6</v>
      </c>
      <c r="F155" s="1"/>
    </row>
    <row r="156" spans="3:6" ht="16" customHeight="1" x14ac:dyDescent="0.2">
      <c r="C156" s="1" t="s">
        <v>68</v>
      </c>
      <c r="F156" s="1"/>
    </row>
    <row r="157" spans="3:6" ht="16" customHeight="1" x14ac:dyDescent="0.2">
      <c r="C157" s="1" t="s">
        <v>23</v>
      </c>
      <c r="F157" s="1"/>
    </row>
    <row r="158" spans="3:6" ht="16" customHeight="1" x14ac:dyDescent="0.2">
      <c r="C158" s="1" t="s">
        <v>23</v>
      </c>
      <c r="F158" s="1"/>
    </row>
    <row r="159" spans="3:6" ht="16" customHeight="1" x14ac:dyDescent="0.2">
      <c r="C159" s="1" t="s">
        <v>92</v>
      </c>
      <c r="F159" s="1"/>
    </row>
    <row r="160" spans="3:6" ht="16" customHeight="1" x14ac:dyDescent="0.2">
      <c r="C160" s="1" t="s">
        <v>6</v>
      </c>
      <c r="F160" s="1"/>
    </row>
    <row r="161" spans="3:11" ht="16" customHeight="1" x14ac:dyDescent="0.2">
      <c r="C161" s="1" t="s">
        <v>55</v>
      </c>
      <c r="F161" s="1"/>
    </row>
    <row r="162" spans="3:11" ht="16" customHeight="1" x14ac:dyDescent="0.2">
      <c r="C162" s="1" t="s">
        <v>50</v>
      </c>
      <c r="F162" s="1"/>
      <c r="K162" s="1"/>
    </row>
    <row r="163" spans="3:11" ht="16" customHeight="1" x14ac:dyDescent="0.2">
      <c r="C163" s="1" t="s">
        <v>18</v>
      </c>
      <c r="F163" s="1"/>
      <c r="K163" s="1"/>
    </row>
    <row r="164" spans="3:11" ht="16" customHeight="1" x14ac:dyDescent="0.2">
      <c r="C164" s="1" t="s">
        <v>93</v>
      </c>
      <c r="F164" s="1"/>
      <c r="K164" s="1"/>
    </row>
  </sheetData>
  <autoFilter ref="C9:C164" xr:uid="{595B605B-897E-3442-9190-FFFA1256AFC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Prototype A</vt:lpstr>
      <vt:lpstr>Prototype B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</cp:lastModifiedBy>
  <dcterms:modified xsi:type="dcterms:W3CDTF">2021-04-19T07:43:55Z</dcterms:modified>
</cp:coreProperties>
</file>