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<sst xmlns="http://schemas.openxmlformats.org/spreadsheetml/2006/main" count="160" uniqueCount="143">
  <si>
    <t>Б1</t>
  </si>
  <si>
    <t>Б2</t>
  </si>
  <si>
    <t>Б3</t>
  </si>
  <si>
    <t>Б8</t>
  </si>
  <si>
    <t>Б14</t>
  </si>
  <si>
    <t>Б15</t>
  </si>
  <si>
    <t>Название товара</t>
  </si>
  <si>
    <t>Артикул</t>
  </si>
  <si>
    <t>Цена</t>
  </si>
  <si>
    <t>Кол-во</t>
  </si>
  <si>
    <t>Сумма</t>
  </si>
  <si>
    <t>Итог Кол-во</t>
  </si>
  <si>
    <t>Итог Сумма</t>
  </si>
  <si>
    <t>Цена закупки, грн</t>
  </si>
  <si>
    <t>сумма</t>
  </si>
  <si>
    <t>Печериці кг</t>
  </si>
  <si>
    <t>004490</t>
  </si>
  <si>
    <t>Буряк кг</t>
  </si>
  <si>
    <t>004450</t>
  </si>
  <si>
    <t>Імбир кг</t>
  </si>
  <si>
    <t>004435</t>
  </si>
  <si>
    <t>Капуста білокачанна кг</t>
  </si>
  <si>
    <t>004417</t>
  </si>
  <si>
    <t>Капуста Пекінська кг</t>
  </si>
  <si>
    <t>004415</t>
  </si>
  <si>
    <t>Капуста Цвітна кг</t>
  </si>
  <si>
    <t>004422</t>
  </si>
  <si>
    <t>Капуста червонокачанна кг</t>
  </si>
  <si>
    <t>004420</t>
  </si>
  <si>
    <t xml:space="preserve">Картопля  Україна кг </t>
  </si>
  <si>
    <t>006500</t>
  </si>
  <si>
    <t>Корінь селери кг</t>
  </si>
  <si>
    <t>004447</t>
  </si>
  <si>
    <t>Морква кг</t>
  </si>
  <si>
    <t>004430</t>
  </si>
  <si>
    <t>Цибуля Марс Червона кг</t>
  </si>
  <si>
    <t>010713</t>
  </si>
  <si>
    <t>Цибуля ріпчаста кг</t>
  </si>
  <si>
    <t>004484</t>
  </si>
  <si>
    <t>Часник кг</t>
  </si>
  <si>
    <t>004482</t>
  </si>
  <si>
    <t>Гарбуз кг</t>
  </si>
  <si>
    <t>004478</t>
  </si>
  <si>
    <t>Огірок гладкий кг</t>
  </si>
  <si>
    <t>005049</t>
  </si>
  <si>
    <t>Огірок колючка кг</t>
  </si>
  <si>
    <t>009519</t>
  </si>
  <si>
    <t>Перець гострий червоний</t>
  </si>
  <si>
    <t>004463</t>
  </si>
  <si>
    <t>Перець Жовтий кг</t>
  </si>
  <si>
    <t>004458</t>
  </si>
  <si>
    <t>Перець Капі кг</t>
  </si>
  <si>
    <t>006448</t>
  </si>
  <si>
    <t>Перець Червоний кг</t>
  </si>
  <si>
    <t>006680</t>
  </si>
  <si>
    <t>Помідор кг</t>
  </si>
  <si>
    <t>004467</t>
  </si>
  <si>
    <t>Помідор Черрі кг</t>
  </si>
  <si>
    <t>006288</t>
  </si>
  <si>
    <t>Кінза кг</t>
  </si>
  <si>
    <t>006313</t>
  </si>
  <si>
    <t>Кріп кг</t>
  </si>
  <si>
    <t>004393</t>
  </si>
  <si>
    <t>Петрушка кг</t>
  </si>
  <si>
    <t>004400</t>
  </si>
  <si>
    <t>Салат Айсберг кг</t>
  </si>
  <si>
    <t>005913</t>
  </si>
  <si>
    <t>Салат зелений Лолло-Біонда кг</t>
  </si>
  <si>
    <t>004628</t>
  </si>
  <si>
    <t>Салат мікс, шт</t>
  </si>
  <si>
    <t>017102</t>
  </si>
  <si>
    <t>Стебло Селери кг</t>
  </si>
  <si>
    <t>010714</t>
  </si>
  <si>
    <t>Цибуля зелена кг</t>
  </si>
  <si>
    <t>004401</t>
  </si>
  <si>
    <t>Шпинат кг</t>
  </si>
  <si>
    <t>017323</t>
  </si>
  <si>
    <t>Апельсин кг</t>
  </si>
  <si>
    <t>004555</t>
  </si>
  <si>
    <t>Банан кг</t>
  </si>
  <si>
    <t>006130</t>
  </si>
  <si>
    <t>Грейпфрут кг</t>
  </si>
  <si>
    <t>009887</t>
  </si>
  <si>
    <t>Лимон кг</t>
  </si>
  <si>
    <t>004553</t>
  </si>
  <si>
    <t>Мандарин Клементин кг</t>
  </si>
  <si>
    <t>009462</t>
  </si>
  <si>
    <t>Мандарин Муркот кг</t>
  </si>
  <si>
    <t>005080</t>
  </si>
  <si>
    <t xml:space="preserve">Авокадо ХААС, шт       </t>
  </si>
  <si>
    <t>018738</t>
  </si>
  <si>
    <t>Гранат кг</t>
  </si>
  <si>
    <t>004568</t>
  </si>
  <si>
    <t>Ківі кг</t>
  </si>
  <si>
    <t>004571</t>
  </si>
  <si>
    <t>Лайм кг</t>
  </si>
  <si>
    <t>004574</t>
  </si>
  <si>
    <t>Хурма кг</t>
  </si>
  <si>
    <t>014132</t>
  </si>
  <si>
    <t>Груша велика кг</t>
  </si>
  <si>
    <t>005081</t>
  </si>
  <si>
    <t>Груша Конференція кг</t>
  </si>
  <si>
    <t>005845</t>
  </si>
  <si>
    <t>Груша Україна кг</t>
  </si>
  <si>
    <t>013727</t>
  </si>
  <si>
    <t>Яблуко Гала кг</t>
  </si>
  <si>
    <t>010717</t>
  </si>
  <si>
    <t>Яблуко Голден Україна кг</t>
  </si>
  <si>
    <t>015192</t>
  </si>
  <si>
    <t>Яблуко Декоста кг</t>
  </si>
  <si>
    <t>004497</t>
  </si>
  <si>
    <t>Яблуко Ред Чіф в/ґ кг</t>
  </si>
  <si>
    <t>017061</t>
  </si>
  <si>
    <t>Яблуко Симиренко кг</t>
  </si>
  <si>
    <t>004498</t>
  </si>
  <si>
    <t>Яблуко Украина. кг</t>
  </si>
  <si>
    <t>018262</t>
  </si>
  <si>
    <t>Яблуко Чемпіон кг</t>
  </si>
  <si>
    <t>005871</t>
  </si>
  <si>
    <t>Яблуко Чорний Принц кг</t>
  </si>
  <si>
    <t>010826</t>
  </si>
  <si>
    <t>Виноград Рожевий кг</t>
  </si>
  <si>
    <t>004591</t>
  </si>
  <si>
    <t>Виноград синий</t>
  </si>
  <si>
    <t>004592</t>
  </si>
  <si>
    <t xml:space="preserve">Кавун мочений кг  </t>
  </si>
  <si>
    <t>027507</t>
  </si>
  <si>
    <t xml:space="preserve">Капуста з перцем по_Угорськи кг  </t>
  </si>
  <si>
    <t>024479</t>
  </si>
  <si>
    <t xml:space="preserve">Капуста Квашена кг  </t>
  </si>
  <si>
    <t>024478</t>
  </si>
  <si>
    <t xml:space="preserve">Капуста пелюстка кг  </t>
  </si>
  <si>
    <t>017211</t>
  </si>
  <si>
    <t xml:space="preserve">Морковь по корейски кг  </t>
  </si>
  <si>
    <t>017209</t>
  </si>
  <si>
    <t xml:space="preserve">Перець  гострий солоний кг  </t>
  </si>
  <si>
    <t>024480</t>
  </si>
  <si>
    <t xml:space="preserve">Помідори солоні кг  </t>
  </si>
  <si>
    <t>017208</t>
  </si>
  <si>
    <t>Сік  гранатовий натуральний 1л</t>
  </si>
  <si>
    <t>022989</t>
  </si>
  <si>
    <t>Яйце перепелине уп. 20шт</t>
  </si>
  <si>
    <t>006308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</si>
</sst>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2" fillId="3" fontId="2" numFmtId="0" xfId="0" applyBorder="1" applyFill="1" applyFont="1"/>
    <xf borderId="2" fillId="3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29"/>
    <col customWidth="1" min="2" max="26" width="8.71"/>
  </cols>
  <sheetData>
    <row r="1">
      <c r="D1" s="1" t="s">
        <v>0</v>
      </c>
      <c r="E1" s="1" t="s">
        <v>0</v>
      </c>
      <c r="F1" s="1" t="s">
        <v>1</v>
      </c>
      <c r="G1" s="1" t="s">
        <v>1</v>
      </c>
      <c r="H1" s="1" t="s">
        <v>2</v>
      </c>
      <c r="I1" s="1" t="s">
        <v>2</v>
      </c>
      <c r="J1" s="1" t="s">
        <v>3</v>
      </c>
      <c r="K1" s="1" t="s">
        <v>3</v>
      </c>
      <c r="L1" s="1" t="s">
        <v>4</v>
      </c>
      <c r="M1" s="1" t="s">
        <v>4</v>
      </c>
      <c r="N1" s="1" t="s">
        <v>5</v>
      </c>
      <c r="O1" s="1" t="s">
        <v>5</v>
      </c>
      <c r="P1" s="2"/>
      <c r="Q1" s="2"/>
    </row>
    <row r="2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9</v>
      </c>
      <c r="G2" s="1" t="s">
        <v>10</v>
      </c>
      <c r="H2" s="1" t="s">
        <v>9</v>
      </c>
      <c r="I2" s="1" t="s">
        <v>10</v>
      </c>
      <c r="J2" s="1" t="s">
        <v>9</v>
      </c>
      <c r="K2" s="1" t="s">
        <v>10</v>
      </c>
      <c r="L2" s="1" t="s">
        <v>9</v>
      </c>
      <c r="M2" s="1" t="s">
        <v>10</v>
      </c>
      <c r="N2" s="1" t="s">
        <v>9</v>
      </c>
      <c r="O2" s="1" t="s">
        <v>10</v>
      </c>
      <c r="P2" s="2" t="s">
        <v>11</v>
      </c>
      <c r="Q2" s="2" t="s">
        <v>12</v>
      </c>
      <c r="S2" s="3" t="s">
        <v>9</v>
      </c>
      <c r="T2" s="3" t="s">
        <v>13</v>
      </c>
      <c r="U2" s="3" t="s">
        <v>14</v>
      </c>
    </row>
    <row r="3">
      <c r="A3" s="1" t="s">
        <v>15</v>
      </c>
      <c r="B3" s="1" t="s">
        <v>16</v>
      </c>
      <c r="C3" s="1">
        <v>80.0</v>
      </c>
      <c r="F3" s="1">
        <v>5.0</v>
      </c>
      <c r="G3" s="1">
        <v>400.0</v>
      </c>
      <c r="J3" s="1">
        <v>5.0</v>
      </c>
      <c r="K3" s="1">
        <v>400.0</v>
      </c>
      <c r="L3" s="1">
        <v>5.0</v>
      </c>
      <c r="M3" s="1">
        <v>400.0</v>
      </c>
      <c r="N3" s="1">
        <v>10.0</v>
      </c>
      <c r="O3" s="1">
        <v>800.0</v>
      </c>
      <c r="P3" s="2">
        <v>25.0</v>
      </c>
      <c r="Q3" s="2">
        <v>2000.0</v>
      </c>
      <c r="S3" s="4">
        <v>25.7</v>
      </c>
      <c r="T3" s="4">
        <v>75.0</v>
      </c>
      <c r="U3" s="3">
        <f t="shared" ref="U3:U66" si="1">T3*S3</f>
        <v>1927.5</v>
      </c>
    </row>
    <row r="4">
      <c r="A4" s="1" t="s">
        <v>17</v>
      </c>
      <c r="B4" s="1" t="s">
        <v>18</v>
      </c>
      <c r="C4" s="1">
        <v>14.0</v>
      </c>
      <c r="J4" s="1">
        <v>20.0</v>
      </c>
      <c r="K4" s="1">
        <v>280.0</v>
      </c>
      <c r="L4" s="1">
        <v>12.0</v>
      </c>
      <c r="M4" s="1">
        <v>168.0</v>
      </c>
      <c r="N4" s="1">
        <v>15.0</v>
      </c>
      <c r="O4" s="1">
        <v>210.0</v>
      </c>
      <c r="P4" s="2">
        <v>47.0</v>
      </c>
      <c r="Q4" s="2">
        <v>658.0</v>
      </c>
      <c r="S4" s="4">
        <v>53.4</v>
      </c>
      <c r="T4" s="4">
        <v>14.0</v>
      </c>
      <c r="U4" s="3">
        <f t="shared" si="1"/>
        <v>747.6</v>
      </c>
    </row>
    <row r="5">
      <c r="A5" s="1" t="s">
        <v>19</v>
      </c>
      <c r="B5" s="1" t="s">
        <v>20</v>
      </c>
      <c r="C5" s="1">
        <v>230.0</v>
      </c>
      <c r="H5" s="1">
        <v>1.0</v>
      </c>
      <c r="I5" s="1">
        <v>230.0</v>
      </c>
      <c r="L5" s="1">
        <v>1.0</v>
      </c>
      <c r="M5" s="1">
        <v>230.0</v>
      </c>
      <c r="P5" s="2">
        <v>2.0</v>
      </c>
      <c r="Q5" s="2">
        <v>460.0</v>
      </c>
      <c r="S5" s="4">
        <v>2.35</v>
      </c>
      <c r="T5" s="4">
        <v>230.0</v>
      </c>
      <c r="U5" s="3">
        <f t="shared" si="1"/>
        <v>540.5</v>
      </c>
    </row>
    <row r="6">
      <c r="A6" s="1" t="s">
        <v>21</v>
      </c>
      <c r="B6" s="1" t="s">
        <v>22</v>
      </c>
      <c r="C6" s="1">
        <v>11.0</v>
      </c>
      <c r="H6" s="1">
        <v>10.0</v>
      </c>
      <c r="I6" s="1">
        <v>110.0</v>
      </c>
      <c r="J6" s="1">
        <v>60.0</v>
      </c>
      <c r="K6" s="1">
        <v>660.0</v>
      </c>
      <c r="L6" s="1">
        <v>15.0</v>
      </c>
      <c r="M6" s="1">
        <v>165.0</v>
      </c>
      <c r="N6" s="1">
        <v>30.0</v>
      </c>
      <c r="O6" s="1">
        <v>330.0</v>
      </c>
      <c r="P6" s="2">
        <v>115.0</v>
      </c>
      <c r="Q6" s="2">
        <v>1265.0</v>
      </c>
      <c r="S6" s="4">
        <v>131.2</v>
      </c>
      <c r="T6" s="4">
        <v>11.0</v>
      </c>
      <c r="U6" s="3">
        <f t="shared" si="1"/>
        <v>1443.2</v>
      </c>
    </row>
    <row r="7">
      <c r="A7" s="1" t="s">
        <v>23</v>
      </c>
      <c r="B7" s="1" t="s">
        <v>24</v>
      </c>
      <c r="C7" s="1">
        <v>23.0</v>
      </c>
      <c r="F7" s="1">
        <v>5.0</v>
      </c>
      <c r="G7" s="1">
        <v>115.0</v>
      </c>
      <c r="H7" s="1">
        <v>5.0</v>
      </c>
      <c r="I7" s="1">
        <v>115.0</v>
      </c>
      <c r="J7" s="1">
        <v>5.0</v>
      </c>
      <c r="K7" s="1">
        <v>115.0</v>
      </c>
      <c r="N7" s="1">
        <v>8.0</v>
      </c>
      <c r="O7" s="1">
        <v>184.0</v>
      </c>
      <c r="P7" s="2">
        <v>23.0</v>
      </c>
      <c r="Q7" s="2">
        <v>529.0</v>
      </c>
      <c r="S7" s="4">
        <v>32.5</v>
      </c>
      <c r="T7" s="4">
        <v>23.0</v>
      </c>
      <c r="U7" s="3">
        <f t="shared" si="1"/>
        <v>747.5</v>
      </c>
    </row>
    <row r="8">
      <c r="A8" s="1" t="s">
        <v>25</v>
      </c>
      <c r="B8" s="1" t="s">
        <v>26</v>
      </c>
      <c r="C8" s="1">
        <v>120.0</v>
      </c>
      <c r="N8" s="1">
        <v>3.0</v>
      </c>
      <c r="O8" s="1">
        <v>360.0</v>
      </c>
      <c r="P8" s="2">
        <v>3.0</v>
      </c>
      <c r="Q8" s="2">
        <v>360.0</v>
      </c>
      <c r="S8" s="4">
        <v>3.1</v>
      </c>
      <c r="T8" s="4">
        <v>120.0</v>
      </c>
      <c r="U8" s="3">
        <f t="shared" si="1"/>
        <v>372</v>
      </c>
    </row>
    <row r="9">
      <c r="A9" s="1" t="s">
        <v>27</v>
      </c>
      <c r="B9" s="1" t="s">
        <v>28</v>
      </c>
      <c r="C9" s="1">
        <v>35.0</v>
      </c>
      <c r="H9" s="1">
        <v>10.0</v>
      </c>
      <c r="I9" s="1">
        <v>350.0</v>
      </c>
      <c r="P9" s="2">
        <v>10.0</v>
      </c>
      <c r="Q9" s="2">
        <v>350.0</v>
      </c>
      <c r="S9" s="4">
        <v>25.8</v>
      </c>
      <c r="T9" s="4">
        <v>35.0</v>
      </c>
      <c r="U9" s="3">
        <f t="shared" si="1"/>
        <v>903</v>
      </c>
    </row>
    <row r="10">
      <c r="A10" s="1" t="s">
        <v>29</v>
      </c>
      <c r="B10" s="1" t="s">
        <v>30</v>
      </c>
      <c r="C10" s="1">
        <v>17.0</v>
      </c>
      <c r="F10" s="1">
        <v>20.0</v>
      </c>
      <c r="G10" s="1">
        <v>340.0</v>
      </c>
      <c r="H10" s="1">
        <v>40.0</v>
      </c>
      <c r="I10" s="1">
        <v>680.0</v>
      </c>
      <c r="J10" s="1">
        <v>80.0</v>
      </c>
      <c r="K10" s="1">
        <v>1360.0</v>
      </c>
      <c r="L10" s="1">
        <v>20.0</v>
      </c>
      <c r="M10" s="1">
        <v>340.0</v>
      </c>
      <c r="N10" s="1">
        <v>20.0</v>
      </c>
      <c r="O10" s="1">
        <v>340.0</v>
      </c>
      <c r="P10" s="2">
        <v>180.0</v>
      </c>
      <c r="Q10" s="2">
        <v>3060.0</v>
      </c>
      <c r="S10" s="4">
        <v>189.0</v>
      </c>
      <c r="T10" s="4">
        <v>17.0</v>
      </c>
      <c r="U10" s="3">
        <f t="shared" si="1"/>
        <v>3213</v>
      </c>
    </row>
    <row r="11">
      <c r="A11" s="1" t="s">
        <v>31</v>
      </c>
      <c r="B11" s="1" t="s">
        <v>32</v>
      </c>
      <c r="C11" s="1">
        <v>60.2</v>
      </c>
      <c r="L11" s="1">
        <v>3.0</v>
      </c>
      <c r="M11" s="1">
        <v>180.60000000000002</v>
      </c>
      <c r="P11" s="2">
        <v>3.0</v>
      </c>
      <c r="Q11" s="2">
        <v>180.60000000000002</v>
      </c>
      <c r="S11" s="4">
        <v>3.56</v>
      </c>
      <c r="T11" s="4">
        <v>60.0</v>
      </c>
      <c r="U11" s="3">
        <f t="shared" si="1"/>
        <v>213.6</v>
      </c>
    </row>
    <row r="12">
      <c r="A12" s="1" t="s">
        <v>33</v>
      </c>
      <c r="B12" s="1" t="s">
        <v>34</v>
      </c>
      <c r="C12" s="1">
        <v>14.0</v>
      </c>
      <c r="F12" s="1">
        <v>10.0</v>
      </c>
      <c r="G12" s="1">
        <v>140.0</v>
      </c>
      <c r="H12" s="1">
        <v>10.0</v>
      </c>
      <c r="I12" s="1">
        <v>140.0</v>
      </c>
      <c r="J12" s="1">
        <v>20.0</v>
      </c>
      <c r="K12" s="1">
        <v>280.0</v>
      </c>
      <c r="L12" s="1">
        <v>12.0</v>
      </c>
      <c r="M12" s="1">
        <v>168.0</v>
      </c>
      <c r="N12" s="1">
        <v>15.0</v>
      </c>
      <c r="O12" s="1">
        <v>210.0</v>
      </c>
      <c r="P12" s="2">
        <v>67.0</v>
      </c>
      <c r="Q12" s="2">
        <v>938.0</v>
      </c>
      <c r="S12" s="4">
        <v>62.4</v>
      </c>
      <c r="T12" s="4">
        <v>14.0</v>
      </c>
      <c r="U12" s="3">
        <f t="shared" si="1"/>
        <v>873.6</v>
      </c>
    </row>
    <row r="13">
      <c r="A13" s="1" t="s">
        <v>35</v>
      </c>
      <c r="B13" s="1" t="s">
        <v>36</v>
      </c>
      <c r="C13" s="1">
        <v>55.0</v>
      </c>
      <c r="N13" s="1">
        <v>5.0</v>
      </c>
      <c r="O13" s="1">
        <v>275.0</v>
      </c>
      <c r="P13" s="2">
        <v>5.0</v>
      </c>
      <c r="Q13" s="2">
        <v>275.0</v>
      </c>
      <c r="S13" s="4">
        <v>8.7</v>
      </c>
      <c r="T13" s="4">
        <v>55.0</v>
      </c>
      <c r="U13" s="3">
        <f t="shared" si="1"/>
        <v>478.5</v>
      </c>
    </row>
    <row r="14">
      <c r="A14" s="1" t="s">
        <v>37</v>
      </c>
      <c r="B14" s="1" t="s">
        <v>38</v>
      </c>
      <c r="C14" s="1">
        <v>15.0</v>
      </c>
      <c r="J14" s="1">
        <v>40.0</v>
      </c>
      <c r="K14" s="1">
        <v>600.0</v>
      </c>
      <c r="N14" s="1">
        <v>20.0</v>
      </c>
      <c r="O14" s="1">
        <v>300.0</v>
      </c>
      <c r="P14" s="2">
        <v>60.0</v>
      </c>
      <c r="Q14" s="2">
        <v>900.0</v>
      </c>
      <c r="S14" s="4">
        <v>61.3</v>
      </c>
      <c r="T14" s="4">
        <v>15.0</v>
      </c>
      <c r="U14" s="3">
        <f t="shared" si="1"/>
        <v>919.5</v>
      </c>
    </row>
    <row r="15">
      <c r="A15" s="1" t="s">
        <v>39</v>
      </c>
      <c r="B15" s="1" t="s">
        <v>40</v>
      </c>
      <c r="C15" s="1">
        <v>130.0</v>
      </c>
      <c r="H15" s="1">
        <v>3.0</v>
      </c>
      <c r="I15" s="1">
        <v>390.0</v>
      </c>
      <c r="L15" s="1">
        <v>3.0</v>
      </c>
      <c r="M15" s="1">
        <v>390.0</v>
      </c>
      <c r="P15" s="2">
        <v>6.0</v>
      </c>
      <c r="Q15" s="2">
        <v>780.0</v>
      </c>
      <c r="S15" s="4">
        <v>7.5</v>
      </c>
      <c r="T15" s="4">
        <v>130.0</v>
      </c>
      <c r="U15" s="3">
        <f t="shared" si="1"/>
        <v>975</v>
      </c>
    </row>
    <row r="16">
      <c r="A16" s="1" t="s">
        <v>41</v>
      </c>
      <c r="B16" s="1" t="s">
        <v>42</v>
      </c>
      <c r="C16" s="1">
        <v>20.0</v>
      </c>
      <c r="D16" s="1">
        <v>5.0</v>
      </c>
      <c r="E16" s="1">
        <v>100.0</v>
      </c>
      <c r="H16" s="1">
        <v>10.0</v>
      </c>
      <c r="I16" s="1">
        <v>200.0</v>
      </c>
      <c r="J16" s="1">
        <v>10.0</v>
      </c>
      <c r="K16" s="1">
        <v>200.0</v>
      </c>
      <c r="N16" s="1">
        <v>15.0</v>
      </c>
      <c r="O16" s="1">
        <v>300.0</v>
      </c>
      <c r="P16" s="2">
        <v>40.0</v>
      </c>
      <c r="Q16" s="2">
        <v>800.0</v>
      </c>
      <c r="S16" s="3"/>
      <c r="T16" s="3"/>
      <c r="U16" s="3">
        <f t="shared" si="1"/>
        <v>0</v>
      </c>
    </row>
    <row r="17">
      <c r="A17" s="1" t="s">
        <v>43</v>
      </c>
      <c r="B17" s="1" t="s">
        <v>44</v>
      </c>
      <c r="C17" s="1">
        <v>165.0</v>
      </c>
      <c r="J17" s="1">
        <v>5.0</v>
      </c>
      <c r="K17" s="1">
        <v>825.0</v>
      </c>
      <c r="N17" s="1">
        <v>6.0</v>
      </c>
      <c r="O17" s="1">
        <v>990.0</v>
      </c>
      <c r="P17" s="2">
        <v>11.0</v>
      </c>
      <c r="Q17" s="2">
        <v>1815.0</v>
      </c>
      <c r="S17" s="4">
        <v>12.2</v>
      </c>
      <c r="T17" s="4">
        <v>165.0</v>
      </c>
      <c r="U17" s="3">
        <f t="shared" si="1"/>
        <v>2013</v>
      </c>
    </row>
    <row r="18">
      <c r="A18" s="1" t="s">
        <v>45</v>
      </c>
      <c r="B18" s="1" t="s">
        <v>46</v>
      </c>
      <c r="C18" s="1">
        <v>138.0</v>
      </c>
      <c r="F18" s="1">
        <v>5.0</v>
      </c>
      <c r="G18" s="1">
        <v>690.0</v>
      </c>
      <c r="H18" s="1">
        <v>5.0</v>
      </c>
      <c r="I18" s="1">
        <v>690.0</v>
      </c>
      <c r="J18" s="1">
        <v>5.0</v>
      </c>
      <c r="K18" s="1">
        <v>690.0</v>
      </c>
      <c r="N18" s="1">
        <v>6.0</v>
      </c>
      <c r="O18" s="1">
        <v>828.0</v>
      </c>
      <c r="P18" s="2">
        <v>21.0</v>
      </c>
      <c r="Q18" s="2">
        <v>2898.0</v>
      </c>
      <c r="S18" s="4">
        <v>27.0</v>
      </c>
      <c r="T18" s="4">
        <v>115.0</v>
      </c>
      <c r="U18" s="3">
        <f t="shared" si="1"/>
        <v>3105</v>
      </c>
    </row>
    <row r="19">
      <c r="A19" s="1" t="s">
        <v>47</v>
      </c>
      <c r="B19" s="1" t="s">
        <v>48</v>
      </c>
      <c r="C19" s="1">
        <v>225.0</v>
      </c>
      <c r="N19" s="1">
        <v>0.5</v>
      </c>
      <c r="O19" s="1">
        <v>112.5</v>
      </c>
      <c r="P19" s="2">
        <v>0.5</v>
      </c>
      <c r="Q19" s="2">
        <v>112.5</v>
      </c>
      <c r="S19" s="4">
        <v>0.6</v>
      </c>
      <c r="T19" s="4">
        <v>225.0</v>
      </c>
      <c r="U19" s="3">
        <f t="shared" si="1"/>
        <v>135</v>
      </c>
    </row>
    <row r="20">
      <c r="A20" s="1" t="s">
        <v>49</v>
      </c>
      <c r="B20" s="1" t="s">
        <v>50</v>
      </c>
      <c r="C20" s="1">
        <v>150.0</v>
      </c>
      <c r="F20" s="1">
        <v>2.0</v>
      </c>
      <c r="G20" s="1">
        <v>300.0</v>
      </c>
      <c r="P20" s="2">
        <v>2.0</v>
      </c>
      <c r="Q20" s="2">
        <v>300.0</v>
      </c>
      <c r="S20" s="4">
        <v>2.05</v>
      </c>
      <c r="T20" s="4">
        <v>150.0</v>
      </c>
      <c r="U20" s="3">
        <f t="shared" si="1"/>
        <v>307.5</v>
      </c>
    </row>
    <row r="21" ht="15.75" customHeight="1">
      <c r="A21" s="1" t="s">
        <v>51</v>
      </c>
      <c r="B21" s="1" t="s">
        <v>52</v>
      </c>
      <c r="C21" s="1">
        <v>122.7</v>
      </c>
      <c r="H21" s="1">
        <v>2.0</v>
      </c>
      <c r="I21" s="1">
        <v>245.4</v>
      </c>
      <c r="L21" s="1">
        <v>2.0</v>
      </c>
      <c r="M21" s="1">
        <v>245.4</v>
      </c>
      <c r="N21" s="1">
        <v>2.0</v>
      </c>
      <c r="O21" s="1">
        <v>245.4</v>
      </c>
      <c r="P21" s="2">
        <v>6.0</v>
      </c>
      <c r="Q21" s="2">
        <v>736.2</v>
      </c>
      <c r="S21" s="4">
        <v>6.0</v>
      </c>
      <c r="T21" s="4">
        <v>125.0</v>
      </c>
      <c r="U21" s="3">
        <f t="shared" si="1"/>
        <v>750</v>
      </c>
    </row>
    <row r="22" ht="15.75" customHeight="1">
      <c r="A22" s="1" t="s">
        <v>53</v>
      </c>
      <c r="B22" s="1" t="s">
        <v>54</v>
      </c>
      <c r="C22" s="1">
        <v>125.0</v>
      </c>
      <c r="F22" s="1">
        <v>2.0</v>
      </c>
      <c r="G22" s="1">
        <v>250.0</v>
      </c>
      <c r="N22" s="1">
        <v>3.0</v>
      </c>
      <c r="O22" s="1">
        <v>375.0</v>
      </c>
      <c r="P22" s="2">
        <v>5.0</v>
      </c>
      <c r="Q22" s="2">
        <v>625.0</v>
      </c>
      <c r="S22" s="4">
        <v>4.95</v>
      </c>
      <c r="T22" s="4">
        <v>130.0</v>
      </c>
      <c r="U22" s="3">
        <f t="shared" si="1"/>
        <v>643.5</v>
      </c>
    </row>
    <row r="23" ht="15.75" customHeight="1">
      <c r="A23" s="1" t="s">
        <v>55</v>
      </c>
      <c r="B23" s="1" t="s">
        <v>56</v>
      </c>
      <c r="C23" s="1">
        <v>83.0</v>
      </c>
      <c r="D23" s="1">
        <v>5.0</v>
      </c>
      <c r="E23" s="1">
        <v>415.0</v>
      </c>
      <c r="N23" s="1">
        <v>6.0</v>
      </c>
      <c r="O23" s="1">
        <v>498.0</v>
      </c>
      <c r="P23" s="2">
        <v>11.0</v>
      </c>
      <c r="Q23" s="2">
        <v>913.0</v>
      </c>
      <c r="S23" s="4">
        <v>13.35</v>
      </c>
      <c r="T23" s="4">
        <v>88.0</v>
      </c>
      <c r="U23" s="3">
        <f t="shared" si="1"/>
        <v>1174.8</v>
      </c>
    </row>
    <row r="24" ht="15.75" customHeight="1">
      <c r="A24" s="1" t="s">
        <v>57</v>
      </c>
      <c r="B24" s="1" t="s">
        <v>58</v>
      </c>
      <c r="C24" s="1">
        <v>108.0</v>
      </c>
      <c r="D24" s="1">
        <v>5.0</v>
      </c>
      <c r="E24" s="1">
        <v>540.0</v>
      </c>
      <c r="H24" s="1">
        <v>2.0</v>
      </c>
      <c r="I24" s="1">
        <v>216.0</v>
      </c>
      <c r="J24" s="1">
        <v>5.0</v>
      </c>
      <c r="K24" s="1">
        <v>540.0</v>
      </c>
      <c r="L24" s="1">
        <v>5.0</v>
      </c>
      <c r="M24" s="1">
        <v>540.0</v>
      </c>
      <c r="N24" s="1">
        <v>5.0</v>
      </c>
      <c r="O24" s="1">
        <v>540.0</v>
      </c>
      <c r="P24" s="2">
        <v>22.0</v>
      </c>
      <c r="Q24" s="2">
        <v>2376.0</v>
      </c>
      <c r="S24" s="4">
        <v>24.75</v>
      </c>
      <c r="T24" s="4">
        <v>108.0</v>
      </c>
      <c r="U24" s="3">
        <f t="shared" si="1"/>
        <v>2673</v>
      </c>
    </row>
    <row r="25" ht="15.75" customHeight="1">
      <c r="A25" s="1" t="s">
        <v>59</v>
      </c>
      <c r="B25" s="1" t="s">
        <v>60</v>
      </c>
      <c r="C25" s="1">
        <v>368.0</v>
      </c>
      <c r="F25" s="1">
        <v>0.5</v>
      </c>
      <c r="G25" s="1">
        <v>184.0</v>
      </c>
      <c r="L25" s="1">
        <v>0.5</v>
      </c>
      <c r="M25" s="1">
        <v>184.0</v>
      </c>
      <c r="N25" s="1">
        <v>0.5</v>
      </c>
      <c r="O25" s="1">
        <v>184.0</v>
      </c>
      <c r="P25" s="2">
        <v>1.5</v>
      </c>
      <c r="Q25" s="2">
        <v>552.0</v>
      </c>
      <c r="S25" s="4">
        <v>1.535</v>
      </c>
      <c r="T25" s="4">
        <v>230.0</v>
      </c>
      <c r="U25" s="3">
        <f t="shared" si="1"/>
        <v>353.05</v>
      </c>
    </row>
    <row r="26" ht="15.75" customHeight="1">
      <c r="A26" s="1" t="s">
        <v>61</v>
      </c>
      <c r="B26" s="1" t="s">
        <v>62</v>
      </c>
      <c r="C26" s="1">
        <v>220.0</v>
      </c>
      <c r="D26" s="1">
        <v>0.5</v>
      </c>
      <c r="E26" s="1">
        <v>110.0</v>
      </c>
      <c r="F26" s="1">
        <v>1.0</v>
      </c>
      <c r="G26" s="1">
        <v>220.0</v>
      </c>
      <c r="H26" s="1">
        <v>0.5</v>
      </c>
      <c r="I26" s="1">
        <v>110.0</v>
      </c>
      <c r="J26" s="1">
        <v>1.0</v>
      </c>
      <c r="K26" s="1">
        <v>220.0</v>
      </c>
      <c r="L26" s="1">
        <v>1.5</v>
      </c>
      <c r="M26" s="1">
        <v>330.0</v>
      </c>
      <c r="N26" s="1">
        <v>1.0</v>
      </c>
      <c r="O26" s="1">
        <v>220.0</v>
      </c>
      <c r="P26" s="2">
        <v>5.5</v>
      </c>
      <c r="Q26" s="2">
        <v>1210.0</v>
      </c>
      <c r="S26" s="4">
        <v>5.65</v>
      </c>
      <c r="T26" s="4">
        <v>210.0</v>
      </c>
      <c r="U26" s="3">
        <f t="shared" si="1"/>
        <v>1186.5</v>
      </c>
    </row>
    <row r="27" ht="15.75" customHeight="1">
      <c r="A27" s="1" t="s">
        <v>63</v>
      </c>
      <c r="B27" s="1" t="s">
        <v>64</v>
      </c>
      <c r="C27" s="1">
        <v>220.0</v>
      </c>
      <c r="D27" s="1">
        <v>0.5</v>
      </c>
      <c r="E27" s="1">
        <v>110.0</v>
      </c>
      <c r="H27" s="1">
        <v>0.5</v>
      </c>
      <c r="I27" s="1">
        <v>110.0</v>
      </c>
      <c r="J27" s="1">
        <v>0.5</v>
      </c>
      <c r="K27" s="1">
        <v>110.0</v>
      </c>
      <c r="P27" s="2">
        <v>1.5</v>
      </c>
      <c r="Q27" s="2">
        <v>330.0</v>
      </c>
      <c r="S27" s="4">
        <v>1.78</v>
      </c>
      <c r="T27" s="4">
        <v>210.0</v>
      </c>
      <c r="U27" s="3">
        <f t="shared" si="1"/>
        <v>373.8</v>
      </c>
    </row>
    <row r="28" ht="15.75" customHeight="1">
      <c r="A28" s="1" t="s">
        <v>65</v>
      </c>
      <c r="B28" s="1" t="s">
        <v>66</v>
      </c>
      <c r="C28" s="1">
        <v>120.0</v>
      </c>
      <c r="D28" s="1">
        <v>1.0</v>
      </c>
      <c r="E28" s="1">
        <v>120.0</v>
      </c>
      <c r="N28" s="1">
        <v>1.0</v>
      </c>
      <c r="O28" s="1">
        <v>120.0</v>
      </c>
      <c r="P28" s="2">
        <v>2.0</v>
      </c>
      <c r="Q28" s="2">
        <v>240.0</v>
      </c>
      <c r="S28" s="4">
        <v>2.635</v>
      </c>
      <c r="T28" s="4">
        <v>120.0</v>
      </c>
      <c r="U28" s="3">
        <f t="shared" si="1"/>
        <v>316.2</v>
      </c>
    </row>
    <row r="29" ht="15.75" customHeight="1">
      <c r="A29" s="1" t="s">
        <v>67</v>
      </c>
      <c r="B29" s="1" t="s">
        <v>68</v>
      </c>
      <c r="C29" s="1">
        <v>170.0</v>
      </c>
      <c r="D29" s="1">
        <v>0.5</v>
      </c>
      <c r="E29" s="1">
        <v>85.0</v>
      </c>
      <c r="F29" s="1">
        <v>0.5</v>
      </c>
      <c r="G29" s="1">
        <v>85.0</v>
      </c>
      <c r="P29" s="2">
        <v>1.0</v>
      </c>
      <c r="Q29" s="2">
        <v>170.0</v>
      </c>
      <c r="S29" s="4">
        <v>1.525</v>
      </c>
      <c r="T29" s="4">
        <v>170.0</v>
      </c>
      <c r="U29" s="3">
        <f t="shared" si="1"/>
        <v>259.25</v>
      </c>
    </row>
    <row r="30" ht="15.75" customHeight="1">
      <c r="A30" s="1" t="s">
        <v>69</v>
      </c>
      <c r="B30" s="1" t="s">
        <v>70</v>
      </c>
      <c r="C30" s="1">
        <v>45.0</v>
      </c>
      <c r="D30" s="1">
        <v>2.0</v>
      </c>
      <c r="E30" s="1">
        <v>90.0</v>
      </c>
      <c r="F30" s="1">
        <v>6.0</v>
      </c>
      <c r="G30" s="1">
        <v>270.0</v>
      </c>
      <c r="H30" s="1">
        <v>4.0</v>
      </c>
      <c r="I30" s="1">
        <v>180.0</v>
      </c>
      <c r="J30" s="1">
        <v>5.0</v>
      </c>
      <c r="K30" s="1">
        <v>225.0</v>
      </c>
      <c r="L30" s="1">
        <v>15.0</v>
      </c>
      <c r="M30" s="1">
        <v>675.0</v>
      </c>
      <c r="N30" s="1">
        <v>8.0</v>
      </c>
      <c r="O30" s="1">
        <v>360.0</v>
      </c>
      <c r="P30" s="2">
        <v>40.0</v>
      </c>
      <c r="Q30" s="2">
        <v>1800.0</v>
      </c>
      <c r="S30" s="4">
        <v>40.0</v>
      </c>
      <c r="T30" s="4">
        <v>45.0</v>
      </c>
      <c r="U30" s="3">
        <f t="shared" si="1"/>
        <v>1800</v>
      </c>
    </row>
    <row r="31" ht="15.75" customHeight="1">
      <c r="A31" s="1" t="s">
        <v>71</v>
      </c>
      <c r="B31" s="1" t="s">
        <v>72</v>
      </c>
      <c r="C31" s="1">
        <v>110.0</v>
      </c>
      <c r="H31" s="1">
        <v>2.0</v>
      </c>
      <c r="I31" s="1">
        <v>220.0</v>
      </c>
      <c r="L31" s="1">
        <v>3.0</v>
      </c>
      <c r="M31" s="1">
        <v>330.0</v>
      </c>
      <c r="P31" s="2">
        <v>5.0</v>
      </c>
      <c r="Q31" s="2">
        <v>550.0</v>
      </c>
      <c r="S31" s="4">
        <v>5.35</v>
      </c>
      <c r="T31" s="4">
        <v>110.0</v>
      </c>
      <c r="U31" s="3">
        <f t="shared" si="1"/>
        <v>588.5</v>
      </c>
    </row>
    <row r="32" ht="15.75" customHeight="1">
      <c r="A32" s="1" t="s">
        <v>73</v>
      </c>
      <c r="B32" s="1" t="s">
        <v>74</v>
      </c>
      <c r="C32" s="1">
        <v>100.0</v>
      </c>
      <c r="D32" s="1">
        <v>0.5</v>
      </c>
      <c r="E32" s="1">
        <v>50.0</v>
      </c>
      <c r="F32" s="1">
        <v>1.0</v>
      </c>
      <c r="G32" s="1">
        <v>100.0</v>
      </c>
      <c r="H32" s="1">
        <v>0.5</v>
      </c>
      <c r="I32" s="1">
        <v>50.0</v>
      </c>
      <c r="J32" s="1">
        <v>1.0</v>
      </c>
      <c r="K32" s="1">
        <v>100.0</v>
      </c>
      <c r="L32" s="1">
        <v>1.5</v>
      </c>
      <c r="M32" s="1">
        <v>150.0</v>
      </c>
      <c r="N32" s="1">
        <v>1.0</v>
      </c>
      <c r="O32" s="1">
        <v>100.0</v>
      </c>
      <c r="P32" s="2">
        <v>5.5</v>
      </c>
      <c r="Q32" s="2">
        <v>550.0</v>
      </c>
      <c r="S32" s="4">
        <v>6.0</v>
      </c>
      <c r="T32" s="4">
        <v>100.0</v>
      </c>
      <c r="U32" s="3">
        <f t="shared" si="1"/>
        <v>600</v>
      </c>
    </row>
    <row r="33" ht="15.75" customHeight="1">
      <c r="A33" s="1" t="s">
        <v>75</v>
      </c>
      <c r="B33" s="1" t="s">
        <v>76</v>
      </c>
      <c r="C33" s="1">
        <v>380.0</v>
      </c>
      <c r="L33" s="1">
        <v>0.3</v>
      </c>
      <c r="M33" s="1">
        <v>114.0</v>
      </c>
      <c r="P33" s="2">
        <v>0.3</v>
      </c>
      <c r="Q33" s="2">
        <v>114.0</v>
      </c>
      <c r="S33" s="4">
        <v>0.315</v>
      </c>
      <c r="T33" s="4">
        <v>380.0</v>
      </c>
      <c r="U33" s="3">
        <f t="shared" si="1"/>
        <v>119.7</v>
      </c>
    </row>
    <row r="34" ht="15.75" customHeight="1">
      <c r="A34" s="1" t="s">
        <v>77</v>
      </c>
      <c r="B34" s="1" t="s">
        <v>78</v>
      </c>
      <c r="C34" s="1">
        <v>58.0</v>
      </c>
      <c r="D34" s="1">
        <v>5.0</v>
      </c>
      <c r="E34" s="1">
        <v>290.0</v>
      </c>
      <c r="F34" s="1">
        <v>10.0</v>
      </c>
      <c r="G34" s="1">
        <v>580.0</v>
      </c>
      <c r="J34" s="1">
        <v>10.0</v>
      </c>
      <c r="K34" s="1">
        <v>580.0</v>
      </c>
      <c r="L34" s="1">
        <v>10.0</v>
      </c>
      <c r="M34" s="1">
        <v>580.0</v>
      </c>
      <c r="N34" s="1">
        <v>8.0</v>
      </c>
      <c r="O34" s="1">
        <v>464.0</v>
      </c>
      <c r="P34" s="2">
        <v>43.0</v>
      </c>
      <c r="Q34" s="2">
        <v>2494.0</v>
      </c>
      <c r="S34" s="4">
        <v>45.0</v>
      </c>
      <c r="T34" s="4">
        <v>58.0</v>
      </c>
      <c r="U34" s="3">
        <f t="shared" si="1"/>
        <v>2610</v>
      </c>
    </row>
    <row r="35" ht="15.75" customHeight="1">
      <c r="A35" s="1" t="s">
        <v>79</v>
      </c>
      <c r="B35" s="1" t="s">
        <v>80</v>
      </c>
      <c r="C35" s="1">
        <v>67.2</v>
      </c>
      <c r="D35" s="1">
        <v>18.6</v>
      </c>
      <c r="E35" s="1">
        <v>1249.92</v>
      </c>
      <c r="F35" s="1">
        <v>18.6</v>
      </c>
      <c r="G35" s="1">
        <v>1249.92</v>
      </c>
      <c r="H35" s="1">
        <v>18.6</v>
      </c>
      <c r="I35" s="1">
        <v>1249.92</v>
      </c>
      <c r="J35" s="1">
        <v>37.2</v>
      </c>
      <c r="K35" s="1">
        <v>2499.84</v>
      </c>
      <c r="L35" s="1">
        <v>37.2</v>
      </c>
      <c r="M35" s="1">
        <v>2499.84</v>
      </c>
      <c r="N35" s="1">
        <v>55.800000000000004</v>
      </c>
      <c r="O35" s="1">
        <v>3749.76</v>
      </c>
      <c r="P35" s="2">
        <v>186.0</v>
      </c>
      <c r="Q35" s="2">
        <v>12499.2</v>
      </c>
      <c r="S35" s="4">
        <v>10.0</v>
      </c>
      <c r="T35" s="4">
        <v>1400.0</v>
      </c>
      <c r="U35" s="3">
        <f t="shared" si="1"/>
        <v>14000</v>
      </c>
    </row>
    <row r="36" ht="15.75" customHeight="1">
      <c r="A36" s="1" t="s">
        <v>81</v>
      </c>
      <c r="B36" s="1" t="s">
        <v>82</v>
      </c>
      <c r="C36" s="1">
        <v>65.0</v>
      </c>
      <c r="J36" s="1">
        <v>5.0</v>
      </c>
      <c r="K36" s="1">
        <v>325.0</v>
      </c>
      <c r="N36" s="1">
        <v>3.0</v>
      </c>
      <c r="O36" s="1">
        <v>195.0</v>
      </c>
      <c r="P36" s="2">
        <v>8.0</v>
      </c>
      <c r="Q36" s="2">
        <v>520.0</v>
      </c>
      <c r="S36" s="4">
        <v>8.2</v>
      </c>
      <c r="T36" s="4">
        <v>65.0</v>
      </c>
      <c r="U36" s="3">
        <f t="shared" si="1"/>
        <v>533</v>
      </c>
    </row>
    <row r="37" ht="15.75" customHeight="1">
      <c r="A37" s="1" t="s">
        <v>83</v>
      </c>
      <c r="B37" s="1" t="s">
        <v>84</v>
      </c>
      <c r="C37" s="1">
        <v>58.0</v>
      </c>
      <c r="D37" s="1">
        <v>5.0</v>
      </c>
      <c r="E37" s="1">
        <v>290.0</v>
      </c>
      <c r="F37" s="1">
        <v>5.0</v>
      </c>
      <c r="G37" s="1">
        <v>290.0</v>
      </c>
      <c r="J37" s="1">
        <v>5.0</v>
      </c>
      <c r="K37" s="1">
        <v>290.0</v>
      </c>
      <c r="L37" s="1">
        <v>10.0</v>
      </c>
      <c r="M37" s="1">
        <v>580.0</v>
      </c>
      <c r="P37" s="2">
        <v>25.0</v>
      </c>
      <c r="Q37" s="2">
        <v>1450.0</v>
      </c>
      <c r="S37" s="4">
        <v>25.65</v>
      </c>
      <c r="T37" s="4">
        <v>58.0</v>
      </c>
      <c r="U37" s="3">
        <f t="shared" si="1"/>
        <v>1487.7</v>
      </c>
    </row>
    <row r="38" ht="15.75" customHeight="1">
      <c r="A38" s="1" t="s">
        <v>85</v>
      </c>
      <c r="B38" s="1" t="s">
        <v>86</v>
      </c>
      <c r="C38" s="1">
        <v>80.8</v>
      </c>
      <c r="N38" s="1">
        <v>8.0</v>
      </c>
      <c r="O38" s="1">
        <v>646.4</v>
      </c>
      <c r="P38" s="2">
        <v>8.0</v>
      </c>
      <c r="Q38" s="2">
        <v>646.4</v>
      </c>
      <c r="S38" s="4">
        <v>10.4</v>
      </c>
      <c r="T38" s="4">
        <v>82.0</v>
      </c>
      <c r="U38" s="3">
        <f t="shared" si="1"/>
        <v>852.8</v>
      </c>
    </row>
    <row r="39" ht="15.75" customHeight="1">
      <c r="A39" s="1" t="s">
        <v>87</v>
      </c>
      <c r="B39" s="1" t="s">
        <v>88</v>
      </c>
      <c r="C39" s="1">
        <v>53.0</v>
      </c>
      <c r="D39" s="1">
        <v>10.0</v>
      </c>
      <c r="E39" s="1">
        <v>530.0</v>
      </c>
      <c r="F39" s="1">
        <v>10.0</v>
      </c>
      <c r="G39" s="1">
        <v>530.0</v>
      </c>
      <c r="H39" s="1">
        <v>8.0</v>
      </c>
      <c r="I39" s="1">
        <v>424.0</v>
      </c>
      <c r="L39" s="1">
        <v>10.0</v>
      </c>
      <c r="M39" s="1">
        <v>530.0</v>
      </c>
      <c r="N39" s="1">
        <v>15.0</v>
      </c>
      <c r="O39" s="1">
        <v>795.0</v>
      </c>
      <c r="P39" s="2">
        <v>53.0</v>
      </c>
      <c r="Q39" s="2">
        <v>2809.0</v>
      </c>
      <c r="S39" s="4">
        <v>56.5</v>
      </c>
      <c r="T39" s="4">
        <v>53.0</v>
      </c>
      <c r="U39" s="3">
        <f t="shared" si="1"/>
        <v>2994.5</v>
      </c>
    </row>
    <row r="40" ht="15.75" customHeight="1">
      <c r="A40" s="1" t="s">
        <v>89</v>
      </c>
      <c r="B40" s="1" t="s">
        <v>90</v>
      </c>
      <c r="C40" s="1">
        <v>65.0</v>
      </c>
      <c r="D40" s="1">
        <v>3.0</v>
      </c>
      <c r="E40" s="1">
        <v>195.0</v>
      </c>
      <c r="F40" s="1">
        <v>3.0</v>
      </c>
      <c r="G40" s="1">
        <v>195.0</v>
      </c>
      <c r="J40" s="1">
        <v>2.0</v>
      </c>
      <c r="K40" s="1">
        <v>130.0</v>
      </c>
      <c r="L40" s="1">
        <v>10.0</v>
      </c>
      <c r="M40" s="1">
        <v>650.0</v>
      </c>
      <c r="N40" s="1">
        <v>8.0</v>
      </c>
      <c r="O40" s="1">
        <v>520.0</v>
      </c>
      <c r="P40" s="2">
        <v>26.0</v>
      </c>
      <c r="Q40" s="2">
        <v>1690.0</v>
      </c>
      <c r="S40" s="4">
        <v>26.0</v>
      </c>
      <c r="T40" s="4">
        <v>65.0</v>
      </c>
      <c r="U40" s="3">
        <f t="shared" si="1"/>
        <v>1690</v>
      </c>
    </row>
    <row r="41" ht="15.75" customHeight="1">
      <c r="A41" s="1" t="s">
        <v>91</v>
      </c>
      <c r="B41" s="1" t="s">
        <v>92</v>
      </c>
      <c r="C41" s="1">
        <v>120.0</v>
      </c>
      <c r="N41" s="1">
        <v>3.0</v>
      </c>
      <c r="O41" s="1">
        <v>360.0</v>
      </c>
      <c r="P41" s="2">
        <v>3.0</v>
      </c>
      <c r="Q41" s="2">
        <v>360.0</v>
      </c>
      <c r="S41" s="4">
        <v>4.0</v>
      </c>
      <c r="T41" s="4">
        <v>120.0</v>
      </c>
      <c r="U41" s="3">
        <f t="shared" si="1"/>
        <v>480</v>
      </c>
    </row>
    <row r="42" ht="15.75" customHeight="1">
      <c r="A42" s="1" t="s">
        <v>93</v>
      </c>
      <c r="B42" s="1" t="s">
        <v>94</v>
      </c>
      <c r="C42" s="1">
        <v>108.0</v>
      </c>
      <c r="H42" s="1">
        <v>3.0</v>
      </c>
      <c r="I42" s="1">
        <v>324.0</v>
      </c>
      <c r="N42" s="1">
        <v>5.0</v>
      </c>
      <c r="O42" s="1">
        <v>540.0</v>
      </c>
      <c r="P42" s="2">
        <v>8.0</v>
      </c>
      <c r="Q42" s="2">
        <v>864.0</v>
      </c>
      <c r="S42" s="4">
        <v>8.25</v>
      </c>
      <c r="T42" s="4">
        <v>95.0</v>
      </c>
      <c r="U42" s="3">
        <f t="shared" si="1"/>
        <v>783.75</v>
      </c>
    </row>
    <row r="43" ht="15.75" customHeight="1">
      <c r="A43" s="1" t="s">
        <v>95</v>
      </c>
      <c r="B43" s="1" t="s">
        <v>96</v>
      </c>
      <c r="C43" s="1">
        <v>160.0</v>
      </c>
      <c r="D43" s="1">
        <v>2.0</v>
      </c>
      <c r="E43" s="1">
        <v>320.0</v>
      </c>
      <c r="P43" s="2">
        <v>2.0</v>
      </c>
      <c r="Q43" s="2">
        <v>320.0</v>
      </c>
      <c r="S43" s="4">
        <v>2.25</v>
      </c>
      <c r="T43" s="4">
        <v>170.0</v>
      </c>
      <c r="U43" s="3">
        <f t="shared" si="1"/>
        <v>382.5</v>
      </c>
    </row>
    <row r="44" ht="15.75" customHeight="1">
      <c r="A44" s="1" t="s">
        <v>97</v>
      </c>
      <c r="B44" s="1" t="s">
        <v>98</v>
      </c>
      <c r="C44" s="1">
        <v>80.0</v>
      </c>
      <c r="D44" s="1">
        <v>5.0</v>
      </c>
      <c r="E44" s="1">
        <v>400.0</v>
      </c>
      <c r="L44" s="1">
        <v>10.0</v>
      </c>
      <c r="M44" s="1">
        <v>800.0</v>
      </c>
      <c r="P44" s="2">
        <v>15.0</v>
      </c>
      <c r="Q44" s="2">
        <v>1200.0</v>
      </c>
      <c r="S44" s="4">
        <v>20.2</v>
      </c>
      <c r="T44" s="4">
        <v>85.0</v>
      </c>
      <c r="U44" s="3">
        <f t="shared" si="1"/>
        <v>1717</v>
      </c>
    </row>
    <row r="45" ht="15.75" customHeight="1">
      <c r="A45" s="1" t="s">
        <v>99</v>
      </c>
      <c r="B45" s="1" t="s">
        <v>100</v>
      </c>
      <c r="C45" s="1">
        <v>63.0</v>
      </c>
      <c r="D45" s="1">
        <v>5.0</v>
      </c>
      <c r="E45" s="1">
        <v>315.0</v>
      </c>
      <c r="L45" s="1">
        <v>10.0</v>
      </c>
      <c r="M45" s="1">
        <v>630.0</v>
      </c>
      <c r="P45" s="2">
        <v>15.0</v>
      </c>
      <c r="Q45" s="2">
        <v>945.0</v>
      </c>
      <c r="S45" s="4">
        <v>14.9</v>
      </c>
      <c r="T45" s="4">
        <v>63.0</v>
      </c>
      <c r="U45" s="3">
        <f t="shared" si="1"/>
        <v>938.7</v>
      </c>
    </row>
    <row r="46" ht="15.75" customHeight="1">
      <c r="A46" s="1" t="s">
        <v>101</v>
      </c>
      <c r="B46" s="1" t="s">
        <v>102</v>
      </c>
      <c r="C46" s="1">
        <v>95.0</v>
      </c>
      <c r="D46" s="1">
        <v>5.0</v>
      </c>
      <c r="E46" s="1">
        <v>475.0</v>
      </c>
      <c r="L46" s="1">
        <v>10.0</v>
      </c>
      <c r="M46" s="1">
        <v>950.0</v>
      </c>
      <c r="P46" s="2">
        <v>15.0</v>
      </c>
      <c r="Q46" s="2">
        <v>1425.0</v>
      </c>
      <c r="S46" s="4">
        <v>15.2</v>
      </c>
      <c r="T46" s="4">
        <v>95.0</v>
      </c>
      <c r="U46" s="3">
        <f t="shared" si="1"/>
        <v>1444</v>
      </c>
    </row>
    <row r="47" ht="15.75" customHeight="1">
      <c r="A47" s="1" t="s">
        <v>103</v>
      </c>
      <c r="B47" s="1" t="s">
        <v>104</v>
      </c>
      <c r="C47" s="1">
        <v>58.0</v>
      </c>
      <c r="H47" s="1">
        <v>5.0</v>
      </c>
      <c r="I47" s="1">
        <v>290.0</v>
      </c>
      <c r="N47" s="1">
        <v>8.0</v>
      </c>
      <c r="O47" s="1">
        <v>464.0</v>
      </c>
      <c r="P47" s="2">
        <v>13.0</v>
      </c>
      <c r="Q47" s="2">
        <v>754.0</v>
      </c>
      <c r="S47" s="4">
        <v>18.4</v>
      </c>
      <c r="T47" s="4">
        <v>58.0</v>
      </c>
      <c r="U47" s="3">
        <f t="shared" si="1"/>
        <v>1067.2</v>
      </c>
    </row>
    <row r="48" ht="15.75" customHeight="1">
      <c r="A48" s="1" t="s">
        <v>105</v>
      </c>
      <c r="B48" s="1" t="s">
        <v>106</v>
      </c>
      <c r="C48" s="1">
        <v>21.0</v>
      </c>
      <c r="N48" s="1">
        <v>20.0</v>
      </c>
      <c r="O48" s="1">
        <v>420.0</v>
      </c>
      <c r="P48" s="2">
        <v>20.0</v>
      </c>
      <c r="Q48" s="2">
        <v>420.0</v>
      </c>
      <c r="S48" s="4">
        <v>17.45</v>
      </c>
      <c r="T48" s="4">
        <v>21.0</v>
      </c>
      <c r="U48" s="3">
        <f t="shared" si="1"/>
        <v>366.45</v>
      </c>
    </row>
    <row r="49" ht="15.75" customHeight="1">
      <c r="A49" s="1" t="s">
        <v>107</v>
      </c>
      <c r="B49" s="1" t="s">
        <v>108</v>
      </c>
      <c r="C49" s="1">
        <v>27.0</v>
      </c>
      <c r="F49" s="1">
        <v>20.0</v>
      </c>
      <c r="G49" s="1">
        <v>540.0</v>
      </c>
      <c r="J49" s="1">
        <v>20.0</v>
      </c>
      <c r="K49" s="1">
        <v>540.0</v>
      </c>
      <c r="L49" s="1">
        <v>20.0</v>
      </c>
      <c r="M49" s="1">
        <v>540.0</v>
      </c>
      <c r="P49" s="2">
        <v>60.0</v>
      </c>
      <c r="Q49" s="2">
        <v>1620.0</v>
      </c>
      <c r="S49" s="4">
        <v>52.95</v>
      </c>
      <c r="T49" s="4">
        <v>27.0</v>
      </c>
      <c r="U49" s="3">
        <f t="shared" si="1"/>
        <v>1429.65</v>
      </c>
    </row>
    <row r="50" ht="15.75" customHeight="1">
      <c r="A50" s="1" t="s">
        <v>109</v>
      </c>
      <c r="B50" s="1" t="s">
        <v>110</v>
      </c>
      <c r="C50" s="1">
        <v>23.0</v>
      </c>
      <c r="N50" s="1">
        <v>20.0</v>
      </c>
      <c r="O50" s="1">
        <v>460.0</v>
      </c>
      <c r="P50" s="2">
        <v>20.0</v>
      </c>
      <c r="Q50" s="2">
        <v>460.0</v>
      </c>
      <c r="S50" s="4">
        <v>17.0</v>
      </c>
      <c r="T50" s="4">
        <v>23.0</v>
      </c>
      <c r="U50" s="3">
        <f t="shared" si="1"/>
        <v>391</v>
      </c>
    </row>
    <row r="51" ht="15.75" customHeight="1">
      <c r="A51" s="1" t="s">
        <v>111</v>
      </c>
      <c r="B51" s="1" t="s">
        <v>112</v>
      </c>
      <c r="C51" s="1">
        <v>25.0</v>
      </c>
      <c r="H51" s="1">
        <v>20.0</v>
      </c>
      <c r="I51" s="1">
        <v>500.0</v>
      </c>
      <c r="N51" s="1">
        <v>20.0</v>
      </c>
      <c r="O51" s="1">
        <v>500.0</v>
      </c>
      <c r="P51" s="2">
        <v>40.0</v>
      </c>
      <c r="Q51" s="2">
        <v>1000.0</v>
      </c>
      <c r="S51" s="4">
        <v>28.8</v>
      </c>
      <c r="T51" s="4">
        <v>25.0</v>
      </c>
      <c r="U51" s="3">
        <f t="shared" si="1"/>
        <v>720</v>
      </c>
    </row>
    <row r="52" ht="15.75" customHeight="1">
      <c r="A52" s="1" t="s">
        <v>113</v>
      </c>
      <c r="B52" s="1" t="s">
        <v>114</v>
      </c>
      <c r="C52" s="1">
        <v>26.0</v>
      </c>
      <c r="D52" s="1">
        <v>20.0</v>
      </c>
      <c r="E52" s="1">
        <v>520.0</v>
      </c>
      <c r="P52" s="2">
        <v>20.0</v>
      </c>
      <c r="Q52" s="2">
        <v>520.0</v>
      </c>
      <c r="S52" s="4">
        <v>17.85</v>
      </c>
      <c r="T52" s="4">
        <v>26.0</v>
      </c>
      <c r="U52" s="3">
        <f t="shared" si="1"/>
        <v>464.1</v>
      </c>
    </row>
    <row r="53" ht="15.75" customHeight="1">
      <c r="A53" s="1" t="s">
        <v>115</v>
      </c>
      <c r="B53" s="1" t="s">
        <v>116</v>
      </c>
      <c r="C53" s="1">
        <v>20.0</v>
      </c>
      <c r="F53" s="1">
        <v>20.0</v>
      </c>
      <c r="G53" s="1">
        <v>400.0</v>
      </c>
      <c r="J53" s="1">
        <v>20.0</v>
      </c>
      <c r="K53" s="1">
        <v>400.0</v>
      </c>
      <c r="N53" s="1">
        <v>40.0</v>
      </c>
      <c r="O53" s="1">
        <v>800.0</v>
      </c>
      <c r="P53" s="2">
        <v>80.0</v>
      </c>
      <c r="Q53" s="2">
        <v>1600.0</v>
      </c>
      <c r="S53" s="4">
        <v>67.45</v>
      </c>
      <c r="T53" s="4">
        <v>20.0</v>
      </c>
      <c r="U53" s="3">
        <f t="shared" si="1"/>
        <v>1349</v>
      </c>
    </row>
    <row r="54" ht="15.75" customHeight="1">
      <c r="A54" s="1" t="s">
        <v>117</v>
      </c>
      <c r="B54" s="1" t="s">
        <v>118</v>
      </c>
      <c r="C54" s="1">
        <v>22.0</v>
      </c>
      <c r="L54" s="1">
        <v>10.0</v>
      </c>
      <c r="M54" s="1">
        <v>220.0</v>
      </c>
      <c r="P54" s="2">
        <v>10.0</v>
      </c>
      <c r="Q54" s="2">
        <v>220.0</v>
      </c>
      <c r="S54" s="4">
        <v>15.0</v>
      </c>
      <c r="T54" s="4">
        <v>23.0</v>
      </c>
      <c r="U54" s="3">
        <f t="shared" si="1"/>
        <v>345</v>
      </c>
    </row>
    <row r="55" ht="15.75" customHeight="1">
      <c r="A55" s="1" t="s">
        <v>119</v>
      </c>
      <c r="B55" s="1" t="s">
        <v>120</v>
      </c>
      <c r="C55" s="1">
        <v>24.0</v>
      </c>
      <c r="H55" s="1">
        <v>20.0</v>
      </c>
      <c r="I55" s="1">
        <v>480.0</v>
      </c>
      <c r="L55" s="1">
        <v>10.0</v>
      </c>
      <c r="M55" s="1">
        <v>240.0</v>
      </c>
      <c r="N55" s="1">
        <v>20.0</v>
      </c>
      <c r="O55" s="1">
        <v>480.0</v>
      </c>
      <c r="P55" s="2">
        <v>50.0</v>
      </c>
      <c r="Q55" s="2">
        <v>1200.0</v>
      </c>
      <c r="S55" s="4">
        <v>48.3</v>
      </c>
      <c r="T55" s="4">
        <v>24.0</v>
      </c>
      <c r="U55" s="3">
        <f t="shared" si="1"/>
        <v>1159.2</v>
      </c>
    </row>
    <row r="56" ht="15.75" customHeight="1">
      <c r="A56" s="1" t="s">
        <v>121</v>
      </c>
      <c r="B56" s="1" t="s">
        <v>122</v>
      </c>
      <c r="C56" s="1">
        <v>215.0</v>
      </c>
      <c r="F56" s="1">
        <v>2.0</v>
      </c>
      <c r="G56" s="1">
        <v>430.0</v>
      </c>
      <c r="P56" s="2">
        <v>2.0</v>
      </c>
      <c r="Q56" s="2">
        <v>430.0</v>
      </c>
      <c r="S56" s="4">
        <v>2.1</v>
      </c>
      <c r="T56" s="4">
        <v>210.0</v>
      </c>
      <c r="U56" s="3">
        <f t="shared" si="1"/>
        <v>441</v>
      </c>
    </row>
    <row r="57" ht="15.75" customHeight="1">
      <c r="A57" s="1" t="s">
        <v>123</v>
      </c>
      <c r="B57" s="1" t="s">
        <v>124</v>
      </c>
      <c r="C57" s="1">
        <v>93.0</v>
      </c>
      <c r="J57" s="1">
        <v>5.0</v>
      </c>
      <c r="K57" s="1">
        <v>465.0</v>
      </c>
      <c r="P57" s="2">
        <v>5.0</v>
      </c>
      <c r="Q57" s="2">
        <v>465.0</v>
      </c>
      <c r="S57" s="4">
        <v>9.8</v>
      </c>
      <c r="T57" s="4">
        <v>93.0</v>
      </c>
      <c r="U57" s="3">
        <f t="shared" si="1"/>
        <v>911.4</v>
      </c>
    </row>
    <row r="58" ht="15.75" customHeight="1">
      <c r="A58" s="1" t="s">
        <v>125</v>
      </c>
      <c r="B58" s="1" t="s">
        <v>126</v>
      </c>
      <c r="C58" s="1">
        <v>50.0</v>
      </c>
      <c r="F58" s="1">
        <v>2.0</v>
      </c>
      <c r="G58" s="1">
        <v>100.0</v>
      </c>
      <c r="N58" s="1">
        <v>2.0</v>
      </c>
      <c r="O58" s="1">
        <v>100.0</v>
      </c>
      <c r="P58" s="2">
        <v>4.0</v>
      </c>
      <c r="Q58" s="2">
        <v>200.0</v>
      </c>
      <c r="S58" s="4">
        <v>4.0</v>
      </c>
      <c r="T58" s="4">
        <v>50.0</v>
      </c>
      <c r="U58" s="3">
        <f t="shared" si="1"/>
        <v>200</v>
      </c>
    </row>
    <row r="59" ht="15.75" customHeight="1">
      <c r="A59" s="1" t="s">
        <v>127</v>
      </c>
      <c r="B59" s="1" t="s">
        <v>128</v>
      </c>
      <c r="C59" s="1">
        <v>55.0</v>
      </c>
      <c r="D59" s="1">
        <v>2.0</v>
      </c>
      <c r="E59" s="1">
        <v>110.0</v>
      </c>
      <c r="N59" s="1">
        <v>2.0</v>
      </c>
      <c r="O59" s="1">
        <v>110.0</v>
      </c>
      <c r="P59" s="2">
        <v>4.0</v>
      </c>
      <c r="Q59" s="2">
        <v>220.0</v>
      </c>
      <c r="S59" s="4">
        <v>4.0</v>
      </c>
      <c r="T59" s="4">
        <v>55.0</v>
      </c>
      <c r="U59" s="3">
        <f t="shared" si="1"/>
        <v>220</v>
      </c>
    </row>
    <row r="60" ht="15.75" customHeight="1">
      <c r="A60" s="1" t="s">
        <v>129</v>
      </c>
      <c r="B60" s="1" t="s">
        <v>130</v>
      </c>
      <c r="C60" s="1">
        <v>40.0</v>
      </c>
      <c r="D60" s="1">
        <v>5.0</v>
      </c>
      <c r="E60" s="1">
        <v>200.0</v>
      </c>
      <c r="F60" s="1">
        <v>2.0</v>
      </c>
      <c r="G60" s="1">
        <v>80.0</v>
      </c>
      <c r="H60" s="1">
        <v>4.0</v>
      </c>
      <c r="I60" s="1">
        <v>160.0</v>
      </c>
      <c r="L60" s="1">
        <v>2.0</v>
      </c>
      <c r="M60" s="1">
        <v>80.0</v>
      </c>
      <c r="P60" s="2">
        <v>13.0</v>
      </c>
      <c r="Q60" s="2">
        <v>520.0</v>
      </c>
      <c r="S60" s="4">
        <v>13.0</v>
      </c>
      <c r="T60" s="4">
        <v>40.0</v>
      </c>
      <c r="U60" s="3">
        <f t="shared" si="1"/>
        <v>520</v>
      </c>
    </row>
    <row r="61" ht="15.75" customHeight="1">
      <c r="A61" s="1" t="s">
        <v>131</v>
      </c>
      <c r="B61" s="1" t="s">
        <v>132</v>
      </c>
      <c r="C61" s="1">
        <v>40.0</v>
      </c>
      <c r="H61" s="1">
        <v>2.0</v>
      </c>
      <c r="I61" s="1">
        <v>80.0</v>
      </c>
      <c r="P61" s="2">
        <v>2.0</v>
      </c>
      <c r="Q61" s="2">
        <v>80.0</v>
      </c>
      <c r="S61" s="4">
        <v>2.0</v>
      </c>
      <c r="T61" s="4">
        <v>40.0</v>
      </c>
      <c r="U61" s="3">
        <f t="shared" si="1"/>
        <v>80</v>
      </c>
    </row>
    <row r="62" ht="15.75" customHeight="1">
      <c r="A62" s="1" t="s">
        <v>133</v>
      </c>
      <c r="B62" s="1" t="s">
        <v>134</v>
      </c>
      <c r="C62" s="1">
        <v>55.0</v>
      </c>
      <c r="D62" s="1">
        <v>1.0</v>
      </c>
      <c r="E62" s="1">
        <v>55.0</v>
      </c>
      <c r="F62" s="1">
        <v>2.0</v>
      </c>
      <c r="G62" s="1">
        <v>110.0</v>
      </c>
      <c r="L62" s="1">
        <v>2.0</v>
      </c>
      <c r="M62" s="1">
        <v>110.0</v>
      </c>
      <c r="P62" s="2">
        <v>5.0</v>
      </c>
      <c r="Q62" s="2">
        <v>275.0</v>
      </c>
      <c r="S62" s="4">
        <v>5.0</v>
      </c>
      <c r="T62" s="4">
        <v>55.0</v>
      </c>
      <c r="U62" s="3">
        <f t="shared" si="1"/>
        <v>275</v>
      </c>
    </row>
    <row r="63" ht="15.75" customHeight="1">
      <c r="A63" s="1" t="s">
        <v>135</v>
      </c>
      <c r="B63" s="1" t="s">
        <v>136</v>
      </c>
      <c r="C63" s="1">
        <v>55.0</v>
      </c>
      <c r="H63" s="1">
        <v>2.0</v>
      </c>
      <c r="I63" s="1">
        <v>110.0</v>
      </c>
      <c r="P63" s="2">
        <v>2.0</v>
      </c>
      <c r="Q63" s="2">
        <v>110.0</v>
      </c>
      <c r="S63" s="4">
        <v>2.0</v>
      </c>
      <c r="T63" s="4">
        <v>55.0</v>
      </c>
      <c r="U63" s="3">
        <f t="shared" si="1"/>
        <v>110</v>
      </c>
    </row>
    <row r="64" ht="15.75" customHeight="1">
      <c r="A64" s="1" t="s">
        <v>137</v>
      </c>
      <c r="B64" s="1" t="s">
        <v>138</v>
      </c>
      <c r="C64" s="1">
        <v>50.0</v>
      </c>
      <c r="D64" s="1">
        <v>1.0</v>
      </c>
      <c r="E64" s="1">
        <v>50.0</v>
      </c>
      <c r="P64" s="2">
        <v>1.0</v>
      </c>
      <c r="Q64" s="2">
        <v>50.0</v>
      </c>
      <c r="S64" s="4">
        <v>1.0</v>
      </c>
      <c r="T64" s="4">
        <v>50.0</v>
      </c>
      <c r="U64" s="3">
        <f t="shared" si="1"/>
        <v>50</v>
      </c>
    </row>
    <row r="65" ht="15.75" customHeight="1">
      <c r="A65" s="1" t="s">
        <v>139</v>
      </c>
      <c r="B65" s="1" t="s">
        <v>140</v>
      </c>
      <c r="C65" s="1">
        <v>34.0</v>
      </c>
      <c r="H65" s="1">
        <v>8.0</v>
      </c>
      <c r="I65" s="1">
        <v>272.0</v>
      </c>
      <c r="N65" s="1">
        <v>8.0</v>
      </c>
      <c r="O65" s="1">
        <v>272.0</v>
      </c>
      <c r="P65" s="2">
        <v>16.0</v>
      </c>
      <c r="Q65" s="2">
        <v>544.0</v>
      </c>
      <c r="S65" s="4">
        <v>16.0</v>
      </c>
      <c r="T65" s="4">
        <v>34.0</v>
      </c>
      <c r="U65" s="3">
        <f t="shared" si="1"/>
        <v>544</v>
      </c>
    </row>
    <row r="66" ht="15.75" customHeight="1">
      <c r="A66" s="1" t="s">
        <v>141</v>
      </c>
      <c r="B66" s="1" t="s">
        <v>142</v>
      </c>
      <c r="C66" s="1">
        <v>45.0</v>
      </c>
      <c r="J66" s="1">
        <v>3.0</v>
      </c>
      <c r="K66" s="1">
        <v>135.0</v>
      </c>
      <c r="P66" s="2">
        <v>3.0</v>
      </c>
      <c r="Q66" s="2">
        <v>135.0</v>
      </c>
      <c r="S66" s="4">
        <v>3.0</v>
      </c>
      <c r="T66" s="4">
        <v>45.0</v>
      </c>
      <c r="U66" s="3">
        <f t="shared" si="1"/>
        <v>135</v>
      </c>
    </row>
    <row r="67" ht="15.75" customHeight="1">
      <c r="D67" s="1">
        <v>107.6</v>
      </c>
      <c r="E67" s="1">
        <v>6619.92</v>
      </c>
      <c r="F67" s="1">
        <v>152.6</v>
      </c>
      <c r="G67" s="1">
        <v>7598.92</v>
      </c>
      <c r="H67" s="1">
        <v>196.1</v>
      </c>
      <c r="I67" s="1">
        <v>7926.32</v>
      </c>
      <c r="J67" s="1">
        <v>369.7</v>
      </c>
      <c r="K67" s="1">
        <v>11969.84</v>
      </c>
      <c r="L67" s="1">
        <v>251.0</v>
      </c>
      <c r="M67" s="1">
        <v>13019.84</v>
      </c>
      <c r="N67" s="1">
        <v>426.8</v>
      </c>
      <c r="O67" s="1">
        <v>18758.059999999998</v>
      </c>
      <c r="P67" s="2">
        <v>1503.8</v>
      </c>
      <c r="Q67" s="2">
        <v>65892.9</v>
      </c>
      <c r="U67" s="1">
        <f>SUM(U3:U66)</f>
        <v>70445.25</v>
      </c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