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ccc7\YandexDisk\Констракшн\Бюджетирование\"/>
    </mc:Choice>
  </mc:AlternateContent>
  <xr:revisionPtr revIDLastSave="0" documentId="13_ncr:1_{047AFB55-53A8-4FF6-998C-6BCB9C21FDF9}" xr6:coauthVersionLast="45" xr6:coauthVersionMax="47" xr10:uidLastSave="{00000000-0000-0000-0000-000000000000}"/>
  <bookViews>
    <workbookView xWindow="1125" yWindow="1125" windowWidth="33855" windowHeight="18930" tabRatio="500" activeTab="1" xr2:uid="{00000000-000D-0000-FFFF-FFFF00000000}"/>
  </bookViews>
  <sheets>
    <sheet name="ГПР с ГДР от 27.02" sheetId="6" r:id="rId1"/>
    <sheet name="ГПР с ГДР от 20.04" sheetId="9" r:id="rId2"/>
    <sheet name="МЛ" sheetId="1" r:id="rId3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1" i="9" l="1"/>
  <c r="AA82" i="9" s="1"/>
  <c r="AB81" i="9"/>
  <c r="AB82" i="9" s="1"/>
  <c r="AD81" i="9"/>
  <c r="AD82" i="9" s="1"/>
  <c r="Z81" i="9"/>
  <c r="Z82" i="9" s="1"/>
  <c r="AZ81" i="9"/>
  <c r="AZ82" i="9" s="1"/>
  <c r="AY81" i="9"/>
  <c r="AY82" i="9" s="1"/>
  <c r="AX81" i="9"/>
  <c r="AX82" i="9" s="1"/>
  <c r="AW81" i="9"/>
  <c r="AW82" i="9" s="1"/>
  <c r="AV81" i="9"/>
  <c r="AV82" i="9" s="1"/>
  <c r="AU81" i="9"/>
  <c r="AU82" i="9" s="1"/>
  <c r="AT81" i="9"/>
  <c r="AT82" i="9" s="1"/>
  <c r="AS81" i="9"/>
  <c r="AS82" i="9" s="1"/>
  <c r="AR81" i="9"/>
  <c r="AR82" i="9" s="1"/>
  <c r="AQ81" i="9"/>
  <c r="AQ82" i="9" s="1"/>
  <c r="AP81" i="9"/>
  <c r="AP82" i="9" s="1"/>
  <c r="AO81" i="9"/>
  <c r="AO82" i="9" s="1"/>
  <c r="AN81" i="9"/>
  <c r="AN82" i="9" s="1"/>
  <c r="AM81" i="9"/>
  <c r="AM82" i="9" s="1"/>
  <c r="AL81" i="9"/>
  <c r="AL82" i="9" s="1"/>
  <c r="AK81" i="9"/>
  <c r="AK82" i="9" s="1"/>
  <c r="AJ81" i="9"/>
  <c r="AJ82" i="9" s="1"/>
  <c r="AI81" i="9"/>
  <c r="AI82" i="9" s="1"/>
  <c r="AH81" i="9"/>
  <c r="AH82" i="9" s="1"/>
  <c r="AG81" i="9"/>
  <c r="AG82" i="9" s="1"/>
  <c r="AF81" i="9"/>
  <c r="AF82" i="9" s="1"/>
  <c r="AE81" i="9"/>
  <c r="AE82" i="9" s="1"/>
  <c r="AC81" i="9"/>
  <c r="AC82" i="9" s="1"/>
  <c r="Y81" i="9"/>
  <c r="Y82" i="9" s="1"/>
  <c r="X81" i="9"/>
  <c r="X82" i="9" s="1"/>
  <c r="W81" i="9"/>
  <c r="W82" i="9" s="1"/>
  <c r="V81" i="9"/>
  <c r="V82" i="9" s="1"/>
  <c r="U81" i="9"/>
  <c r="U82" i="9" s="1"/>
  <c r="T81" i="9"/>
  <c r="T82" i="9" s="1"/>
  <c r="S81" i="9"/>
  <c r="S82" i="9" s="1"/>
  <c r="R81" i="9"/>
  <c r="R82" i="9" s="1"/>
  <c r="Q81" i="9"/>
  <c r="Q82" i="9" s="1"/>
  <c r="P81" i="9"/>
  <c r="P82" i="9" s="1"/>
  <c r="O81" i="9"/>
  <c r="O82" i="9" s="1"/>
  <c r="N81" i="9"/>
  <c r="N82" i="9" s="1"/>
  <c r="M81" i="9"/>
  <c r="M82" i="9" s="1"/>
  <c r="L81" i="9"/>
  <c r="L82" i="9" s="1"/>
  <c r="K81" i="9"/>
  <c r="K82" i="9" s="1"/>
  <c r="J81" i="9"/>
  <c r="J82" i="9" s="1"/>
  <c r="I81" i="9"/>
  <c r="I82" i="9" s="1"/>
  <c r="H81" i="9"/>
  <c r="H82" i="9" s="1"/>
  <c r="G81" i="9"/>
  <c r="G82" i="9" s="1"/>
  <c r="F81" i="9"/>
  <c r="F82" i="9" s="1"/>
  <c r="E81" i="9"/>
  <c r="E82" i="9" s="1"/>
  <c r="H39" i="6" l="1"/>
  <c r="H40" i="6" s="1"/>
  <c r="I39" i="6"/>
  <c r="I40" i="6" s="1"/>
  <c r="J39" i="6"/>
  <c r="J40" i="6" s="1"/>
  <c r="K39" i="6"/>
  <c r="K40" i="6" s="1"/>
  <c r="L39" i="6"/>
  <c r="L40" i="6" s="1"/>
  <c r="M39" i="6"/>
  <c r="N39" i="6"/>
  <c r="N40" i="6" s="1"/>
  <c r="O39" i="6"/>
  <c r="O40" i="6" s="1"/>
  <c r="P39" i="6"/>
  <c r="P40" i="6" s="1"/>
  <c r="Q39" i="6"/>
  <c r="Q40" i="6" s="1"/>
  <c r="R39" i="6"/>
  <c r="R40" i="6" s="1"/>
  <c r="S39" i="6"/>
  <c r="S40" i="6" s="1"/>
  <c r="T39" i="6"/>
  <c r="T40" i="6" s="1"/>
  <c r="U39" i="6"/>
  <c r="U40" i="6" s="1"/>
  <c r="V39" i="6"/>
  <c r="V40" i="6" s="1"/>
  <c r="W39" i="6"/>
  <c r="W40" i="6" s="1"/>
  <c r="X39" i="6"/>
  <c r="X40" i="6" s="1"/>
  <c r="Y39" i="6"/>
  <c r="Y40" i="6" s="1"/>
  <c r="Z39" i="6"/>
  <c r="Z40" i="6" s="1"/>
  <c r="AA39" i="6"/>
  <c r="AA40" i="6" s="1"/>
  <c r="AB39" i="6"/>
  <c r="AB40" i="6" s="1"/>
  <c r="AC39" i="6"/>
  <c r="AC40" i="6" s="1"/>
  <c r="AD39" i="6"/>
  <c r="AD40" i="6" s="1"/>
  <c r="AE39" i="6"/>
  <c r="AE40" i="6" s="1"/>
  <c r="AF39" i="6"/>
  <c r="AF40" i="6" s="1"/>
  <c r="AG39" i="6"/>
  <c r="AG40" i="6" s="1"/>
  <c r="AH39" i="6"/>
  <c r="AH40" i="6" s="1"/>
  <c r="AI39" i="6"/>
  <c r="AI40" i="6" s="1"/>
  <c r="AJ39" i="6"/>
  <c r="AJ40" i="6" s="1"/>
  <c r="AK39" i="6"/>
  <c r="AK40" i="6" s="1"/>
  <c r="AL39" i="6"/>
  <c r="AL40" i="6" s="1"/>
  <c r="AM39" i="6"/>
  <c r="AM40" i="6" s="1"/>
  <c r="AN39" i="6"/>
  <c r="AN40" i="6" s="1"/>
  <c r="AO39" i="6"/>
  <c r="AO40" i="6" s="1"/>
  <c r="AP39" i="6"/>
  <c r="AP40" i="6" s="1"/>
  <c r="AQ39" i="6"/>
  <c r="AQ40" i="6" s="1"/>
  <c r="AR39" i="6"/>
  <c r="AR40" i="6" s="1"/>
  <c r="AS39" i="6"/>
  <c r="AS40" i="6" s="1"/>
  <c r="AT39" i="6"/>
  <c r="AT40" i="6" s="1"/>
  <c r="AU39" i="6"/>
  <c r="AV39" i="6"/>
  <c r="AW39" i="6"/>
  <c r="AX39" i="6"/>
  <c r="AX40" i="6" s="1"/>
  <c r="AY39" i="6"/>
  <c r="AZ39" i="6"/>
  <c r="AZ40" i="6" s="1"/>
  <c r="E39" i="6"/>
  <c r="F39" i="6"/>
  <c r="F40" i="6" s="1"/>
  <c r="G39" i="6"/>
  <c r="G40" i="6" s="1"/>
  <c r="M40" i="6"/>
  <c r="AU40" i="6"/>
  <c r="AV40" i="6"/>
  <c r="AW40" i="6"/>
  <c r="AY40" i="6"/>
  <c r="E40" i="6"/>
</calcChain>
</file>

<file path=xl/sharedStrings.xml><?xml version="1.0" encoding="utf-8"?>
<sst xmlns="http://schemas.openxmlformats.org/spreadsheetml/2006/main" count="4416" uniqueCount="2468">
  <si>
    <t>№ п/п</t>
  </si>
  <si>
    <t>Наименование компании</t>
  </si>
  <si>
    <t>№ раздела</t>
  </si>
  <si>
    <t>Наименование работ / вид работ</t>
  </si>
  <si>
    <t>Единица измерения</t>
  </si>
  <si>
    <t>Норма расхода</t>
  </si>
  <si>
    <t>Общее количество (Объем)</t>
  </si>
  <si>
    <t>1</t>
  </si>
  <si>
    <t>Комплекс работ по строительству ЛОС 1 Молжаниново (7375)</t>
  </si>
  <si>
    <t>1.1</t>
  </si>
  <si>
    <t>08.01.01.03, Вертикальная планировка</t>
  </si>
  <si>
    <t>1.2</t>
  </si>
  <si>
    <t>Разработка грунта с погрузкой и перевозкой по территории проекта в отвал</t>
  </si>
  <si>
    <t>м3</t>
  </si>
  <si>
    <t>1.3</t>
  </si>
  <si>
    <t>Разработка грунта вручную</t>
  </si>
  <si>
    <t>1.4</t>
  </si>
  <si>
    <t>Обратная засыпка пазух грунтом с уплотнением</t>
  </si>
  <si>
    <t>1.5</t>
  </si>
  <si>
    <t>2</t>
  </si>
  <si>
    <t>08.01.01.07, Вывоз и утилизация грунта</t>
  </si>
  <si>
    <t>1.6</t>
  </si>
  <si>
    <t>Вывоз грунта на расстояние до 30 км</t>
  </si>
  <si>
    <t>1.7</t>
  </si>
  <si>
    <t>3</t>
  </si>
  <si>
    <t>08.03.01.01.02, Шпунтовое ограждение</t>
  </si>
  <si>
    <t>1.8</t>
  </si>
  <si>
    <t>Мобилизация, монтаж и демонтаж комплекта техники</t>
  </si>
  <si>
    <t>компл</t>
  </si>
  <si>
    <t>1.9</t>
  </si>
  <si>
    <t>Крепление котлованов вибропогружением стальных шпунтовых свай массой 1м свыше 70 кг на глубину до 15м</t>
  </si>
  <si>
    <t>пог. м</t>
  </si>
  <si>
    <t>1.10</t>
  </si>
  <si>
    <t>Шпунт Ларсена Л5-УМ, сталь С235 ТУ 14-102-8-2003</t>
  </si>
  <si>
    <t>т</t>
  </si>
  <si>
    <t>1.11</t>
  </si>
  <si>
    <t>Монтаж стальных продольных связей при устройстве крепления котлована</t>
  </si>
  <si>
    <t>1.12</t>
  </si>
  <si>
    <t>Двутавр стальной 55Б1 ГОСТ Р 57837-2017</t>
  </si>
  <si>
    <t>1.13</t>
  </si>
  <si>
    <t>Монтаж стальных трубчатых распорок при устройстве крепления котлована</t>
  </si>
  <si>
    <t>1.14</t>
  </si>
  <si>
    <t>Труба электросварная ЭСВ-630х8 сталь Dн630мм 8мм ГОСТ 10704-91</t>
  </si>
  <si>
    <t>1.15</t>
  </si>
  <si>
    <t>Труба электросварная стальная неоцинкованная 325х8мм ГОСТ 10704-91</t>
  </si>
  <si>
    <t>1.16</t>
  </si>
  <si>
    <t>Лист стальной горячекатанный толщ. 16мм ГОСТ 19903-2015</t>
  </si>
  <si>
    <t>1.17</t>
  </si>
  <si>
    <t>1.18</t>
  </si>
  <si>
    <t>Извлечение вибропогружателем стальных шпунтовых свай массой 1м свыше 70 кг длиной до 15м</t>
  </si>
  <si>
    <t>1.19</t>
  </si>
  <si>
    <t>Демонтаж стальных продольных связей при устройстве крепления котлована</t>
  </si>
  <si>
    <t>1.20</t>
  </si>
  <si>
    <t>Демонтаж стальных трубчатых распорок при устройстве крепления котлована</t>
  </si>
  <si>
    <t>1.21</t>
  </si>
  <si>
    <t>1.22</t>
  </si>
  <si>
    <t>4</t>
  </si>
  <si>
    <t>08.03.01.01.01, Устройство котлована</t>
  </si>
  <si>
    <t>1.23</t>
  </si>
  <si>
    <t>Укладка нетканых дорожных материалов</t>
  </si>
  <si>
    <t>м2</t>
  </si>
  <si>
    <t>1.24</t>
  </si>
  <si>
    <t>Геотекстиль 550 г/м2 Дорнит Ф-2</t>
  </si>
  <si>
    <t>1.25</t>
  </si>
  <si>
    <t>5</t>
  </si>
  <si>
    <t>08.03.01.03.01, Фундаменты</t>
  </si>
  <si>
    <t>1.26</t>
  </si>
  <si>
    <t>Устройство бетонной подготовки</t>
  </si>
  <si>
    <t>1.27</t>
  </si>
  <si>
    <t>Бетон В15</t>
  </si>
  <si>
    <t>1.28</t>
  </si>
  <si>
    <t>Устройство щебеночного основания под фундаменты</t>
  </si>
  <si>
    <t>1.29</t>
  </si>
  <si>
    <t>Щебень гранитный фр.20-40мм М1400 ГОСТ 8267-93</t>
  </si>
  <si>
    <t>1.30</t>
  </si>
  <si>
    <t>Устройство бетонной подготовки под фундаменты</t>
  </si>
  <si>
    <t>1.31</t>
  </si>
  <si>
    <t>Бетон В10 гравий</t>
  </si>
  <si>
    <t>1.32</t>
  </si>
  <si>
    <t>Устройство стяжек выравнивающих и защитных толщ. до 50мм неармированных</t>
  </si>
  <si>
    <t>1.33</t>
  </si>
  <si>
    <t>Раствор цементный М100</t>
  </si>
  <si>
    <t>1.34</t>
  </si>
  <si>
    <t>1.35</t>
  </si>
  <si>
    <t>1.36</t>
  </si>
  <si>
    <t>Устройство стяжек выравнивающих и защитных толщ. до 50мм армированных сеткой</t>
  </si>
  <si>
    <t>1.37</t>
  </si>
  <si>
    <t>1.38</t>
  </si>
  <si>
    <t>Сетка арматурная 100х100мм 5Вр1</t>
  </si>
  <si>
    <t>1.39</t>
  </si>
  <si>
    <t>Устройство монолитного ж/б фундамента с расходом арматуры свыше 130кг/м3</t>
  </si>
  <si>
    <t>1.40</t>
  </si>
  <si>
    <t>Бетон В35 гравий F 150-200; W 6-12</t>
  </si>
  <si>
    <t>1.41</t>
  </si>
  <si>
    <t>Арматура А500С д.36 ГОСТ 34028-2016</t>
  </si>
  <si>
    <t>1.42</t>
  </si>
  <si>
    <t>Арматура А500С д.25 ГОСТ 34028-2016</t>
  </si>
  <si>
    <t>1.43</t>
  </si>
  <si>
    <t>Арматура А500С д.16 ГОСТ 34028-2016</t>
  </si>
  <si>
    <t>1.44</t>
  </si>
  <si>
    <t>Арматура А500С д.12 ГОСТ 34028-2016</t>
  </si>
  <si>
    <t>1.45</t>
  </si>
  <si>
    <t>Арматура А500С д.8 ГОСТ 34028-2016</t>
  </si>
  <si>
    <t>1.46</t>
  </si>
  <si>
    <t>Арматура А240 д.8 ГОСТ 34028-2016</t>
  </si>
  <si>
    <t>1.47</t>
  </si>
  <si>
    <t>6</t>
  </si>
  <si>
    <t>08.03.01.03.03, Гидроизоляция фундамента</t>
  </si>
  <si>
    <t>1.48</t>
  </si>
  <si>
    <t>Гидроизоляция обмазочная горизонтальная в два слоя</t>
  </si>
  <si>
    <t>1.49</t>
  </si>
  <si>
    <t>Материал гидроизоляционный КТтрон-10 1К</t>
  </si>
  <si>
    <t>кг</t>
  </si>
  <si>
    <t>1.50</t>
  </si>
  <si>
    <t>7</t>
  </si>
  <si>
    <t>08.03.01.05.01, Конструкция цокольного этажа</t>
  </si>
  <si>
    <t>1.51</t>
  </si>
  <si>
    <t>Устройство монолитных ж/б стен и пилонов цокольного этажа с расходом арматуры свыше 150кг/м3</t>
  </si>
  <si>
    <t>1.52</t>
  </si>
  <si>
    <t>1.53</t>
  </si>
  <si>
    <t>1.54</t>
  </si>
  <si>
    <t>1.55</t>
  </si>
  <si>
    <t>1.56</t>
  </si>
  <si>
    <t>1.57</t>
  </si>
  <si>
    <t>1.58</t>
  </si>
  <si>
    <t>Устройство монолитных ж/б перекрытий и лестничных площадок с расходом арматуры до 130кг/м3</t>
  </si>
  <si>
    <t>1.59</t>
  </si>
  <si>
    <t>1.60</t>
  </si>
  <si>
    <t>1.61</t>
  </si>
  <si>
    <t>1.62</t>
  </si>
  <si>
    <t>1.63</t>
  </si>
  <si>
    <t>1.64</t>
  </si>
  <si>
    <t>1.65</t>
  </si>
  <si>
    <t>1.66</t>
  </si>
  <si>
    <t>Теплоизоляция стен пенополистиролом</t>
  </si>
  <si>
    <t>1.67</t>
  </si>
  <si>
    <t>Пенополистирол экструдированный толщ. 100мм Фундамент Пеноплекс</t>
  </si>
  <si>
    <t>1.68</t>
  </si>
  <si>
    <t>Укладка гидронабухающего шнура</t>
  </si>
  <si>
    <t>1.69</t>
  </si>
  <si>
    <t>Материал гидроизоляционный шнур НП ПСС-20/05 КТтрон</t>
  </si>
  <si>
    <t>1.70</t>
  </si>
  <si>
    <t>Установка закладных деталей, в т.ч. гильзы для прохода коммуникаций</t>
  </si>
  <si>
    <t>1.71</t>
  </si>
  <si>
    <t>Уголок стальной горчекатанный 63х63х5 ГОСТ 8509-93</t>
  </si>
  <si>
    <t>1.72</t>
  </si>
  <si>
    <t>Уголок стальной горчекатанный 50х50х5 ГОСТ 8509-93</t>
  </si>
  <si>
    <t>1.73</t>
  </si>
  <si>
    <t>Уголок стальной горчекатанный 100х63х6 ГОСТ 8510-86</t>
  </si>
  <si>
    <t>1.74</t>
  </si>
  <si>
    <t>1.75</t>
  </si>
  <si>
    <t>Герметизация швов</t>
  </si>
  <si>
    <t>1.76</t>
  </si>
  <si>
    <t>1.77</t>
  </si>
  <si>
    <t>1.78</t>
  </si>
  <si>
    <t>1.79</t>
  </si>
  <si>
    <t>Лист стальной горячекатанный толщ. 12мм ГОСТ 19903-2015</t>
  </si>
  <si>
    <t>1.80</t>
  </si>
  <si>
    <t>1.81</t>
  </si>
  <si>
    <t>8</t>
  </si>
  <si>
    <t>08.03.01.05.02, Гидроизоляция цокольного этажа</t>
  </si>
  <si>
    <t>1.82</t>
  </si>
  <si>
    <t>Гидроизоляция обмазочная вертикальная в два слоя</t>
  </si>
  <si>
    <t>1.83</t>
  </si>
  <si>
    <t>Материал гидроизоляционный КТтрон-1</t>
  </si>
  <si>
    <t>1.84</t>
  </si>
  <si>
    <t>1.85</t>
  </si>
  <si>
    <t>1.86</t>
  </si>
  <si>
    <t>Защита гидроизоляционных покрытий профилированной мембраной</t>
  </si>
  <si>
    <t>1.87</t>
  </si>
  <si>
    <t>Материал гидроизоляционный Planter Standard</t>
  </si>
  <si>
    <t>1.88</t>
  </si>
  <si>
    <t>9</t>
  </si>
  <si>
    <t>08.03.02.03.01, Каркас монолитный</t>
  </si>
  <si>
    <t>1.89</t>
  </si>
  <si>
    <t>Устройство монолитных ж/б стен и пилонов с расходом арматуры от 131кг/м3 до 160кг/м3</t>
  </si>
  <si>
    <t>1.90</t>
  </si>
  <si>
    <t>1.91</t>
  </si>
  <si>
    <t>1.92</t>
  </si>
  <si>
    <t>1.93</t>
  </si>
  <si>
    <t>1.94</t>
  </si>
  <si>
    <t>1.95</t>
  </si>
  <si>
    <t>1.96</t>
  </si>
  <si>
    <t>Устройство монолитных ж/б балок с расходом арматуры свыше 150кг/м3</t>
  </si>
  <si>
    <t>1.97</t>
  </si>
  <si>
    <t>1.98</t>
  </si>
  <si>
    <t>1.99</t>
  </si>
  <si>
    <t>1.100</t>
  </si>
  <si>
    <t>1.101</t>
  </si>
  <si>
    <t>Устройство монолитных ж/б конструкций лестниц с расходом арматуры до 150кг/м3</t>
  </si>
  <si>
    <t>1.102</t>
  </si>
  <si>
    <t>1.103</t>
  </si>
  <si>
    <t>1.104</t>
  </si>
  <si>
    <t>1.105</t>
  </si>
  <si>
    <t>Установка закладных деталей (каркаса)</t>
  </si>
  <si>
    <t>1.106</t>
  </si>
  <si>
    <t>Полоса стальная горячекатаная 20х300мм ГОСТ 103-2006</t>
  </si>
  <si>
    <t>1.107</t>
  </si>
  <si>
    <t>Полоса стальная горячекатаная 10х300мм ГОСТ 103-2006</t>
  </si>
  <si>
    <t>1.108</t>
  </si>
  <si>
    <t>Полоса стальная горячекатанная 10х100мм ГОСТ 103-2006</t>
  </si>
  <si>
    <t>1.109</t>
  </si>
  <si>
    <t>Лист стальной горячекатанный толщ. 30мм ГОСТ 19903-2015</t>
  </si>
  <si>
    <t>1.110</t>
  </si>
  <si>
    <t>Труба ЭСВ сталь неоцинкованная 180х4мм ГОСТ 10704-91</t>
  </si>
  <si>
    <t>1.111</t>
  </si>
  <si>
    <t>Труба бесшовная горячедеформированная стальная 57х4мм ГОСТ 8732-78</t>
  </si>
  <si>
    <t>1.112</t>
  </si>
  <si>
    <t>Труба бесшовная горячедеформированная стальная 108х6,0мм ГОСТ 8732-78</t>
  </si>
  <si>
    <t>1.113</t>
  </si>
  <si>
    <t>Труба ЭСВ стальная неоцинкованная 159х6,0 ГОСТ 10704-91</t>
  </si>
  <si>
    <t>1.114</t>
  </si>
  <si>
    <t>Труба стальная электросварная неоцинкованная 180х6мм ГОСТ 10704-91</t>
  </si>
  <si>
    <t>1.115</t>
  </si>
  <si>
    <t>1.116</t>
  </si>
  <si>
    <t>Бетон В25</t>
  </si>
  <si>
    <t>1.117</t>
  </si>
  <si>
    <t>1.118</t>
  </si>
  <si>
    <t>Арматура А500С д.10 ГОСТ 34028-2016</t>
  </si>
  <si>
    <t>1.119</t>
  </si>
  <si>
    <t>Сетка арматурная 200х200мм 5Вр1</t>
  </si>
  <si>
    <t>1.120</t>
  </si>
  <si>
    <t>Установка термовкладышей при монолитных работах</t>
  </si>
  <si>
    <t>1.121</t>
  </si>
  <si>
    <t>Плита минераловатная Техноруф ПРОФ</t>
  </si>
  <si>
    <t>1.122</t>
  </si>
  <si>
    <t>10</t>
  </si>
  <si>
    <t>08.03.02.05.01, Металлические конструкции_</t>
  </si>
  <si>
    <t>1.123</t>
  </si>
  <si>
    <t>Изготовление и монтаж мелких индивидуальных конструкций (рам и опор оборудования, решеток и крышех тех. приямков)</t>
  </si>
  <si>
    <t>1.124</t>
  </si>
  <si>
    <t>Лист стальной с чечевичным рифлением толщ. 5мм ГОСТ 8568-77</t>
  </si>
  <si>
    <t>1.125</t>
  </si>
  <si>
    <t>1.126</t>
  </si>
  <si>
    <t>Лист стальной горячекатанный 5мм ГОСТ 19903-74</t>
  </si>
  <si>
    <t>1.127</t>
  </si>
  <si>
    <t>Прокат сортовой круглый стальной горячекатанный 12мм ГОСТ 2590-2006</t>
  </si>
  <si>
    <t>1.128</t>
  </si>
  <si>
    <t>Уголок стальной горчекатанный 75х75х5 ГОСТ 8509-93</t>
  </si>
  <si>
    <t>1.129</t>
  </si>
  <si>
    <t>1.130</t>
  </si>
  <si>
    <t>Арматура А500С д.28 ГОСТ 34028-2016</t>
  </si>
  <si>
    <t>1.131</t>
  </si>
  <si>
    <t>Полоса стальная горячекатанная 40х4мм ГОСТ 103-2006</t>
  </si>
  <si>
    <t>1.132</t>
  </si>
  <si>
    <t>1.133</t>
  </si>
  <si>
    <t>Швеллер стальной горячекатанный 8П ГОСТ 8240-97</t>
  </si>
  <si>
    <t>1.134</t>
  </si>
  <si>
    <t>Уголок стальной горчекатанный 63х40х5 ГОСТ 8510-86</t>
  </si>
  <si>
    <t>1.135</t>
  </si>
  <si>
    <t>1.136</t>
  </si>
  <si>
    <t>Прокат сортовой круглый стальной горячекатаный 16 ГОСТ 2590-2006</t>
  </si>
  <si>
    <t>1.137</t>
  </si>
  <si>
    <t>Сетка проволочная 1-Р-10-1,4 ГОСТ 5336-80</t>
  </si>
  <si>
    <t>1.138</t>
  </si>
  <si>
    <t>Монтаж металлических лестниц заводского изготовления</t>
  </si>
  <si>
    <t>1.139</t>
  </si>
  <si>
    <t>Лестница металлическая Л-17 альбом 6/88</t>
  </si>
  <si>
    <t>1.140</t>
  </si>
  <si>
    <t>1.141</t>
  </si>
  <si>
    <t>11</t>
  </si>
  <si>
    <t>1.142</t>
  </si>
  <si>
    <t>1.143</t>
  </si>
  <si>
    <t>1.144</t>
  </si>
  <si>
    <t>12</t>
  </si>
  <si>
    <t>1.145</t>
  </si>
  <si>
    <t>1.146</t>
  </si>
  <si>
    <t>1.147</t>
  </si>
  <si>
    <t>1.148</t>
  </si>
  <si>
    <t>1.149</t>
  </si>
  <si>
    <t>1.150</t>
  </si>
  <si>
    <t>1.151</t>
  </si>
  <si>
    <t>1.152</t>
  </si>
  <si>
    <t>1.153</t>
  </si>
  <si>
    <t>Устройство монолитного ж/б фундамента с расходом арматуры до 130кг/м3</t>
  </si>
  <si>
    <t>1.154</t>
  </si>
  <si>
    <t>1.155</t>
  </si>
  <si>
    <t>1.156</t>
  </si>
  <si>
    <t>1.157</t>
  </si>
  <si>
    <t>1.158</t>
  </si>
  <si>
    <t>1.159</t>
  </si>
  <si>
    <t>1.160</t>
  </si>
  <si>
    <t>1.161</t>
  </si>
  <si>
    <t>1.162</t>
  </si>
  <si>
    <t>1.163</t>
  </si>
  <si>
    <t>1.164</t>
  </si>
  <si>
    <t>13</t>
  </si>
  <si>
    <t>1.165</t>
  </si>
  <si>
    <t>1.166</t>
  </si>
  <si>
    <t>1.167</t>
  </si>
  <si>
    <t>14</t>
  </si>
  <si>
    <t>1.168</t>
  </si>
  <si>
    <t>1.169</t>
  </si>
  <si>
    <t>1.170</t>
  </si>
  <si>
    <t>1.171</t>
  </si>
  <si>
    <t>1.172</t>
  </si>
  <si>
    <t>15</t>
  </si>
  <si>
    <t>1.173</t>
  </si>
  <si>
    <t>1.174</t>
  </si>
  <si>
    <t>1.175</t>
  </si>
  <si>
    <t>1.176</t>
  </si>
  <si>
    <t>1.177</t>
  </si>
  <si>
    <t>1.178</t>
  </si>
  <si>
    <t>1.179</t>
  </si>
  <si>
    <t>1.180</t>
  </si>
  <si>
    <t>1.181</t>
  </si>
  <si>
    <t>1.182</t>
  </si>
  <si>
    <t>1.183</t>
  </si>
  <si>
    <t>1.184</t>
  </si>
  <si>
    <t>1.185</t>
  </si>
  <si>
    <t>1.186</t>
  </si>
  <si>
    <t>1.187</t>
  </si>
  <si>
    <t>16</t>
  </si>
  <si>
    <t>1.188</t>
  </si>
  <si>
    <t>Монтаж металлоконструкций каркаса</t>
  </si>
  <si>
    <t>1.189</t>
  </si>
  <si>
    <t>Уголок равнополочный стальной горячекатанный 50х5мм ГОСТ 8509-93</t>
  </si>
  <si>
    <t>1.190</t>
  </si>
  <si>
    <t>Уголок стальной горчекатанный 50х50х6 ГОСТ 8509-93</t>
  </si>
  <si>
    <t>1.191</t>
  </si>
  <si>
    <t>Уголок стальной горчекатанный 80х80х6 ГОСТ 8509-93</t>
  </si>
  <si>
    <t>1.192</t>
  </si>
  <si>
    <t>Уголок стальной горячекатаный 100х100х12 ГОСТ 8509-93</t>
  </si>
  <si>
    <t>1.193</t>
  </si>
  <si>
    <t>Уголок стальной горячекатаный 120х120х10 ГОСТ 8509-93</t>
  </si>
  <si>
    <t>1.194</t>
  </si>
  <si>
    <t>Уголок стальной горячекатаный 125х125х12 ГОСТ 8509-93</t>
  </si>
  <si>
    <t>1.195</t>
  </si>
  <si>
    <t>Уголок стальной горячекатаный 150х150х12 ГОСТ 8509-93</t>
  </si>
  <si>
    <t>1.196</t>
  </si>
  <si>
    <t>Уголок стальной горячекатаный 200х200х20 ГОСТ 8509-93</t>
  </si>
  <si>
    <t>1.197</t>
  </si>
  <si>
    <t>Уголок равнополочный стальной С245 ГОСТ 27772-88* 160х16 ГОСТ 8509-86</t>
  </si>
  <si>
    <t>1.198</t>
  </si>
  <si>
    <t>Двутавр стальной горячекатанный 30Ш3 ГОСТ 26020-83</t>
  </si>
  <si>
    <t>1.199</t>
  </si>
  <si>
    <t>Лист стальной горячекатанный 8 мм ГОСТ 19903-2015</t>
  </si>
  <si>
    <t>1.200</t>
  </si>
  <si>
    <t>Лист стальной горячекатанный 14мм ГОСТ 19903-74</t>
  </si>
  <si>
    <t>1.201</t>
  </si>
  <si>
    <t>Лист из нержавеющей стали толщ. 10мм ГОСТ 19903-2015</t>
  </si>
  <si>
    <t>1.202</t>
  </si>
  <si>
    <t>Лист стальной горячекатаный 12мм ГОСТ 19903-2015</t>
  </si>
  <si>
    <t>1.203</t>
  </si>
  <si>
    <t>1.204</t>
  </si>
  <si>
    <t>Лист стальной горячекатанный ГОСТ 19903-2015</t>
  </si>
  <si>
    <t>1.205</t>
  </si>
  <si>
    <t>Лист стальной С245 толщ. 16мм ГОСТ 19903-2015</t>
  </si>
  <si>
    <t>1.206</t>
  </si>
  <si>
    <t>Лист стальной горячекатанный 20 мм ГОСТ 19903-2015</t>
  </si>
  <si>
    <t>1.207</t>
  </si>
  <si>
    <t>Лист стальной горячекатанный толщ. 40 мм ГОСТ 19903-2015</t>
  </si>
  <si>
    <t>1.208</t>
  </si>
  <si>
    <t>Лист стальной горячекатаный толщ.65мм ГОСТ 19903-2015</t>
  </si>
  <si>
    <t>1.209</t>
  </si>
  <si>
    <t>Лист стальной горячекатаный толщ. 70мм ГОСТ 19903-2015</t>
  </si>
  <si>
    <t>1.210</t>
  </si>
  <si>
    <t>Лист стальной горячекатаный толщ. 95мм ГОСТ 19903-2015</t>
  </si>
  <si>
    <t>1.211</t>
  </si>
  <si>
    <t>Огнезащита металлических конструкций</t>
  </si>
  <si>
    <t>1.212</t>
  </si>
  <si>
    <t>Состав огнезащитный ХИМПАК НОРД Айсберг-ОС</t>
  </si>
  <si>
    <t>1.213</t>
  </si>
  <si>
    <t>Монтаж металлических подкрановых путей и монорельс инженерных сооружений</t>
  </si>
  <si>
    <t>1.214</t>
  </si>
  <si>
    <t>Двутавр стальной горячекатанный 40К1 ГОСТ 27772-2015</t>
  </si>
  <si>
    <t>1.215</t>
  </si>
  <si>
    <t>Прокат стальной горячекатанный квадратный 50х50мм ГОСТ 2591-2006</t>
  </si>
  <si>
    <t>1.216</t>
  </si>
  <si>
    <t>1.217</t>
  </si>
  <si>
    <t>1.218</t>
  </si>
  <si>
    <t>Лист стальной С245 толщ. 10мм ГОСТ 19903-2015</t>
  </si>
  <si>
    <t>1.219</t>
  </si>
  <si>
    <t>1.220</t>
  </si>
  <si>
    <t>Двутавр 25Б1 ГОСТ Р 57837-2017</t>
  </si>
  <si>
    <t>1.221</t>
  </si>
  <si>
    <t>Швеллер стальной горячекатанный 30П ГОСТ 8240-97</t>
  </si>
  <si>
    <t>1.222</t>
  </si>
  <si>
    <t>1.223</t>
  </si>
  <si>
    <t>1.224</t>
  </si>
  <si>
    <t>1.225</t>
  </si>
  <si>
    <t>1.226</t>
  </si>
  <si>
    <t>1.227</t>
  </si>
  <si>
    <t>1.228</t>
  </si>
  <si>
    <t>Труба стальная 120х120х8мм ГОСТ 30245-2003</t>
  </si>
  <si>
    <t>1.229</t>
  </si>
  <si>
    <t>Труба профильная стальная 40х40х2мм ГОСТ 8639-82</t>
  </si>
  <si>
    <t>1.230</t>
  </si>
  <si>
    <t>Труба стальная 40х30х2мм ГОСТ 30245-2003</t>
  </si>
  <si>
    <t>1.231</t>
  </si>
  <si>
    <t>Труба стальная 20х20х2мм ГОСТ 30245-2003</t>
  </si>
  <si>
    <t>1.232</t>
  </si>
  <si>
    <t>Лист стальной горячекатанный 4мм ГОСТ 19903-74</t>
  </si>
  <si>
    <t>1.233</t>
  </si>
  <si>
    <t>1.234</t>
  </si>
  <si>
    <t>1.235</t>
  </si>
  <si>
    <t>1.236</t>
  </si>
  <si>
    <t>1.237</t>
  </si>
  <si>
    <t>Швеллер стальной горячекатанный 16П ГОСТ 8240-97</t>
  </si>
  <si>
    <t>1.238</t>
  </si>
  <si>
    <t>Лист стальной ромбическим рифлением толщ. 4мм ГОСТ 8568-77</t>
  </si>
  <si>
    <t>1.239</t>
  </si>
  <si>
    <t>1.240</t>
  </si>
  <si>
    <t>Лист стальной ромбическим рифлением толщ. 6мм ГОСТ 8568-77</t>
  </si>
  <si>
    <t>1.241</t>
  </si>
  <si>
    <t>Уголок стальной горчекатанный 45х45х5 ГОСТ 8509-93</t>
  </si>
  <si>
    <t>1.242</t>
  </si>
  <si>
    <t>1.243</t>
  </si>
  <si>
    <t>Уголок равнополочный стальной горячекатаный 90х90х8 мм ГОСТ 8509-93</t>
  </si>
  <si>
    <t>1.244</t>
  </si>
  <si>
    <t>Пруток из оцинкованной стали 16 мм ГОСТ 2590-2006</t>
  </si>
  <si>
    <t>1.245</t>
  </si>
  <si>
    <t>1.246</t>
  </si>
  <si>
    <t>Лестница металлическая L=10.5м с экраном безопасности ЛМн-1</t>
  </si>
  <si>
    <t>шт.</t>
  </si>
  <si>
    <t>1.247</t>
  </si>
  <si>
    <t>Лестница металлическая L=1,5м ЛМн-2</t>
  </si>
  <si>
    <t>1.248</t>
  </si>
  <si>
    <t>Монтаж грузоподъемного механизма (кран балка, таль и пр)</t>
  </si>
  <si>
    <t>1.249</t>
  </si>
  <si>
    <t>Опора кран электрический мостовой г/п 5т 5-16,5-12-380 пролет 16,5м, P=10,2кВт, с талью Т10</t>
  </si>
  <si>
    <t>1.250</t>
  </si>
  <si>
    <t>1.251</t>
  </si>
  <si>
    <t>Опора грейфер двухелюстной ДЕБОРА ДГ2-2Т1-1к-В-0,35</t>
  </si>
  <si>
    <t>1.252</t>
  </si>
  <si>
    <t>17</t>
  </si>
  <si>
    <t>08.03.02.11.01, Кровля_</t>
  </si>
  <si>
    <t>1.253</t>
  </si>
  <si>
    <t>Устройство основания кровли из профлиста</t>
  </si>
  <si>
    <t>1.254</t>
  </si>
  <si>
    <t>Профнастил гнутый 75х750х0,9 ГОСТ 24045-94</t>
  </si>
  <si>
    <t>1.255</t>
  </si>
  <si>
    <t>Нанесение огнезащитного состава</t>
  </si>
  <si>
    <t>1.256</t>
  </si>
  <si>
    <t>1.257</t>
  </si>
  <si>
    <t>Устройство цементно-песчаной стяжки неармированной кровли до 30мм</t>
  </si>
  <si>
    <t>1.258</t>
  </si>
  <si>
    <t>Раствор цементно-песчаный М150</t>
  </si>
  <si>
    <t>1.259</t>
  </si>
  <si>
    <t>Устройство пароизоляции кровли в 1 слой</t>
  </si>
  <si>
    <t>1.260</t>
  </si>
  <si>
    <t>Материал пароизоляционный Н Специал Ютафол</t>
  </si>
  <si>
    <t>1.261</t>
  </si>
  <si>
    <t>Устройство теплоизоляции кровли из плит минераловатных</t>
  </si>
  <si>
    <t>1.262</t>
  </si>
  <si>
    <t>Плита минераловатная теплоизоляционная Rockwool Руф Баттс В толщина 200мм 135кг/м3</t>
  </si>
  <si>
    <t>1.263</t>
  </si>
  <si>
    <t>Укладка полиэтиленовой пленки в 1 слой</t>
  </si>
  <si>
    <t>1.264</t>
  </si>
  <si>
    <t>Пленка армированная 200 мкн.</t>
  </si>
  <si>
    <t>1.265</t>
  </si>
  <si>
    <t>Устройство уклонообразующего слоя из керамзита на кровле</t>
  </si>
  <si>
    <t>1.266</t>
  </si>
  <si>
    <t>Керамзит 10-20мм</t>
  </si>
  <si>
    <t>1.267</t>
  </si>
  <si>
    <t>Раствор цементное молочко М500</t>
  </si>
  <si>
    <t>1.268</t>
  </si>
  <si>
    <t>Устройство цементно-песчаной стяжки армированной кровли до 40мм</t>
  </si>
  <si>
    <t>1.269</t>
  </si>
  <si>
    <t>1.270</t>
  </si>
  <si>
    <t>Сетка арматурная 100х100 мм 4Вр1</t>
  </si>
  <si>
    <t>1.271</t>
  </si>
  <si>
    <t>Огрунтовка ж/б основания кровли битумным праймером</t>
  </si>
  <si>
    <t>1.272</t>
  </si>
  <si>
    <t>Материал гидроизоляционный праймер битумный ТЕХНОНИКОЛЬ №01 ТЕХНОНИКОЛЬ</t>
  </si>
  <si>
    <t>литр</t>
  </si>
  <si>
    <t>1.273</t>
  </si>
  <si>
    <t>Устройство гидроизоляции кровли (нижний слой)</t>
  </si>
  <si>
    <t>1.274</t>
  </si>
  <si>
    <t>Материал гидроизоляционный Техноэласт ЭПП</t>
  </si>
  <si>
    <t>1.275</t>
  </si>
  <si>
    <t>Устройство гидроизоляции кровли (верхний слой)</t>
  </si>
  <si>
    <t>1.276</t>
  </si>
  <si>
    <t>Материал гидроизоляционный рулонный Техноэласт ЭКП ТЕХНОНИКОЛЬ</t>
  </si>
  <si>
    <t>1.277</t>
  </si>
  <si>
    <t>Устройство системы молниезащиты на кровле</t>
  </si>
  <si>
    <t>1.278</t>
  </si>
  <si>
    <t>Сталь круглая оцинкованная 10мм</t>
  </si>
  <si>
    <t>1.279</t>
  </si>
  <si>
    <t>Устройство покрытия кровли из тротуарной плитки</t>
  </si>
  <si>
    <t>1.280</t>
  </si>
  <si>
    <t>Плитка тротуарная 300х300х30мм Завод БИ "Мособлтротуар"</t>
  </si>
  <si>
    <t>1.281</t>
  </si>
  <si>
    <t>Устройство отливов и покрытий из оцинкованной стали</t>
  </si>
  <si>
    <t>1.282</t>
  </si>
  <si>
    <t>Лист стальной оцинкованный толщ. 0,55мм ГОСТ 14918-2020</t>
  </si>
  <si>
    <t>1.283</t>
  </si>
  <si>
    <t>Лист из оцинкованной стали толщ. 0,7мм</t>
  </si>
  <si>
    <t>1.284</t>
  </si>
  <si>
    <t>Устройство бортика цементно-песчанного на кровле</t>
  </si>
  <si>
    <t>1.285</t>
  </si>
  <si>
    <t>Смесь пескобетон М300</t>
  </si>
  <si>
    <t>1.286</t>
  </si>
  <si>
    <t>Монтаж прижимной планки для крепления гидроизоляции</t>
  </si>
  <si>
    <t>1.287</t>
  </si>
  <si>
    <t>Планка краевая рейка из оцинкованной стали</t>
  </si>
  <si>
    <t>1.288</t>
  </si>
  <si>
    <t>Установка аэраторов</t>
  </si>
  <si>
    <t>1.289</t>
  </si>
  <si>
    <t>Аэратор кровельный 160х460мм ТЕХНОНИКОЛЬ</t>
  </si>
  <si>
    <t>1.290</t>
  </si>
  <si>
    <t>Монтаж кровельного ограждения заводского изготовления</t>
  </si>
  <si>
    <t>1.291</t>
  </si>
  <si>
    <t>Ограждение кровли металлическое ОГк-1 h=450мм индивидуальное изготовление</t>
  </si>
  <si>
    <t>1.292</t>
  </si>
  <si>
    <t>1.293</t>
  </si>
  <si>
    <t>Ограждение кровли металлическое h=750мм индивидуальное изготовление</t>
  </si>
  <si>
    <t>1.294</t>
  </si>
  <si>
    <t>18</t>
  </si>
  <si>
    <t>09.02.01.05, Внутриплощадочные сети ливневой канализации</t>
  </si>
  <si>
    <t>1.295</t>
  </si>
  <si>
    <t>Устройство колодцев тип ВС</t>
  </si>
  <si>
    <t>м3 конструктива</t>
  </si>
  <si>
    <t>1.296</t>
  </si>
  <si>
    <t>Кольцо опорное КО-6 серия 3.900.1-14.1</t>
  </si>
  <si>
    <t>1.297</t>
  </si>
  <si>
    <t>Монтаж люка</t>
  </si>
  <si>
    <t>1.298</t>
  </si>
  <si>
    <t>Люк для смотровых колодцев ОУЭ-600 с предохранительной крышкой</t>
  </si>
  <si>
    <t>1.299</t>
  </si>
  <si>
    <t>19</t>
  </si>
  <si>
    <t>08.03.02.08.03, Вентилируемый фасад</t>
  </si>
  <si>
    <t>1.300</t>
  </si>
  <si>
    <t>Теплоизоляция стен плитами минераловатными при наружных работах</t>
  </si>
  <si>
    <t>1.301</t>
  </si>
  <si>
    <t>Плита минераловатная теплоизоляционная Rockwool ВЕНТИ БАТТС Д толщина 60мм</t>
  </si>
  <si>
    <t>1.302</t>
  </si>
  <si>
    <t>Плита минераловатная теплоизоляционная Rockwool ВЕНТИ БАТТС ОПТИМА толщина 60мм</t>
  </si>
  <si>
    <t>1.303</t>
  </si>
  <si>
    <t>Устройство подсистемы навесного вентилируемого фасада</t>
  </si>
  <si>
    <t>1.304</t>
  </si>
  <si>
    <t>Подсистема монтажная для навесных вентилируемых фасадов ZIAS</t>
  </si>
  <si>
    <t>1.305</t>
  </si>
  <si>
    <t>Облицовка фасада металлокассетами</t>
  </si>
  <si>
    <t>1.306</t>
  </si>
  <si>
    <t>Панель фасадная композитная алюминиевая ЗАО "Ронсон-групп"</t>
  </si>
  <si>
    <t>1.307</t>
  </si>
  <si>
    <t>1.308</t>
  </si>
  <si>
    <t>1.309</t>
  </si>
  <si>
    <t>1.310</t>
  </si>
  <si>
    <t>20</t>
  </si>
  <si>
    <t>08.03.02.08.01, Отделка фасадов</t>
  </si>
  <si>
    <t>1.311</t>
  </si>
  <si>
    <t>Облицовка фасадов керамогранитом на клею</t>
  </si>
  <si>
    <t>1.312</t>
  </si>
  <si>
    <t>Керамогранит 300х600х11мм неполированный ESTIMA</t>
  </si>
  <si>
    <t>1.313</t>
  </si>
  <si>
    <t>Устройство отливов и покрытий из стали с полимерным покрытием</t>
  </si>
  <si>
    <t>1.314</t>
  </si>
  <si>
    <t>Отлив из оцинкованной стали 350мм</t>
  </si>
  <si>
    <t>1.315</t>
  </si>
  <si>
    <t>21</t>
  </si>
  <si>
    <t>08.03.02.08.02, Мокрый фасад</t>
  </si>
  <si>
    <t>1.316</t>
  </si>
  <si>
    <t>Штукатурка цементно-песчаная фасадов толщ. до 20 мм по металлической сетке включая огрунтовку</t>
  </si>
  <si>
    <t>1.317</t>
  </si>
  <si>
    <t>Штукатурка по фасадной системе типа Ceresit полимерная барашек RAL design 040 30 10</t>
  </si>
  <si>
    <t>1.318</t>
  </si>
  <si>
    <t>1.319</t>
  </si>
  <si>
    <t>Плита минераловатная теплоизоляционная Rockwool Венти Баттс 1200х600 толщина 50мм 90кг/м3</t>
  </si>
  <si>
    <t>1.320</t>
  </si>
  <si>
    <t>Декоративная штукатурка стен по утеплителю (фактура барашек)</t>
  </si>
  <si>
    <t>1.321</t>
  </si>
  <si>
    <t>Штукатурка цементно-известковая М50</t>
  </si>
  <si>
    <t>1.322</t>
  </si>
  <si>
    <t>Окраска фасадов по подготовленной поверхности за 2 раза</t>
  </si>
  <si>
    <t>1.323</t>
  </si>
  <si>
    <t>Краска фасадная RAL 7016</t>
  </si>
  <si>
    <t>1.324</t>
  </si>
  <si>
    <t>22</t>
  </si>
  <si>
    <t>08.03.02.07.01, Устройство внутренних стен и перегородок</t>
  </si>
  <si>
    <t>1.325</t>
  </si>
  <si>
    <t>Кладка стен из газобетонных блоков армированная</t>
  </si>
  <si>
    <t>1.326</t>
  </si>
  <si>
    <t>Блок газобетонный D500</t>
  </si>
  <si>
    <t>1.327</t>
  </si>
  <si>
    <t>Кладка перегородок из пазогребневых плит 80мм армированная</t>
  </si>
  <si>
    <t>1.328</t>
  </si>
  <si>
    <t>Плита гипсовая пазогребневая полнотелая ПГП 667х500х80мм ГОСТ 6428-2018</t>
  </si>
  <si>
    <t>1.329</t>
  </si>
  <si>
    <t>Кладка внутренних стен из кирпича полнотелого полуторного</t>
  </si>
  <si>
    <t>1.330</t>
  </si>
  <si>
    <t>Кирпич полнотелый 1НФ/150/2,0/50</t>
  </si>
  <si>
    <t>1.331</t>
  </si>
  <si>
    <t>Монтаж металлических перемычек</t>
  </si>
  <si>
    <t>1.332</t>
  </si>
  <si>
    <t>Уголок стальной горчекатанный 100х100х8 ГОСТ 8509-93</t>
  </si>
  <si>
    <t>1.333</t>
  </si>
  <si>
    <t>Уголок стальной горчекатанный 160х100х9 ГОСТ 8510-86</t>
  </si>
  <si>
    <t>1.334</t>
  </si>
  <si>
    <t>1.335</t>
  </si>
  <si>
    <t>23</t>
  </si>
  <si>
    <t>08.03.04.01.01, МОП_Черновая отделка</t>
  </si>
  <si>
    <t>1.336</t>
  </si>
  <si>
    <t>Устройство стяжки из керамзитобетона неармированной</t>
  </si>
  <si>
    <t>1.337</t>
  </si>
  <si>
    <t>Смесь керамзитобетонная B7.5, D1100, F100 ГОСТ 25820-2014</t>
  </si>
  <si>
    <t>1.338</t>
  </si>
  <si>
    <t>Устройство цементно-песчаной стяжки армированной сеткой толщ. до 40мм</t>
  </si>
  <si>
    <t>1.339</t>
  </si>
  <si>
    <t>Смесь пескобетон М150</t>
  </si>
  <si>
    <t>1.340</t>
  </si>
  <si>
    <t>1.341</t>
  </si>
  <si>
    <t>Устройство цементно-песчаной стяжки неармированной толщ. до 25мм</t>
  </si>
  <si>
    <t>1.342</t>
  </si>
  <si>
    <t>1.343</t>
  </si>
  <si>
    <t>Теплоизоляция полов и покрытий пенополистиролом толщ. 40 мм</t>
  </si>
  <si>
    <t>1.344</t>
  </si>
  <si>
    <t>Пенополистирол экструдированный толщ. 40мм плотность 35кг/м3 Пеноплекс</t>
  </si>
  <si>
    <t>1.345</t>
  </si>
  <si>
    <t>Устройство пароизоляции</t>
  </si>
  <si>
    <t>1.346</t>
  </si>
  <si>
    <t>Пленка полиэтиленовая толщина 0,2мм ГОСТ 10354-82</t>
  </si>
  <si>
    <t>1.347</t>
  </si>
  <si>
    <t>Устройство цементно-песчаной стяжки армированной сеткой толщ. от 41 до 50мм</t>
  </si>
  <si>
    <t>1.348</t>
  </si>
  <si>
    <t>Смесь пескобетон М200</t>
  </si>
  <si>
    <t>1.349</t>
  </si>
  <si>
    <t>Сетка арматурная 50х50 3Вр1</t>
  </si>
  <si>
    <t>1.350</t>
  </si>
  <si>
    <t>1.351</t>
  </si>
  <si>
    <t>1.352</t>
  </si>
  <si>
    <t>Устройство цементно-песчаной стяжки неармированной толщ. от 26 мм до 35 мм</t>
  </si>
  <si>
    <t>1.353</t>
  </si>
  <si>
    <t>1.354</t>
  </si>
  <si>
    <t>1.355</t>
  </si>
  <si>
    <t>1.356</t>
  </si>
  <si>
    <t>Грунтовка полов битумным праймером</t>
  </si>
  <si>
    <t>1.357</t>
  </si>
  <si>
    <t>1.358</t>
  </si>
  <si>
    <t>1.359</t>
  </si>
  <si>
    <t>1.360</t>
  </si>
  <si>
    <t>1.361</t>
  </si>
  <si>
    <t>1.362</t>
  </si>
  <si>
    <t>1.363</t>
  </si>
  <si>
    <t>1.364</t>
  </si>
  <si>
    <t>1.365</t>
  </si>
  <si>
    <t>1.366</t>
  </si>
  <si>
    <t>Сетка арматурная Вр-1 50х50х4мм</t>
  </si>
  <si>
    <t>1.367</t>
  </si>
  <si>
    <t>Устройство бетонной стяжки армированной сеткой</t>
  </si>
  <si>
    <t>1.368</t>
  </si>
  <si>
    <t>Бетон В25 гравий</t>
  </si>
  <si>
    <t>1.369</t>
  </si>
  <si>
    <t>Сетка арматурная сварная 5ВР1-150х150</t>
  </si>
  <si>
    <t>1.370</t>
  </si>
  <si>
    <t>Штукатурка цементно-песчаная стен толщ. до 20мм включая огрунтовку</t>
  </si>
  <si>
    <t>1.371</t>
  </si>
  <si>
    <t>Штукатурка полимерцементная ОСНОВИТ</t>
  </si>
  <si>
    <t>1.372</t>
  </si>
  <si>
    <t>Затирка бетонных поверхностей, включая огрунтовку</t>
  </si>
  <si>
    <t>1.373</t>
  </si>
  <si>
    <t>1.374</t>
  </si>
  <si>
    <t>Штукатурка цементно-песчаная откосов толщ. до 20мм по пластиковой сетке</t>
  </si>
  <si>
    <t>1.375</t>
  </si>
  <si>
    <t>1.376</t>
  </si>
  <si>
    <t>Штукатурка цементно-песчаная стен толщиной до 10мм включительно по пластиковой сетке включая огрунтовку</t>
  </si>
  <si>
    <t>1.377</t>
  </si>
  <si>
    <t>1.378</t>
  </si>
  <si>
    <t>Теплоизоляция наружных стен плитами минераловатными толщ.80мм при внутренних работах</t>
  </si>
  <si>
    <t>1.379</t>
  </si>
  <si>
    <t>Плита минераловатная λб≤0,040Вт/м2 90кг/м3 ГОСТ 32314-2012</t>
  </si>
  <si>
    <t>1.380</t>
  </si>
  <si>
    <t>24</t>
  </si>
  <si>
    <t>08.03.04.01.02, МОП_Чистовая отделка</t>
  </si>
  <si>
    <t>1.381</t>
  </si>
  <si>
    <t>Устройство финишного покрытия наливного пола</t>
  </si>
  <si>
    <t>1.382</t>
  </si>
  <si>
    <t>Покрытие полиуритановое наливное для пола Элакор-ПУ RAL 7004</t>
  </si>
  <si>
    <t>1.383</t>
  </si>
  <si>
    <t>Устройство покрытия пола из керамогранита на клею площадью плитки до 0,2 м2 /шт включительно</t>
  </si>
  <si>
    <t>1.384</t>
  </si>
  <si>
    <t>Керамогранит 300х300х7мм светло-серый неполированный Прогресс соль-перец</t>
  </si>
  <si>
    <t>1.385</t>
  </si>
  <si>
    <t>Устройство покрытий из линолеума</t>
  </si>
  <si>
    <t>1.386</t>
  </si>
  <si>
    <t>Линолеум толщ. 5мм на теплоизолирующей основе</t>
  </si>
  <si>
    <t>1.387</t>
  </si>
  <si>
    <t>Монтаж плинтуса из керамогранита</t>
  </si>
  <si>
    <t>1.388</t>
  </si>
  <si>
    <t>1.389</t>
  </si>
  <si>
    <t>Монтаж плинтуса ПВХ</t>
  </si>
  <si>
    <t>1.390</t>
  </si>
  <si>
    <t>Плинтус напольный с кабель-каналом ПВХ 2500х63мм белый</t>
  </si>
  <si>
    <t>1.391</t>
  </si>
  <si>
    <t>Окраска стен за 2 раза (водоэмульсионная) включая огрунтовку</t>
  </si>
  <si>
    <t>1.392</t>
  </si>
  <si>
    <t>Краска водоэмульсионная</t>
  </si>
  <si>
    <t>1.393</t>
  </si>
  <si>
    <t>Окраска стен за 2 раза (силикатная) включая огрунтовку</t>
  </si>
  <si>
    <t>1.394</t>
  </si>
  <si>
    <t>Краска фасадная силикатная негорючая ГОСТ 18958-73</t>
  </si>
  <si>
    <t>1.395</t>
  </si>
  <si>
    <t>Облицовка стен керамической плиткой на клею</t>
  </si>
  <si>
    <t>1.396</t>
  </si>
  <si>
    <t>Плитка керамическая настенная</t>
  </si>
  <si>
    <t>1.397</t>
  </si>
  <si>
    <t>Окраска потолка за 2 раза (водоэмульсионная) включая огрунтовку</t>
  </si>
  <si>
    <t>1.398</t>
  </si>
  <si>
    <t>1.399</t>
  </si>
  <si>
    <t>Окраска потолка за 2 раза (силикатная) включая огрунтовку</t>
  </si>
  <si>
    <t>1.400</t>
  </si>
  <si>
    <t>1.401</t>
  </si>
  <si>
    <t>Устройство подвесного потолка реечного</t>
  </si>
  <si>
    <t>1.402</t>
  </si>
  <si>
    <t>Потолок реечный ПР 84/1 2 тип Б Кнауф</t>
  </si>
  <si>
    <t>1.403</t>
  </si>
  <si>
    <t>Устройство подвесного потолка типа Армстронг</t>
  </si>
  <si>
    <t>1.404</t>
  </si>
  <si>
    <t>Плита для подвесного потолока потолочная 600х600мм Армстронг</t>
  </si>
  <si>
    <t>1.405</t>
  </si>
  <si>
    <t>Установка ПВХ подоконника шириной до 400мм</t>
  </si>
  <si>
    <t>1.406</t>
  </si>
  <si>
    <t>Подоконник ПВХ 200 мм белый</t>
  </si>
  <si>
    <t>1.407</t>
  </si>
  <si>
    <t>25</t>
  </si>
  <si>
    <t>08.03.04.01.03, МОП_Двери</t>
  </si>
  <si>
    <t>1.408</t>
  </si>
  <si>
    <t>Монтаж дверей деревянных внутренних</t>
  </si>
  <si>
    <t>1.409</t>
  </si>
  <si>
    <t>Дверь внутренняя однопольная деревянная глухая 2080х1060мм</t>
  </si>
  <si>
    <t>1.410</t>
  </si>
  <si>
    <t>1.411</t>
  </si>
  <si>
    <t>Дверь внутренняя однопольная глухая дерево 2070-770мм</t>
  </si>
  <si>
    <t>1.412</t>
  </si>
  <si>
    <t>1.413</t>
  </si>
  <si>
    <t>Дверь внутренняя однопольная глухая дерево 2070-870мм</t>
  </si>
  <si>
    <t>1.414</t>
  </si>
  <si>
    <t>Монтаж дверей металлических внутренних</t>
  </si>
  <si>
    <t>1.415</t>
  </si>
  <si>
    <t>Дверь внутренняя однопольная металлическая EI30 глухая 2060-1160мм</t>
  </si>
  <si>
    <t>1.416</t>
  </si>
  <si>
    <t>1.417</t>
  </si>
  <si>
    <t>Дверь металлическая глухая 2100х1000мм ГОСТ 31173-2016</t>
  </si>
  <si>
    <t>1.418</t>
  </si>
  <si>
    <t>1.419</t>
  </si>
  <si>
    <t>Дверь однопольная металлическая глухая 2400-1200мм с доводчиком</t>
  </si>
  <si>
    <t>1.420</t>
  </si>
  <si>
    <t>1.421</t>
  </si>
  <si>
    <t>Дверь металлическая утепленная остекленная 2505х1010мм с уплотнением в притворах с доводчиком</t>
  </si>
  <si>
    <t>1.422</t>
  </si>
  <si>
    <t>Монтаж дверей металлических противопожарных</t>
  </si>
  <si>
    <t>1.423</t>
  </si>
  <si>
    <t>Дверь полуторная металлическая EI30 глухая 2100х1240мм с уплотнением в притворах с замком</t>
  </si>
  <si>
    <t>1.424</t>
  </si>
  <si>
    <t>1.425</t>
  </si>
  <si>
    <t>1.426</t>
  </si>
  <si>
    <t>Установка доводчика для дверей весом от 91 до 160 кг</t>
  </si>
  <si>
    <t>1.427</t>
  </si>
  <si>
    <t>Доводчик для металлических дверей</t>
  </si>
  <si>
    <t>1.428</t>
  </si>
  <si>
    <t>Монтаж ворот, в том числе калитки</t>
  </si>
  <si>
    <t>1.429</t>
  </si>
  <si>
    <t>Ворота металлические утепленные 3700х3000мм со встроенной калиткой</t>
  </si>
  <si>
    <t>1.430</t>
  </si>
  <si>
    <t>26</t>
  </si>
  <si>
    <t>08.03.02.09.01, Витражи</t>
  </si>
  <si>
    <t>1.431</t>
  </si>
  <si>
    <t>Монтаж витражных конструкций холодного остекления</t>
  </si>
  <si>
    <t>1.432</t>
  </si>
  <si>
    <t>Витраж из алюминиевого профиля, трехсекционный, двухстворчатый, с двухкамерным стеклопакетом 1200х5000мм</t>
  </si>
  <si>
    <t>1.433</t>
  </si>
  <si>
    <t>27</t>
  </si>
  <si>
    <t>08.03.02.10.01, Окна_</t>
  </si>
  <si>
    <t>1.434</t>
  </si>
  <si>
    <t>Монтаж окон из алюминиевых профилей</t>
  </si>
  <si>
    <t>1.435</t>
  </si>
  <si>
    <t>Окно из алюминиевого профиля двухкамерное 2 створки 1 200х1 700мм</t>
  </si>
  <si>
    <t>1.436</t>
  </si>
  <si>
    <t>Окно из алюминиевого профиля двухкамерное 2 створки 600х1 700мм</t>
  </si>
  <si>
    <t>1.437</t>
  </si>
  <si>
    <t>Окно ПВХ однокамерное 2 створки 1 200х1 500мм</t>
  </si>
  <si>
    <t>1.438</t>
  </si>
  <si>
    <t>28</t>
  </si>
  <si>
    <t>08.03.01.02.02, Свайное основание</t>
  </si>
  <si>
    <t>1.439</t>
  </si>
  <si>
    <t>Устройство бурокасательных свай диаметром 620мм</t>
  </si>
  <si>
    <t>1.440</t>
  </si>
  <si>
    <t>1.441</t>
  </si>
  <si>
    <t>Каркас КП-1 из арматуры А500С д.25</t>
  </si>
  <si>
    <t>1.442</t>
  </si>
  <si>
    <t>Устройство форшахты</t>
  </si>
  <si>
    <t>1.443</t>
  </si>
  <si>
    <t>1.444</t>
  </si>
  <si>
    <t>Труба стальная электросварная прямошовная 720х6мм ГОСТ 10704-91</t>
  </si>
  <si>
    <t>1.445</t>
  </si>
  <si>
    <t>Арматура А240 д.10 ГОСТ 34028-2016</t>
  </si>
  <si>
    <t>1.446</t>
  </si>
  <si>
    <t>29</t>
  </si>
  <si>
    <t>1.447</t>
  </si>
  <si>
    <t>Устройство монолитных ж/б стен и пилонов цокольного этажа с расходом арматуры до 150кг/м3</t>
  </si>
  <si>
    <t>1.448</t>
  </si>
  <si>
    <t>1.449</t>
  </si>
  <si>
    <t>1.450</t>
  </si>
  <si>
    <t>1.451</t>
  </si>
  <si>
    <t>1.452</t>
  </si>
  <si>
    <t>Устройство деформационных швов вертикальных</t>
  </si>
  <si>
    <t>1.453</t>
  </si>
  <si>
    <t>Пенополистирол экструдированный толщ. 30мм плотность 35кг/м3 Пеноплекс</t>
  </si>
  <si>
    <t>1.454</t>
  </si>
  <si>
    <t>Герметик битумно-полимерный № 42 (БП-Г) ТЕХНОНИКОЛЬ</t>
  </si>
  <si>
    <t>1.455</t>
  </si>
  <si>
    <t>30</t>
  </si>
  <si>
    <t>1.456</t>
  </si>
  <si>
    <t>1.457</t>
  </si>
  <si>
    <t>Материал гидроизоляционный битум БН70/30 ГОСТ 6617-76</t>
  </si>
  <si>
    <t>1.458</t>
  </si>
  <si>
    <t>31</t>
  </si>
  <si>
    <t>08.04.03, Ограждение территории</t>
  </si>
  <si>
    <t>1.459</t>
  </si>
  <si>
    <t>Устройство ограждений металлических сетчатых с бетонированием стоек</t>
  </si>
  <si>
    <t>1.460</t>
  </si>
  <si>
    <t>Ограждение металлическое 2500х2450(h) со стойками индивидуальное изготовление</t>
  </si>
  <si>
    <t>1.461</t>
  </si>
  <si>
    <t>32</t>
  </si>
  <si>
    <t>08.03.03.04.02, Оборудование систем ГВС и ХВС</t>
  </si>
  <si>
    <t>1.462</t>
  </si>
  <si>
    <t>Установка насоса циркуляционного</t>
  </si>
  <si>
    <t>1.463</t>
  </si>
  <si>
    <t>Насос повысительный Q=4.8 м3/ч; напор макс. 45 м Scala2 3-45A Grundfos арт. 99027073</t>
  </si>
  <si>
    <t>1.464</t>
  </si>
  <si>
    <t>Монтаж счетчика воды Ду20</t>
  </si>
  <si>
    <t>1.465</t>
  </si>
  <si>
    <t>Счетчик крыльчатый с импульсным выходом Ду20 ВСХд Тепловодомер</t>
  </si>
  <si>
    <t>1.466</t>
  </si>
  <si>
    <t>Монтаж водонагревателя электрического настенного</t>
  </si>
  <si>
    <t>1.467</t>
  </si>
  <si>
    <t>Водонагреватель 15л.; 1,5 кВт; 220В Drift 15 U Thermex</t>
  </si>
  <si>
    <t>1.468</t>
  </si>
  <si>
    <t>Водонагреватель 120л; 1,5 кВт; 220В Combi ER 120V Thermex</t>
  </si>
  <si>
    <t>1.469</t>
  </si>
  <si>
    <t>33</t>
  </si>
  <si>
    <t>08.03.03.04.01, Разводка систем ГВС и ХВС</t>
  </si>
  <si>
    <t>1.470</t>
  </si>
  <si>
    <t>Установка смесителей для мойки</t>
  </si>
  <si>
    <t>1.471</t>
  </si>
  <si>
    <t>Смеситель для мойки и умывальника См-УмОЦБА</t>
  </si>
  <si>
    <t>1.472</t>
  </si>
  <si>
    <t>Подводка гибкая для воды латунь 1/2" Г-Ш L=0,8</t>
  </si>
  <si>
    <t>1.473</t>
  </si>
  <si>
    <t>Установка смесителей для душевого поддона</t>
  </si>
  <si>
    <t>1.474</t>
  </si>
  <si>
    <t>Смеситель для душа См-ДшДРНШл</t>
  </si>
  <si>
    <t>1.475</t>
  </si>
  <si>
    <t>1.476</t>
  </si>
  <si>
    <t>Смеситель для ванны и умывальника См-ВУДРНШлр</t>
  </si>
  <si>
    <t>1.477</t>
  </si>
  <si>
    <t>Монтаж поливочного крана в комплекте</t>
  </si>
  <si>
    <t>1.478</t>
  </si>
  <si>
    <t>Клапан запорный 15ч8п Ду20</t>
  </si>
  <si>
    <t>1.479</t>
  </si>
  <si>
    <t>Рукав резиновый поливочный резинотканевый Ду20 мм, L=20 м ГОСТ 18698-79*</t>
  </si>
  <si>
    <t>1.480</t>
  </si>
  <si>
    <t>Монтаж трубопроводов из полипропиленовых труб Дн25</t>
  </si>
  <si>
    <t>1.481</t>
  </si>
  <si>
    <t>Труба из сшитого полиэтилена Ду25 ГОСТ 32415-2013</t>
  </si>
  <si>
    <t>1.482</t>
  </si>
  <si>
    <t>Изоляция трубопроводов трубками из вспененного полиэтилена или каучука диаметром до Ду50 включительно</t>
  </si>
  <si>
    <t>1.483</t>
  </si>
  <si>
    <t>Изоляция трубная толщ. 9мм Energoflex Super 25/9</t>
  </si>
  <si>
    <t>1.484</t>
  </si>
  <si>
    <t>Установка запорно-регулирующей арматуры резьбовой (муфтовой) Ду15</t>
  </si>
  <si>
    <t>1.485</t>
  </si>
  <si>
    <t>Кран шаровой Aquasfera 007-7417 Ду15 Ру16 муфтовый</t>
  </si>
  <si>
    <t>1.486</t>
  </si>
  <si>
    <t>Установка запорно-регулирующей арматуры фланцевой Ду50</t>
  </si>
  <si>
    <t>1.487</t>
  </si>
  <si>
    <t>Задвижка фланцевая 50 чугунная</t>
  </si>
  <si>
    <t>1.488</t>
  </si>
  <si>
    <t>Клапан обратный Ду50 Ру16 межфланцевый</t>
  </si>
  <si>
    <t>1.489</t>
  </si>
  <si>
    <t>Монтаж деталей трубопроводов чугунных фланцевых Ду50 (с учетом монтажа ответных фланцев)</t>
  </si>
  <si>
    <t>1.490</t>
  </si>
  <si>
    <t>Тройник фланцевый ТФ 50х50 с вн.ЦПП и наружным Zn покр. ГОСТ ISO 2531-2012</t>
  </si>
  <si>
    <t>1.491</t>
  </si>
  <si>
    <t>Колено чугунное Д50 90град ГОСТ ISO 2531-2012</t>
  </si>
  <si>
    <t>1.492</t>
  </si>
  <si>
    <t>Втулка под фланец удлиненная ПЭ100+ Д63 SDR17 ГОСТ 18599-2001</t>
  </si>
  <si>
    <t>1.493</t>
  </si>
  <si>
    <t>Переход 57х3-25х1,6 ГОСТ 17378-2001</t>
  </si>
  <si>
    <t>1.494</t>
  </si>
  <si>
    <t>Патрубок чугунный фланцевый Ду50, L=840 ГОСТ 2531-2012</t>
  </si>
  <si>
    <t>1.495</t>
  </si>
  <si>
    <t>Патрубок чугунный фланцевый Ду50, L=895 ГОСТ 2531-2012</t>
  </si>
  <si>
    <t>1.496</t>
  </si>
  <si>
    <t>Патрубок чугунный фланцевый Ду50, L=2800 ГОСТ 2531-2012</t>
  </si>
  <si>
    <t>1.497</t>
  </si>
  <si>
    <t>Установка фланцев Ду50</t>
  </si>
  <si>
    <t>1.498</t>
  </si>
  <si>
    <t>Фланец приварной стальной Тип 11 Ряд 1 Исполнение В DN50 PN16 ГОСТ 33259-2015</t>
  </si>
  <si>
    <t>1.499</t>
  </si>
  <si>
    <t>Фланец приварной стальной ф50 ГОСТ 12820-80</t>
  </si>
  <si>
    <t>1.500</t>
  </si>
  <si>
    <t>Установка запорно-регулирующей арматуры резьбовой (муфтовой) Ду20</t>
  </si>
  <si>
    <t>1.501</t>
  </si>
  <si>
    <t>Фильтр магнитный Ду20 муфтовый ФММ-20</t>
  </si>
  <si>
    <t>1.502</t>
  </si>
  <si>
    <t>Монтаж трубопроводов стальных водомерного узла диаметром до 50мм</t>
  </si>
  <si>
    <t>1.503</t>
  </si>
  <si>
    <t>Сгон стальной оцинкованный Ду20</t>
  </si>
  <si>
    <t>1.504</t>
  </si>
  <si>
    <t>Патрубок из оцинкованной стали ø20х2,8; L=150 ГОСТ 3262-75*</t>
  </si>
  <si>
    <t>1.505</t>
  </si>
  <si>
    <t>Патрубок из оцинкованной стали ø15х2,8; L=200 ГОСТ 3262-75*</t>
  </si>
  <si>
    <t>1.506</t>
  </si>
  <si>
    <t>1.507</t>
  </si>
  <si>
    <t>1.508</t>
  </si>
  <si>
    <t>Фланец свободный стальной Ду50 ГОСТ 33259-2015</t>
  </si>
  <si>
    <t>1.509</t>
  </si>
  <si>
    <t>1.510</t>
  </si>
  <si>
    <t>Клапан запорный прямой Ду15 Ру16 муфтовый 15ч8р2</t>
  </si>
  <si>
    <t>1.511</t>
  </si>
  <si>
    <t>Монтаж контрольно-измерительных приборов (манометры, термометры, и пр.)</t>
  </si>
  <si>
    <t>1.512</t>
  </si>
  <si>
    <t>Кран трехходовой 15мм PN16 14М1</t>
  </si>
  <si>
    <t>1.513</t>
  </si>
  <si>
    <t>Манометр технический ОБМ1-100 ОАО Манотомь</t>
  </si>
  <si>
    <t>1.514</t>
  </si>
  <si>
    <t>1.515</t>
  </si>
  <si>
    <t>1.516</t>
  </si>
  <si>
    <t>Изоляция трубопроводов цилиндрами минераловатными диаметром  до Ду50 включительно</t>
  </si>
  <si>
    <t>1.517</t>
  </si>
  <si>
    <t>Изоляция трубная толщ. толщ. 9мм Energoflex Super 22/9</t>
  </si>
  <si>
    <t>1.518</t>
  </si>
  <si>
    <t>1.519</t>
  </si>
  <si>
    <t>1.520</t>
  </si>
  <si>
    <t>Монтаж опорных конструкций для крепления трубопроводов</t>
  </si>
  <si>
    <t>1.521</t>
  </si>
  <si>
    <t>Опора трубная ОП-1 Альбом ПП 16-11</t>
  </si>
  <si>
    <t>1.522</t>
  </si>
  <si>
    <t>Опора подвижная КНС VII Альбом ПП 16-11</t>
  </si>
  <si>
    <t>1.523</t>
  </si>
  <si>
    <t>Установка гильз для прохода трубопроводов Ду100</t>
  </si>
  <si>
    <t>1.524</t>
  </si>
  <si>
    <t>Труба ЭСВ сталь оцинкованная 108х4,5мм ГОСТ 10704-91</t>
  </si>
  <si>
    <t>1.525</t>
  </si>
  <si>
    <t>34</t>
  </si>
  <si>
    <t>08.03.03.08.02, Оборудование системы ХБК</t>
  </si>
  <si>
    <t>1.526</t>
  </si>
  <si>
    <t>Установка унитаза</t>
  </si>
  <si>
    <t>1.527</t>
  </si>
  <si>
    <t>Унитаз керамический с бачком, сидением, крепежными винтами, манжетой ГОСТ 30493-2017</t>
  </si>
  <si>
    <t>1.528</t>
  </si>
  <si>
    <t>Установка умывальника</t>
  </si>
  <si>
    <t>1.529</t>
  </si>
  <si>
    <t>Умывальник керамический 700х600 ГОСТ 30493-2017</t>
  </si>
  <si>
    <t>1.530</t>
  </si>
  <si>
    <t>Установка душевых поддонов</t>
  </si>
  <si>
    <t>1.531</t>
  </si>
  <si>
    <t>Поддон душевой ПДСм 800х800мм с каркасом</t>
  </si>
  <si>
    <t>1.532</t>
  </si>
  <si>
    <t>35</t>
  </si>
  <si>
    <t>08.03.03.08.01, Разводка системы ХБК</t>
  </si>
  <si>
    <t>1.533</t>
  </si>
  <si>
    <t>Монтаж трубопроводов из ПВХ труб Ду110</t>
  </si>
  <si>
    <t>1.534</t>
  </si>
  <si>
    <t>Труба ПВХ гладкая D110 ГОСТ 32412-2013</t>
  </si>
  <si>
    <t>1.535</t>
  </si>
  <si>
    <t>Труба полипропиленовая гофрированная ОD=110мм SN 10 ИКАПЛАСТ ГОСТ Р 54475-2011</t>
  </si>
  <si>
    <t>1.536</t>
  </si>
  <si>
    <t>Тройник DN110х110 90град с металлическим фланцем (для прочистки) ГОСТ 51613-2000</t>
  </si>
  <si>
    <t>1.537</t>
  </si>
  <si>
    <t>Монтаж воздушного клапана для канализационных стояков</t>
  </si>
  <si>
    <t>1.538</t>
  </si>
  <si>
    <t>Клапан воздушный вакуумный Д= 110</t>
  </si>
  <si>
    <t>1.539</t>
  </si>
  <si>
    <t>Монтаж трубопроводов из ПВХ труб Ду50</t>
  </si>
  <si>
    <t>1.540</t>
  </si>
  <si>
    <t>Труба ПВХ жесткая гладкая тяжелая Ду50 ГОСТ 32412-2013</t>
  </si>
  <si>
    <t>1.541</t>
  </si>
  <si>
    <t>Муфта противопожарная стальная ПМ-50 Ду50 ТПК Промаэротехника</t>
  </si>
  <si>
    <t>1.542</t>
  </si>
  <si>
    <t>36</t>
  </si>
  <si>
    <t>08.03.03.06.01, Разводка системы ЛК</t>
  </si>
  <si>
    <t>1.543</t>
  </si>
  <si>
    <t>Монтаж трубопроводов из чугунных труб Ду100</t>
  </si>
  <si>
    <t>1.544</t>
  </si>
  <si>
    <t>Труба чугунная канализационная Д100 ГОСТ 6942-98</t>
  </si>
  <si>
    <t>1.545</t>
  </si>
  <si>
    <t>Ревизия чугунная SML DN 100 с круглой крышкой</t>
  </si>
  <si>
    <t>1.546</t>
  </si>
  <si>
    <t>Устройство водосточных воронок</t>
  </si>
  <si>
    <t>1.547</t>
  </si>
  <si>
    <t>Воронка кровельная обогреваемая ТЕХНОНИКОЛЬ 110х450мм с фланцем обжимным</t>
  </si>
  <si>
    <t>1.548</t>
  </si>
  <si>
    <t>Монтаж трубопроводов из стальных неоцинкованных труб на сварных соединениях Ду400</t>
  </si>
  <si>
    <t>1.549</t>
  </si>
  <si>
    <t>Труба стальная электросварная 426х6,0 ГОСТ 10704-91</t>
  </si>
  <si>
    <t>1.550</t>
  </si>
  <si>
    <t>Монтаж трубопроводов из стальных неоцинкованных труб на сварных соединениях Ду300</t>
  </si>
  <si>
    <t>1.551</t>
  </si>
  <si>
    <t>Труба стальная электросварная прямошовная 325х5мм ГОСТ 10704-91</t>
  </si>
  <si>
    <t>1.552</t>
  </si>
  <si>
    <t>Монтаж трубопроводов из стальных неоцинкованных труб на сварных соединениях Ду200</t>
  </si>
  <si>
    <t>1.553</t>
  </si>
  <si>
    <t>Труба ЭСВ сталь неоцинкованная 219х4,5мм ГОСТ 10704-91</t>
  </si>
  <si>
    <t>1.554</t>
  </si>
  <si>
    <t>Монтаж трубопроводов из стальных неоцинкованных труб на сварных соединениях Ду150</t>
  </si>
  <si>
    <t>1.555</t>
  </si>
  <si>
    <t>Труба электросварная ЭСВ-159х4,5 сталь неоцинкованная Dн159мм 4,5мм ГОСТ 10704-91</t>
  </si>
  <si>
    <t>1.556</t>
  </si>
  <si>
    <t>Монтаж трубопроводов из стальных неоцинкованных труб на сварных соединениях Ду100</t>
  </si>
  <si>
    <t>1.557</t>
  </si>
  <si>
    <t>Труба ЭСВ сталь 108х4мм ГОСТ 10704-91</t>
  </si>
  <si>
    <t>1.558</t>
  </si>
  <si>
    <t>Монтаж трубопроводов из стальных неоцинкованных труб на сварных соединениях Ду80</t>
  </si>
  <si>
    <t>1.559</t>
  </si>
  <si>
    <t>Труба ЭСВ прямошовная сталь неоцинкованная 89х4мм ГОСТ 10704-91</t>
  </si>
  <si>
    <t>1.560</t>
  </si>
  <si>
    <t>Монтаж трубопроводов из стальных неоцинкованных труб на сварных соединениях Ду65</t>
  </si>
  <si>
    <t>1.561</t>
  </si>
  <si>
    <t>Труба электросварная стальная неоцинкованная 76х4,0мм ГОСТ 10704-91</t>
  </si>
  <si>
    <t>1.562</t>
  </si>
  <si>
    <t>Монтаж трубопроводов из стальных неоцинкованных труб на сварных соединениях Ду50</t>
  </si>
  <si>
    <t>1.563</t>
  </si>
  <si>
    <t>Труба ЭСВ 57х3,5мм ГОСТ 10704-91</t>
  </si>
  <si>
    <t>1.564</t>
  </si>
  <si>
    <t>Монтаж трубопроводов из стальных неоцинкованных труб на сварных соединениях Ду40</t>
  </si>
  <si>
    <t>1.565</t>
  </si>
  <si>
    <t>Труба ЭСВ сталь неоцинкованная 48х3,5мм ГОСТ 10704-91</t>
  </si>
  <si>
    <t>1.566</t>
  </si>
  <si>
    <t>Монтаж трубопроводов из стальных неоцинкованных труб на сварных соединениях Ду20</t>
  </si>
  <si>
    <t>1.567</t>
  </si>
  <si>
    <t>Труба водогазопроводная ВГП 20х2,8 сталь неоцинкованная Dу20мм 2,8мм ГОСТ 3262-75</t>
  </si>
  <si>
    <t>1.568</t>
  </si>
  <si>
    <t>Монтаж трубопроводов из стальных неоцинкованных труб на сварных соединениях Ду15</t>
  </si>
  <si>
    <t>1.569</t>
  </si>
  <si>
    <t>Труба стальная водогазопроводная неоцинкованная 15х2,8мм ГОСТ 3262-75</t>
  </si>
  <si>
    <t>1.570</t>
  </si>
  <si>
    <t>Монтаж трубопроводов на склеиваемых соединениях диаметром 160мм</t>
  </si>
  <si>
    <t>1.571</t>
  </si>
  <si>
    <t>Труба ПВХ PVC-U 160х6,2</t>
  </si>
  <si>
    <t>1.572</t>
  </si>
  <si>
    <t>Монтаж трубопроводов на склеиваемых соединениях диаметром 110мм</t>
  </si>
  <si>
    <t>1.573</t>
  </si>
  <si>
    <t>Труба ПВХ PVC-U 110х3,0</t>
  </si>
  <si>
    <t>1.574</t>
  </si>
  <si>
    <t>Монтаж трубопроводов на склеиваемых соединениях диаметром 50мм</t>
  </si>
  <si>
    <t>1.575</t>
  </si>
  <si>
    <t>Труба ПВХ PVC-U 50х3,7</t>
  </si>
  <si>
    <t>1.576</t>
  </si>
  <si>
    <t>1.577</t>
  </si>
  <si>
    <t>Монтаж трубопроводов на склеиваемых соединениях диаметром 25мм</t>
  </si>
  <si>
    <t>1.578</t>
  </si>
  <si>
    <t>Труба ПВХ PVC-U 25х1,9мм</t>
  </si>
  <si>
    <t>1.579</t>
  </si>
  <si>
    <t>Монтаж трубопроводов на склеиваемых соединениях диаметром 20мм</t>
  </si>
  <si>
    <t>1.580</t>
  </si>
  <si>
    <t>Труба ПВХ PVC-U 20х1,5мм</t>
  </si>
  <si>
    <t>1.581</t>
  </si>
  <si>
    <t>Установка фланцев Ду300</t>
  </si>
  <si>
    <t>1.582</t>
  </si>
  <si>
    <t>Фланец 1-300-10-20 ГОСТ 12820-80</t>
  </si>
  <si>
    <t>1.583</t>
  </si>
  <si>
    <t>Прокладка паронитовая ПОН А-300-10 ГОСТ 15180-86</t>
  </si>
  <si>
    <t>1.584</t>
  </si>
  <si>
    <t>Установка фланцев Ду200</t>
  </si>
  <si>
    <t>1.585</t>
  </si>
  <si>
    <t>Фланец 1-200-10 ст20 ГОСТ 12820-80</t>
  </si>
  <si>
    <t>1.586</t>
  </si>
  <si>
    <t>Прокладка паронитовая ПОН А-200-10 ГОСТ 15180-86</t>
  </si>
  <si>
    <t>1.587</t>
  </si>
  <si>
    <t>Установка фланцев Ду150</t>
  </si>
  <si>
    <t>1.588</t>
  </si>
  <si>
    <t>Фланец 1-150-10-20 ГОСТ 12821-80</t>
  </si>
  <si>
    <t>1.589</t>
  </si>
  <si>
    <t>Прокладка паронитовая ПОН А-150-10 ГОСТ 15180-86</t>
  </si>
  <si>
    <t>1.590</t>
  </si>
  <si>
    <t>Установка фланцев Ду100</t>
  </si>
  <si>
    <t>1.591</t>
  </si>
  <si>
    <t>Фланец 1-100-10 ГОСТ 12820-80</t>
  </si>
  <si>
    <t>1.592</t>
  </si>
  <si>
    <t>Прокладка паронитовая Ду100 ГОСТ 15180-86</t>
  </si>
  <si>
    <t>1.593</t>
  </si>
  <si>
    <t>Установка фланцев Ду80</t>
  </si>
  <si>
    <t>1.594</t>
  </si>
  <si>
    <t>Фланец 1-80-10 ст20 ГОСТ 12820-80</t>
  </si>
  <si>
    <t>1.595</t>
  </si>
  <si>
    <t>Прокладка паронитовая ПОН А-80-10 ГОСТ 15180-86</t>
  </si>
  <si>
    <t>1.596</t>
  </si>
  <si>
    <t>Установка фланцев Ду65</t>
  </si>
  <si>
    <t>1.597</t>
  </si>
  <si>
    <t>Фланец 1-65-10 ст20 ГОСТ 12820-80</t>
  </si>
  <si>
    <t>1.598</t>
  </si>
  <si>
    <t>1.599</t>
  </si>
  <si>
    <t>Фланец 1-50-10 ст20 ГОСТ 12820-80</t>
  </si>
  <si>
    <t>1.600</t>
  </si>
  <si>
    <t>Прокладка паронитовая ПОН А-50-10 ГОСТ 15180-86</t>
  </si>
  <si>
    <t>1.601</t>
  </si>
  <si>
    <t>Прокладка паронитовая ПОН А-40-10 ГОСТ 15180-86</t>
  </si>
  <si>
    <t>1.602</t>
  </si>
  <si>
    <t>Окраска трубопроводов в 2 слоя</t>
  </si>
  <si>
    <t>1.603</t>
  </si>
  <si>
    <t>Эмаль ПФ-115 ГОСТ 6465-76</t>
  </si>
  <si>
    <t>1.604</t>
  </si>
  <si>
    <t>Установка запорно-регулирующей арматуры резьбовой (муфтовой) Ду40</t>
  </si>
  <si>
    <t>1.605</t>
  </si>
  <si>
    <t>Кран шаровой Ду40 PVC-U арт.BAER040</t>
  </si>
  <si>
    <t>1.606</t>
  </si>
  <si>
    <t>1.607</t>
  </si>
  <si>
    <t>Кран шаровой LD Ду40 муфтовый</t>
  </si>
  <si>
    <t>1.608</t>
  </si>
  <si>
    <t>1.609</t>
  </si>
  <si>
    <t>Кран шаровой GIACOMINI Ду20 Ру16 муфтовый</t>
  </si>
  <si>
    <t>1.610</t>
  </si>
  <si>
    <t>Огрунтовка трубопроводов за один раз</t>
  </si>
  <si>
    <t>1.611</t>
  </si>
  <si>
    <t>Грунтовка ХС-010 ГОСТ 23494-79</t>
  </si>
  <si>
    <t>1.612</t>
  </si>
  <si>
    <t>1.613</t>
  </si>
  <si>
    <t>Краска лак ХС-76 ТУ 6-21-7-90</t>
  </si>
  <si>
    <t>1.614</t>
  </si>
  <si>
    <t>1.615</t>
  </si>
  <si>
    <t>Клапан воздушный автоматический DN50 KVO-050-16-G-E DYARM</t>
  </si>
  <si>
    <t>1.616</t>
  </si>
  <si>
    <t>Установка запорно-регулирующей арматуры фланцевой Ду200</t>
  </si>
  <si>
    <t>1.617</t>
  </si>
  <si>
    <t>Задвижка с обрезиненным клином (F4) DN200 ZK-200-10/16-G-E- ISO DYARM</t>
  </si>
  <si>
    <t>1.618</t>
  </si>
  <si>
    <t>Установка запорно-регулирующей арматуры фланцевой Ду150</t>
  </si>
  <si>
    <t>1.619</t>
  </si>
  <si>
    <t>Задвижка с обрезиненным клином (F4) DN150 ZK-150-16-G-E-ISO DYARM</t>
  </si>
  <si>
    <t>1.620</t>
  </si>
  <si>
    <t>Установка запорно-регулирующей арматуры фланцевой Ду80</t>
  </si>
  <si>
    <t>1.621</t>
  </si>
  <si>
    <t>Задвижка с обрезиненным клином (F4) DN80 ZK-080-16-G-E-ISO DYARM</t>
  </si>
  <si>
    <t>1.622</t>
  </si>
  <si>
    <t>1.623</t>
  </si>
  <si>
    <t>Задвижка ножевая DN200 PN10 DYARM ZEB-200-10-G-N-E</t>
  </si>
  <si>
    <t>1.624</t>
  </si>
  <si>
    <t>1.625</t>
  </si>
  <si>
    <t>Задвижка с обрезиненным клином (F4) DN200 PN10/16 DYARM ZK-200-10/16-G-E</t>
  </si>
  <si>
    <t>1.626</t>
  </si>
  <si>
    <t>1.627</t>
  </si>
  <si>
    <t>Задвижка с обрезиненным клином (F4) DN150 PN10/16 DYARM ZK-150-16-G-E</t>
  </si>
  <si>
    <t>1.628</t>
  </si>
  <si>
    <t>1.629</t>
  </si>
  <si>
    <t>Задвижка с обрезиненным клином (F4) DN80 PN10/16 DYARM ZK-080-16-G-E</t>
  </si>
  <si>
    <t>1.630</t>
  </si>
  <si>
    <t>1.631</t>
  </si>
  <si>
    <t>Задвижка с обрезиненным клином (F4) DN50 PN10/16 DYARM ZK-050-16-G-E</t>
  </si>
  <si>
    <t>1.632</t>
  </si>
  <si>
    <t>1.633</t>
  </si>
  <si>
    <t>Клапан обратный KOP226-200-10/16-G-E DN200 PN10 фланцевый DYARM</t>
  </si>
  <si>
    <t>1.634</t>
  </si>
  <si>
    <t>1.635</t>
  </si>
  <si>
    <t>Клапан обратный KSF27-200-10/16-G-NBR DN200 PN10 фланцевый DYARM</t>
  </si>
  <si>
    <t>1.636</t>
  </si>
  <si>
    <t>1.637</t>
  </si>
  <si>
    <t>Клапан обратный KSF27-150-16-G-NBR DN150 PN10 фланцевый DYARM</t>
  </si>
  <si>
    <t>1.638</t>
  </si>
  <si>
    <t>1.639</t>
  </si>
  <si>
    <t>Клапан обратный KSF27-050-16-G-NBR DN50 PN10 фланцевый DYARM</t>
  </si>
  <si>
    <t>1.640</t>
  </si>
  <si>
    <t>1.641</t>
  </si>
  <si>
    <t>Узел ввода реагента Dу150мм СпецСтрой137</t>
  </si>
  <si>
    <t>1.642</t>
  </si>
  <si>
    <t>37</t>
  </si>
  <si>
    <t>08.03.03.06.02, Оборудование системы ЛК</t>
  </si>
  <si>
    <t>1.643</t>
  </si>
  <si>
    <t>Монтаж фильтра очистки воды</t>
  </si>
  <si>
    <t>1.644</t>
  </si>
  <si>
    <t>Фильтр напорный ФСНЦ-2,0-2,5-ЭЛ СпецСтрой137</t>
  </si>
  <si>
    <t>1.645</t>
  </si>
  <si>
    <t>1.646</t>
  </si>
  <si>
    <t>1.647</t>
  </si>
  <si>
    <t>1.648</t>
  </si>
  <si>
    <t>1.649</t>
  </si>
  <si>
    <t>Монтаж установки обеззараживания воды</t>
  </si>
  <si>
    <t>1.650</t>
  </si>
  <si>
    <t>Установка обеззараживания Q=70,0м3/час, Ду150 УОВ-УФТ-АМС-3-700 ООО УФ-ТЕХ</t>
  </si>
  <si>
    <t>1.651</t>
  </si>
  <si>
    <t>Монтаж напорного расширительного бака</t>
  </si>
  <si>
    <t>1.652</t>
  </si>
  <si>
    <t>Бак растворно-расходный для приготовления коагулянта W=1040 ООО Дозирующие системы</t>
  </si>
  <si>
    <t>1.653</t>
  </si>
  <si>
    <t>Монтаж дозировочного насоса</t>
  </si>
  <si>
    <t>1.654</t>
  </si>
  <si>
    <t>Насос дозирующий Q=0-30л/час, Р=32Вт eONE MA 30-5 Дозирующие системы</t>
  </si>
  <si>
    <t>1.655</t>
  </si>
  <si>
    <t>Монтаж станции приготовления и дозирования хим. реагента</t>
  </si>
  <si>
    <t>1.656</t>
  </si>
  <si>
    <t>Станция приготовления и дозировки флокулянта Гидрикс PL1-300</t>
  </si>
  <si>
    <t>1.657</t>
  </si>
  <si>
    <t>1.658</t>
  </si>
  <si>
    <t>Насос дозирующий для флокулянта Q=0-180л/час, Р=0,25кВт D-101N-70/B-16</t>
  </si>
  <si>
    <t>1.659</t>
  </si>
  <si>
    <t>Монтаж системы обезвоживания осадка (пресс, насосы и пр.)</t>
  </si>
  <si>
    <t>1.660</t>
  </si>
  <si>
    <t>Обезвоживатель осадка шнековый ES-401 Гидрикс</t>
  </si>
  <si>
    <t>1.661</t>
  </si>
  <si>
    <t>1.662</t>
  </si>
  <si>
    <t>Станция приготовления и дозировки флокулянта Гидрикс PL3-1000</t>
  </si>
  <si>
    <t>1.663</t>
  </si>
  <si>
    <t>1.664</t>
  </si>
  <si>
    <t>Насос дозирующий для флокулянта Q=100-1000л/час, Р=0,55кВт A-250N-89/B-11 Гидрикс</t>
  </si>
  <si>
    <t>1.665</t>
  </si>
  <si>
    <t>1.666</t>
  </si>
  <si>
    <t>Бак для воды W=1500л Т1500ФК2З Анион</t>
  </si>
  <si>
    <t>1.667</t>
  </si>
  <si>
    <t>Монтаж установки повышения давления</t>
  </si>
  <si>
    <t>1.668</t>
  </si>
  <si>
    <t>Станция повышения давления Lowara 5SV05F007T Q=5м3/час, Н=30,0м, Р=0,75кВт</t>
  </si>
  <si>
    <t>1.669</t>
  </si>
  <si>
    <t>Монтаж шкафа управления</t>
  </si>
  <si>
    <t>1.670</t>
  </si>
  <si>
    <t>Шкаф управления станции повышения давления АЕ_2Х5SV05F007T 32-65</t>
  </si>
  <si>
    <t>1.671</t>
  </si>
  <si>
    <t>1.672</t>
  </si>
  <si>
    <t>Контейнер для обезвоженного осадка W=1,1м3 500 кг Ese</t>
  </si>
  <si>
    <t>1.673</t>
  </si>
  <si>
    <t>Монтаж воздуходувки</t>
  </si>
  <si>
    <t>1.674</t>
  </si>
  <si>
    <t>Воздуходувка DT10/42 Lutos</t>
  </si>
  <si>
    <t>1.675</t>
  </si>
  <si>
    <t>Монтаж прямоугольного щитового затвора для отверстия 1600х1600мм</t>
  </si>
  <si>
    <t>1.676</t>
  </si>
  <si>
    <t>Затвор прямоугольный щитовой ЗЩПН 1600х1600мм Samitech</t>
  </si>
  <si>
    <t>1.677</t>
  </si>
  <si>
    <t>Монтаж прямоугольного щитового затвора для отверстия 1200х1200мм</t>
  </si>
  <si>
    <t>1.678</t>
  </si>
  <si>
    <t>Затвор прямоугольный щитовой ЗЩПН 1200х1200мм Samitech</t>
  </si>
  <si>
    <t>1.679</t>
  </si>
  <si>
    <t>Монтаж прямоугольного щитового затвора для отверстия 400х400мм</t>
  </si>
  <si>
    <t>1.680</t>
  </si>
  <si>
    <t>Затвор прямоугольный щитовой ЗЩПН 400х400мм Samitech</t>
  </si>
  <si>
    <t>1.681</t>
  </si>
  <si>
    <t>Монтаж мусоросборной корзины</t>
  </si>
  <si>
    <t>1.682</t>
  </si>
  <si>
    <t>Корзина мусоросборная D=1,38м, V=0,6м3 МУК-650 СпецСтрой137</t>
  </si>
  <si>
    <t>1.683</t>
  </si>
  <si>
    <t>Монтаж грязезащитной решетки</t>
  </si>
  <si>
    <t>1.684</t>
  </si>
  <si>
    <t>Решетка металлическая мусороудерживающая 1000х1000мм СпецСтрой137</t>
  </si>
  <si>
    <t>1.685</t>
  </si>
  <si>
    <t>Монтаж устройства размыва донных отложений</t>
  </si>
  <si>
    <t>1.686</t>
  </si>
  <si>
    <t>Устройство для размыва донных отложений Тайфун-24.У1 ООО НПО "Сибмаш"</t>
  </si>
  <si>
    <t>1.687</t>
  </si>
  <si>
    <t>Монтаж погружных насосов</t>
  </si>
  <si>
    <t>1.688</t>
  </si>
  <si>
    <t>Насос погружной Q=67,5м3/ч, Н=44м, Р=22,0кВт NP 3171 SH 3~ 274 Flygt</t>
  </si>
  <si>
    <t>1.689</t>
  </si>
  <si>
    <t>1.690</t>
  </si>
  <si>
    <t>Шкаф управления Control_PT.22.0450.FC.A1.MC.54.C</t>
  </si>
  <si>
    <t>1.691</t>
  </si>
  <si>
    <t>1.692</t>
  </si>
  <si>
    <t>Насос погружной Q=180,0м3/час, Н=15,0м , P=12,5кВт NP 3153 MT 3~ 432 Flygt</t>
  </si>
  <si>
    <t>1.693</t>
  </si>
  <si>
    <t>1.694</t>
  </si>
  <si>
    <t>Шкаф управления Control_PT.11.0240.FC.A0.MC.54.C</t>
  </si>
  <si>
    <t>1.695</t>
  </si>
  <si>
    <t>1.696</t>
  </si>
  <si>
    <t>Насос погружной Q=160,0м3/ч, Н=25м, Р=18,5кВт NP 3171 HT 3~ 452 Flygt</t>
  </si>
  <si>
    <t>1.697</t>
  </si>
  <si>
    <t>1.698</t>
  </si>
  <si>
    <t>Шкаф управления Control_BP.22.0380.FC.A1.MC.54.C</t>
  </si>
  <si>
    <t>1.699</t>
  </si>
  <si>
    <t>1.700</t>
  </si>
  <si>
    <t>Насос погружной Q=5,0м3/ч, Н=6м, Р=1,2кВт DP 3045 MT 3~ 230 Flygt</t>
  </si>
  <si>
    <t>1.701</t>
  </si>
  <si>
    <t>1.702</t>
  </si>
  <si>
    <t>Шкаф управления Control_FP.21.0040.DS.A0.MC.65</t>
  </si>
  <si>
    <t>1.703</t>
  </si>
  <si>
    <t>1.704</t>
  </si>
  <si>
    <t>Насос погружной Q=10,0м3/ч, Н=10,0м, Р=1,4кВт DP 3069 HT 3~ 251 Flygt</t>
  </si>
  <si>
    <t>1.705</t>
  </si>
  <si>
    <t>1.706</t>
  </si>
  <si>
    <t>Шкаф управления Control_PT.11.0085.FC.A1.MC.54.C</t>
  </si>
  <si>
    <t>1.707</t>
  </si>
  <si>
    <t>38</t>
  </si>
  <si>
    <t>08.03.03.11.02, ВРУ</t>
  </si>
  <si>
    <t>1.708</t>
  </si>
  <si>
    <t>Монтаж ВРУ 630А</t>
  </si>
  <si>
    <t>1.709</t>
  </si>
  <si>
    <t>ВРУ-1</t>
  </si>
  <si>
    <t>1.710</t>
  </si>
  <si>
    <t>Монтаж шкафа учета электрической энергии ШУ-1, без учета счетчиков</t>
  </si>
  <si>
    <t>1.711</t>
  </si>
  <si>
    <t>Шкаф учета электрической энергии УХЛ4, IP31, ШУ-2/Т</t>
  </si>
  <si>
    <t>1.712</t>
  </si>
  <si>
    <t>Монтаж щита автоматического включения резерва (цепь без управления защиты) ЩАП</t>
  </si>
  <si>
    <t>1.713</t>
  </si>
  <si>
    <t>Щит для автоматического включения резерва ЩАП-23 380В 25А 368х484х174мм IP31</t>
  </si>
  <si>
    <t>1.714</t>
  </si>
  <si>
    <t>Монтаж ящика с разделительным понижающим трансформатором 220В</t>
  </si>
  <si>
    <t>1.715</t>
  </si>
  <si>
    <t>Ящик с понижающим и разделительным трансформатором 220/12, IP54 ЯТПР-0,25кВА EKF</t>
  </si>
  <si>
    <t>1.716</t>
  </si>
  <si>
    <t>Пусконаладочные работы систем ЭО и ЭС</t>
  </si>
  <si>
    <t>1.717</t>
  </si>
  <si>
    <t>39</t>
  </si>
  <si>
    <t>08.03.03.11.04, Разводка кабеля, проводов</t>
  </si>
  <si>
    <t>1.718</t>
  </si>
  <si>
    <t>Прокладка кабеля сечением от 120 мм2 до 240 мм2</t>
  </si>
  <si>
    <t>1.719</t>
  </si>
  <si>
    <t>Кабель ВВГнг(А)-LS 1х240-0,66 ГОСТ 31996-2012</t>
  </si>
  <si>
    <t>1.720</t>
  </si>
  <si>
    <t>1.721</t>
  </si>
  <si>
    <t>1.722</t>
  </si>
  <si>
    <t>1.723</t>
  </si>
  <si>
    <t>1.724</t>
  </si>
  <si>
    <t>1.725</t>
  </si>
  <si>
    <t>1.726</t>
  </si>
  <si>
    <t>1.727</t>
  </si>
  <si>
    <t>Кабель ВВГнг(А)-LS 1х240-0,66 зелено-желтый ГОСТ 31996-2012</t>
  </si>
  <si>
    <t>1.728</t>
  </si>
  <si>
    <t>Прокладка кабеля сечением от 50 мм2 до 95 мм2 включительно</t>
  </si>
  <si>
    <t>1.729</t>
  </si>
  <si>
    <t>Кабель ВВГнг(А)-LS 1х70-0,66 ГОСТ 31996-2012</t>
  </si>
  <si>
    <t>1.730</t>
  </si>
  <si>
    <t>1.731</t>
  </si>
  <si>
    <t>1.732</t>
  </si>
  <si>
    <t>1.733</t>
  </si>
  <si>
    <t>1.734</t>
  </si>
  <si>
    <t>1.735</t>
  </si>
  <si>
    <t>Кабель ВВГнг(А)-LS 1х70мм2 голубой</t>
  </si>
  <si>
    <t>1.736</t>
  </si>
  <si>
    <t>1.737</t>
  </si>
  <si>
    <t>Кабель ВВГнг(А)-LS 1х70-0,66 зелено-желтый ГОСТ 31996-2012</t>
  </si>
  <si>
    <t>1.738</t>
  </si>
  <si>
    <t>Прокладка кабеля сечением от 10 до 50 мм2 включительно</t>
  </si>
  <si>
    <t>1.739</t>
  </si>
  <si>
    <t>Кабель ВВГнг(А)-LS 1х35-0,66 ГОСТ 31996-2012</t>
  </si>
  <si>
    <t>1.740</t>
  </si>
  <si>
    <t>1.741</t>
  </si>
  <si>
    <t>1.742</t>
  </si>
  <si>
    <t>1.743</t>
  </si>
  <si>
    <t>1.744</t>
  </si>
  <si>
    <t>1.745</t>
  </si>
  <si>
    <t>Кабель ВВГнг(А)-LS 1х35-0,66 голубой ГОСТ 31996-2012</t>
  </si>
  <si>
    <t>1.746</t>
  </si>
  <si>
    <t>1.747</t>
  </si>
  <si>
    <t>Кабель ВВГнг(А)-LS 1х35-0,66 зелено-желтый ГОСТ 31996-2012</t>
  </si>
  <si>
    <t>1.748</t>
  </si>
  <si>
    <t>1.749</t>
  </si>
  <si>
    <t>Кабель ВВГнг(А)-LS 5х6-0,66 ГОСТ 31996-2012</t>
  </si>
  <si>
    <t>1.750</t>
  </si>
  <si>
    <t>1.751</t>
  </si>
  <si>
    <t>Кабель ВВГнг(А)-LS 5х4-0,66 ГОСТ 31996-2012</t>
  </si>
  <si>
    <t>1.752</t>
  </si>
  <si>
    <t>Прокладка кабеля сечением до 10 мм2 включительно</t>
  </si>
  <si>
    <t>1.753</t>
  </si>
  <si>
    <t>Кабель КВВГнг(A)-LS 4х2,5мм ГОСТ 31996-2012</t>
  </si>
  <si>
    <t>1.754</t>
  </si>
  <si>
    <t>1.755</t>
  </si>
  <si>
    <t>Кабель ВВГЭнг(А)-LS 4х2,5-0,66 ГОСТ 31996-2012</t>
  </si>
  <si>
    <t>1.756</t>
  </si>
  <si>
    <t>1.757</t>
  </si>
  <si>
    <t>Кабель КВВГнг(A)-LS 10х2,5мм ГОСТ 31996-2012</t>
  </si>
  <si>
    <t>1.758</t>
  </si>
  <si>
    <t>1.759</t>
  </si>
  <si>
    <t>Кабель ВВГнг(А)-LS 3х4-0,66 ГОСТ 31996-2012</t>
  </si>
  <si>
    <t>1.760</t>
  </si>
  <si>
    <t>1.761</t>
  </si>
  <si>
    <t>Кабель ВВГнг(А)-LS 3х2,5-0,66 ГОСТ 31996-2012</t>
  </si>
  <si>
    <t>1.762</t>
  </si>
  <si>
    <t>1.763</t>
  </si>
  <si>
    <t>Кабель ВВГнг(А)-LS 3х1,5-0,66 ГОСТ 31996-2012</t>
  </si>
  <si>
    <t>1.764</t>
  </si>
  <si>
    <t>1.765</t>
  </si>
  <si>
    <t>1.766</t>
  </si>
  <si>
    <t>1.767</t>
  </si>
  <si>
    <t>Кабель ВВГнг(А)-LS 4х1,5-0,66 ГОСТ 31996-2012</t>
  </si>
  <si>
    <t>1.768</t>
  </si>
  <si>
    <t>1.769</t>
  </si>
  <si>
    <t>Кабель ВВГнг(А)-LS 2х2,5-0,66 ГОСТ 31996-2012</t>
  </si>
  <si>
    <t>1.770</t>
  </si>
  <si>
    <t>1.771</t>
  </si>
  <si>
    <t>Кабель ВВГнг(А)-LS 4х2,5-0,66 ГОСТ 31996-2012</t>
  </si>
  <si>
    <t>1.772</t>
  </si>
  <si>
    <t>1.773</t>
  </si>
  <si>
    <t>Кабель ВВГнг(А)-LS 5х2,5-0,66 ГОСТ 31996-2012</t>
  </si>
  <si>
    <t>1.774</t>
  </si>
  <si>
    <t>1.775</t>
  </si>
  <si>
    <t>Кабель ВВГнг(А)-LS 5х16-0,66 ГОСТ 31996-2012</t>
  </si>
  <si>
    <t>1.776</t>
  </si>
  <si>
    <t>1.777</t>
  </si>
  <si>
    <t>Кабель ВВГнг(А)-LS 5х10-0,66 ГОСТ 31996-2012</t>
  </si>
  <si>
    <t>1.778</t>
  </si>
  <si>
    <t>1.779</t>
  </si>
  <si>
    <t>Кабель ВВГнг(А)-FRLS 5х4-0,66 ГОСТ 31996-2012</t>
  </si>
  <si>
    <t>1.780</t>
  </si>
  <si>
    <t>1.781</t>
  </si>
  <si>
    <t>Кабель ВВГнг(А)-LS 5х25-0,66 ГОСТ 31996-2012</t>
  </si>
  <si>
    <t>1.782</t>
  </si>
  <si>
    <t>1.783</t>
  </si>
  <si>
    <t>Кабель КГН-0,66 5х25мм2</t>
  </si>
  <si>
    <t>1.784</t>
  </si>
  <si>
    <t>1.785</t>
  </si>
  <si>
    <t>Кабель ВВГнг(А)-FRLS 3х1,5-0,66 ГОСТ 31996-2012</t>
  </si>
  <si>
    <t>1.786</t>
  </si>
  <si>
    <t>1.787</t>
  </si>
  <si>
    <t>Кабель ПУГВнг(А)-LS 1х6-0,66 зелено-желтый ГОСТ 31996-2012</t>
  </si>
  <si>
    <t>1.788</t>
  </si>
  <si>
    <t>1.789</t>
  </si>
  <si>
    <t>Провод установочный ПуГВнг(А)-LS 1х25 ГОСТ 31996-2012</t>
  </si>
  <si>
    <t>1.790</t>
  </si>
  <si>
    <t>Монтаж стального прутка заземления неоцинкованного диаметром 8мм</t>
  </si>
  <si>
    <t>1.791</t>
  </si>
  <si>
    <t>Пруток стальной горячекатанный 8 мм</t>
  </si>
  <si>
    <t>1.792</t>
  </si>
  <si>
    <t>Монтаж стальной полосы заземления неоцинкованной сечением 25х4мм</t>
  </si>
  <si>
    <t>1.793</t>
  </si>
  <si>
    <t>Полоса стальная горячекатанная оцинкованная 4х25мм ГОСТ 103-2006</t>
  </si>
  <si>
    <t>1.794</t>
  </si>
  <si>
    <t>Монтаж уголка металлического 50х50х5 контура заземления</t>
  </si>
  <si>
    <t>1.795</t>
  </si>
  <si>
    <t>1.796</t>
  </si>
  <si>
    <t>1.797</t>
  </si>
  <si>
    <t>Полоса заземления стальная неоцинкованная 25х4мм</t>
  </si>
  <si>
    <t>1.798</t>
  </si>
  <si>
    <t>Монтаж стальной полосы заземления неоцинкованной сечением 40х4мм</t>
  </si>
  <si>
    <t>1.799</t>
  </si>
  <si>
    <t>Полоса стальная 40х5 ГОСТ 103-76</t>
  </si>
  <si>
    <t>1.800</t>
  </si>
  <si>
    <t>Монтаж трубопроводов для прокладки кабельных линий из водогазопроводных труб Ду20</t>
  </si>
  <si>
    <t>1.801</t>
  </si>
  <si>
    <t>Труба ВГП сталь оцинкованная 20х2,8мм ГОСТ 3262-75</t>
  </si>
  <si>
    <t>1.802</t>
  </si>
  <si>
    <t>Монтаж трубопроводов для прокладки кабельных линий из водогазопроводных труб Ду25</t>
  </si>
  <si>
    <t>1.803</t>
  </si>
  <si>
    <t>Труба ВГП сталь оцинкованная 25х3,2мм ГОСТ 3262-75</t>
  </si>
  <si>
    <t>1.804</t>
  </si>
  <si>
    <t>1.805</t>
  </si>
  <si>
    <t>1.806</t>
  </si>
  <si>
    <t>Монтаж лотков оцинкованных перфорированных шириной полки 300 мм с перегородкой и крышкой</t>
  </si>
  <si>
    <t>1.807</t>
  </si>
  <si>
    <t>Лоток перфорированный 300х80 L=3000мм арт. 35305</t>
  </si>
  <si>
    <t>1.808</t>
  </si>
  <si>
    <t>Крышка лотка с заземлением из оцинкованной стали 300мм ДКС</t>
  </si>
  <si>
    <t>1.809</t>
  </si>
  <si>
    <t>Угол горизонтальный 90град из оцинкованной стали 80х300мм CPO90 ДКС</t>
  </si>
  <si>
    <t>1.810</t>
  </si>
  <si>
    <t>Крышка лотка угол 90град горизонтальный 300х2,0мм SKDH300KHDZ ДКС</t>
  </si>
  <si>
    <t>1.811</t>
  </si>
  <si>
    <t>Перегородка разделительная SEP 80х3000</t>
  </si>
  <si>
    <t>1.812</t>
  </si>
  <si>
    <t>Монтаж лотков оцинкованных перфорированных шириной полки 100 мм с крышкой</t>
  </si>
  <si>
    <t>1.813</t>
  </si>
  <si>
    <t>Лоток перфорированный 100х80 L=3000 ДКС арт. 35302</t>
  </si>
  <si>
    <t>1.814</t>
  </si>
  <si>
    <t>Крышка лотка стальная оцинкованная 100х50х3000мм ДКС арт. 3552210</t>
  </si>
  <si>
    <t>1.815</t>
  </si>
  <si>
    <t>1.816</t>
  </si>
  <si>
    <t>Лоток перфорированный стальной оцинкованный 100х50х3000мм ДКС арт. 35262</t>
  </si>
  <si>
    <t>1.817</t>
  </si>
  <si>
    <t>1.818</t>
  </si>
  <si>
    <t>Угол 90град из оцинкованной стали 100х50мм в комплекте с крепежными элементами ДКС</t>
  </si>
  <si>
    <t>1.819</t>
  </si>
  <si>
    <t>Крышка угла горизонтального 90град осн. 100мм CPO90 ДКС арт. 38002</t>
  </si>
  <si>
    <t>1.820</t>
  </si>
  <si>
    <t>Монтаж лотков оцинкованных перфорированных шириной полки 50 мм с крышкой</t>
  </si>
  <si>
    <t>1.821</t>
  </si>
  <si>
    <t>Лоток перфорированный стальной оцинкованный 50х50х3000мм с крышкой ДКС арт. 35260</t>
  </si>
  <si>
    <t>1.822</t>
  </si>
  <si>
    <t>Крышка лотка из оцинкованной стали ВШГ 15х50х3000 ДКС арт. 35520</t>
  </si>
  <si>
    <t>1.823</t>
  </si>
  <si>
    <t>Монтаж кабель-каналов ПВХ шириной до 30мм включительно</t>
  </si>
  <si>
    <t>1.824</t>
  </si>
  <si>
    <t>Кабель-канал DLP 25х16мм с крышкой Legrand</t>
  </si>
  <si>
    <t>1.825</t>
  </si>
  <si>
    <t>Монтаж кабель-каналов ПВХ шириной от 30 до 60мм включительно</t>
  </si>
  <si>
    <t>1.826</t>
  </si>
  <si>
    <t>Кабель-канал без перегородки DLP 50х105мм с крышкой Legrand</t>
  </si>
  <si>
    <t>1.827</t>
  </si>
  <si>
    <t>Заглушка торцевая 50х105мм Legrand</t>
  </si>
  <si>
    <t>1.828</t>
  </si>
  <si>
    <t>Отвод для кабельного канала ПВХ DLP 50х105мм Legrand</t>
  </si>
  <si>
    <t>1.829</t>
  </si>
  <si>
    <t>Угол внутренний изменяемый 50х105мм DLP Legrand</t>
  </si>
  <si>
    <t>1.830</t>
  </si>
  <si>
    <t>Угол внешний изменяемый 50х105мм DLP Legrand</t>
  </si>
  <si>
    <t>1.831</t>
  </si>
  <si>
    <t>1.832</t>
  </si>
  <si>
    <t>Кабель-канал с крышкой ПВХ ТМС 25х17мм DKC</t>
  </si>
  <si>
    <t>1.833</t>
  </si>
  <si>
    <t>Монтаж трубы ПВХ гофрированной Дн20</t>
  </si>
  <si>
    <t>1.834</t>
  </si>
  <si>
    <t>Труба ПВХ гофрированная d20 с протяжкой ГОСТ 32126.1-2013</t>
  </si>
  <si>
    <t>1.835</t>
  </si>
  <si>
    <t>Монтаж трубы ПВХ гофрированной Дн25</t>
  </si>
  <si>
    <t>1.836</t>
  </si>
  <si>
    <t>Труба ПВХ гофрированная d25 с протяжкой ГОСТ 32126.1-2013</t>
  </si>
  <si>
    <t>1.837</t>
  </si>
  <si>
    <t>Монтаж трубы ПВХ гофрированной Дн32</t>
  </si>
  <si>
    <t>1.838</t>
  </si>
  <si>
    <t>Труба ПВХ гофрированная d32 с протяжкой ГОСТ 32126.1-2013</t>
  </si>
  <si>
    <t>1.839</t>
  </si>
  <si>
    <t>1.840</t>
  </si>
  <si>
    <t>1.841</t>
  </si>
  <si>
    <t>40</t>
  </si>
  <si>
    <t>08.03.03.11.07, Оконечные устройства ЭОМ</t>
  </si>
  <si>
    <t>1.842</t>
  </si>
  <si>
    <t>Монтаж выключателя для открытой установки</t>
  </si>
  <si>
    <t>1.843</t>
  </si>
  <si>
    <t>Выключатель клавишный Schneider Electric Этюд BA10-041B 1шт белый открытый IP44</t>
  </si>
  <si>
    <t>1.844</t>
  </si>
  <si>
    <t>1.845</t>
  </si>
  <si>
    <t>Выключатель клавишный Schneider Electric Этюд SCBA10-042B 2шт белый открытый IP44</t>
  </si>
  <si>
    <t>1.846</t>
  </si>
  <si>
    <t>Монтаж розетки для открытой установки</t>
  </si>
  <si>
    <t>1.847</t>
  </si>
  <si>
    <t>Розетка одинарная накладная IP20 со шторками</t>
  </si>
  <si>
    <t>1.848</t>
  </si>
  <si>
    <t>1.849</t>
  </si>
  <si>
    <t>Розетка одинарная накладная IP44 со шторками</t>
  </si>
  <si>
    <t>1.850</t>
  </si>
  <si>
    <t>Монтаж розетки в короб</t>
  </si>
  <si>
    <t>1.851</t>
  </si>
  <si>
    <t>Блок розеток 2 розетки с суппортом для монтажа в ПВХ кабель-канал 2К+З Legrand арт. 077432</t>
  </si>
  <si>
    <t>1.852</t>
  </si>
  <si>
    <t>1.853</t>
  </si>
  <si>
    <t>Блок розеток 3 розетки с суппортом для монтажа в ПВХ кабель-канал 2К+З Legrand арт. 077433</t>
  </si>
  <si>
    <t>1.854</t>
  </si>
  <si>
    <t>1.855</t>
  </si>
  <si>
    <t>Блок розеток 3 розетки с суппортом для монтажа в ПВХ кабель-канал 2К+З Legrand арт. 077453</t>
  </si>
  <si>
    <t>1.856</t>
  </si>
  <si>
    <t>Монтаж поста управления кнопочного</t>
  </si>
  <si>
    <t>1.857</t>
  </si>
  <si>
    <t>Пост управления 1 кнопка с возвратом XALD101H29 Schneider Electric</t>
  </si>
  <si>
    <t>1.858</t>
  </si>
  <si>
    <t>Монтаж датчика</t>
  </si>
  <si>
    <t>1.859</t>
  </si>
  <si>
    <t>Датчик движения MS779 Световые технологии</t>
  </si>
  <si>
    <t>1.860</t>
  </si>
  <si>
    <t>Монтаж светильника настенно-потолочного светодиодного</t>
  </si>
  <si>
    <t>1.861</t>
  </si>
  <si>
    <t>Светильник уличный консольный светодиодный IP66 150 Вт 5000К FREGAT LED Световые технологии арт. 1426000450</t>
  </si>
  <si>
    <t>1.862</t>
  </si>
  <si>
    <t>1.863</t>
  </si>
  <si>
    <t>Светильник светодиодный накладной LED 1200 5000К IP65 ARCTIC.OPL ECO Световые Технологии</t>
  </si>
  <si>
    <t>1.864</t>
  </si>
  <si>
    <t>1.865</t>
  </si>
  <si>
    <t>Светильник светодиодный накладной 50 Вт, IP65, 5000K ARCTIC.OPL ECO LED 1200 MS</t>
  </si>
  <si>
    <t>1.866</t>
  </si>
  <si>
    <t>1.867</t>
  </si>
  <si>
    <t>Светильник встраиваемый светодиодный 4000K, 30 Вт, IP20 ARS/R UNI LED 595</t>
  </si>
  <si>
    <t>1.868</t>
  </si>
  <si>
    <t>1.869</t>
  </si>
  <si>
    <t>Светильник светодиодный накладной 4000K, 17 Вт, IP65 STAR NBT LED 18 silver</t>
  </si>
  <si>
    <t>1.870</t>
  </si>
  <si>
    <t>1.871</t>
  </si>
  <si>
    <t>Светильник светодиодный накладной 4000K, 22Вт, IP65 CD LED 27</t>
  </si>
  <si>
    <t>1.872</t>
  </si>
  <si>
    <t>Монтаж светового указателя с диодным источником света размером до 600х600мм включительно</t>
  </si>
  <si>
    <t>1.873</t>
  </si>
  <si>
    <t>Табло световое пожарный гидрант Galad с диодным источником света ДБУ 69-5-001 арт. 03247</t>
  </si>
  <si>
    <t>1.874</t>
  </si>
  <si>
    <t>Монтаж щита управления работой приточно-вытяжной установки</t>
  </si>
  <si>
    <t>1.875</t>
  </si>
  <si>
    <t>Щит распределительный силовой ЩРС</t>
  </si>
  <si>
    <t>1.876</t>
  </si>
  <si>
    <t>Монтаж щита отопления водосточных воронок (ЩОВ)</t>
  </si>
  <si>
    <t>1.877</t>
  </si>
  <si>
    <t>Щит распределительный ЩР-С в сборе</t>
  </si>
  <si>
    <t>1.878</t>
  </si>
  <si>
    <t>Монтаж ящика металлического серии ЯРП с заводом кабеля</t>
  </si>
  <si>
    <t>1.879</t>
  </si>
  <si>
    <t>Ящик с рубильником для подключения сварочного аппарата IP54 Я8601</t>
  </si>
  <si>
    <t>1.880</t>
  </si>
  <si>
    <t>1.881</t>
  </si>
  <si>
    <t>1.882</t>
  </si>
  <si>
    <t>Монтаж ящика главной заземляющей шины, 870А</t>
  </si>
  <si>
    <t>1.883</t>
  </si>
  <si>
    <t>Шкаф электрический с главной заземляющей шиной 630А ШЗ-3-20УХЛ3/ГЗШ-20</t>
  </si>
  <si>
    <t>1.884</t>
  </si>
  <si>
    <t>Монтаж щита освещения ЩО на 18 мод. накладной</t>
  </si>
  <si>
    <t>1.885</t>
  </si>
  <si>
    <t>Щит освещения ЩО1 в сборе</t>
  </si>
  <si>
    <t>1.886</t>
  </si>
  <si>
    <t>Монтаж коробки распределительной</t>
  </si>
  <si>
    <t>1.887</t>
  </si>
  <si>
    <t>Коробка распределительная (распаячная) HEGEL КР1202-И 80х45мм с крышкой</t>
  </si>
  <si>
    <t>1.888</t>
  </si>
  <si>
    <t>Монтаж распаечной коробки</t>
  </si>
  <si>
    <t>1.889</t>
  </si>
  <si>
    <t>Коробка распаячная для о/п 100х100х50мм IP55</t>
  </si>
  <si>
    <t>1.890</t>
  </si>
  <si>
    <t>1.891</t>
  </si>
  <si>
    <t>Коробка распаячная для открытого монтажа огнестойкая UKF30-100-100-050-4-6-09 100х100х50мм</t>
  </si>
  <si>
    <t>1.892</t>
  </si>
  <si>
    <t>Монтаж ящика металлического серии Я5111 с заводом кабеля</t>
  </si>
  <si>
    <t>1.893</t>
  </si>
  <si>
    <t>Ящик управления УХЛ4 Я5111-2674</t>
  </si>
  <si>
    <t>1.894</t>
  </si>
  <si>
    <t>1.895</t>
  </si>
  <si>
    <t>Ящик управления УХЛ4 Я5111-2474</t>
  </si>
  <si>
    <t>1.896</t>
  </si>
  <si>
    <t>1.897</t>
  </si>
  <si>
    <t>Шкаф электрический ящик управления МПО Электромонтаж Я5111-2274 310х220х395мм</t>
  </si>
  <si>
    <t>1.898</t>
  </si>
  <si>
    <t>1.899</t>
  </si>
  <si>
    <t>Шкаф электрический ящик управления МПО Электромонтаж Я5111-1874 310х220х395мм</t>
  </si>
  <si>
    <t>1.900</t>
  </si>
  <si>
    <t>Монтаж учетно-распределительного щита</t>
  </si>
  <si>
    <t>1.901</t>
  </si>
  <si>
    <t>Щит распределительный Щрп в сборе</t>
  </si>
  <si>
    <t>1.902</t>
  </si>
  <si>
    <t>1.903</t>
  </si>
  <si>
    <t>1.904</t>
  </si>
  <si>
    <t>1.905</t>
  </si>
  <si>
    <t>1.906</t>
  </si>
  <si>
    <t>41</t>
  </si>
  <si>
    <t>08.03.03.10.01, Пожарная сигнализация (АПС)</t>
  </si>
  <si>
    <t>1.907</t>
  </si>
  <si>
    <t>Монтаж шкафа пожарной сигнализации с источником питания</t>
  </si>
  <si>
    <t>1.908</t>
  </si>
  <si>
    <t>Щит металлический ЩМП-1-0 36 УХЛ3 310х395х220мм IP31 IEK с монтажной панелью</t>
  </si>
  <si>
    <t>1.909</t>
  </si>
  <si>
    <t>DIN-рейка YDN10-0025 IEK</t>
  </si>
  <si>
    <t>1.910</t>
  </si>
  <si>
    <t>Блок сигнально-пусковой накладной адресный С2000-СП4/220 BOLID</t>
  </si>
  <si>
    <t>1.911</t>
  </si>
  <si>
    <t>Блок сигнально-пусковой адресный С2000-СП2 исп.02 ЗАО НВП «Болид»</t>
  </si>
  <si>
    <t>1.912</t>
  </si>
  <si>
    <t>Блок разветвительно-изолирующий накладной БРИЗ BOLID</t>
  </si>
  <si>
    <t>1.913</t>
  </si>
  <si>
    <t>Короб слаботочных систем с крышкой 100х50мм ДКС</t>
  </si>
  <si>
    <t>1.914</t>
  </si>
  <si>
    <t>1.915</t>
  </si>
  <si>
    <t>Щит с монтажной панелью YKM40-03-31 500х650х220мм IP31 IEK</t>
  </si>
  <si>
    <t>1.916</t>
  </si>
  <si>
    <t>DIN-рейка 45см IEK арт. YDN10-0045</t>
  </si>
  <si>
    <t>1.917</t>
  </si>
  <si>
    <t>Выключатель автоматический 1P 1A ВА47-29 IEK арт. MVA20-1-001-C</t>
  </si>
  <si>
    <t>1.918</t>
  </si>
  <si>
    <t>Блок защиты БЗЦ-240 ЦПИ</t>
  </si>
  <si>
    <t>1.919</t>
  </si>
  <si>
    <t>1.920</t>
  </si>
  <si>
    <t>1.921</t>
  </si>
  <si>
    <t>Расширитель адресный BOLID С2000-АР8</t>
  </si>
  <si>
    <t>1.922</t>
  </si>
  <si>
    <t>Кнопка управления КМ63-А-11-УХЛ3</t>
  </si>
  <si>
    <t>1.923</t>
  </si>
  <si>
    <t>1.924</t>
  </si>
  <si>
    <t>Источник питания резервный РИП-24 исп.56 ЗАО НВП «Болид»</t>
  </si>
  <si>
    <t>1.925</t>
  </si>
  <si>
    <t>Пульт охранно-пожарный BOLID С2000-М</t>
  </si>
  <si>
    <t>1.926</t>
  </si>
  <si>
    <t>1.927</t>
  </si>
  <si>
    <t>1.928</t>
  </si>
  <si>
    <t>1.929</t>
  </si>
  <si>
    <t>1.930</t>
  </si>
  <si>
    <t>Расширитель адресный исп. 2 С2000-АР1 BOLID</t>
  </si>
  <si>
    <t>1.931</t>
  </si>
  <si>
    <t>Извещатель охранный магнитоконтактный датчик ИО-102-Б2П</t>
  </si>
  <si>
    <t>1.932</t>
  </si>
  <si>
    <t>1.933</t>
  </si>
  <si>
    <t>Блок индикации с клавиатурой С2000-БКИ ЗАО НВП «Болид»</t>
  </si>
  <si>
    <t>1.934</t>
  </si>
  <si>
    <t>Контроллер двухпроводной линии связи BOLID С2000-КДЛ</t>
  </si>
  <si>
    <t>1.935</t>
  </si>
  <si>
    <t>1.936</t>
  </si>
  <si>
    <t>1.937</t>
  </si>
  <si>
    <t>1.938</t>
  </si>
  <si>
    <t>Монтаж прибора приёмно-контрольного охранно-пожарного</t>
  </si>
  <si>
    <t>1.939</t>
  </si>
  <si>
    <t>Прибор приемно-контрольный охранно-пожарный Сириус ЗАО НВП «Болид»</t>
  </si>
  <si>
    <t>1.940</t>
  </si>
  <si>
    <t>Монтаж блока сигнально-пускового</t>
  </si>
  <si>
    <t>1.941</t>
  </si>
  <si>
    <t>1.942</t>
  </si>
  <si>
    <t>Монтаж блока расширительного адресного</t>
  </si>
  <si>
    <t>1.943</t>
  </si>
  <si>
    <t>1.944</t>
  </si>
  <si>
    <t>1.945</t>
  </si>
  <si>
    <t>1.946</t>
  </si>
  <si>
    <t>Монтаж блока защиты</t>
  </si>
  <si>
    <t>1.947</t>
  </si>
  <si>
    <t>1.948</t>
  </si>
  <si>
    <t>Монтаж источника резервного питания</t>
  </si>
  <si>
    <t>1.949</t>
  </si>
  <si>
    <t>1.950</t>
  </si>
  <si>
    <t>Монтаж извещателей пожарной сигнализации автоматических</t>
  </si>
  <si>
    <t>1.951</t>
  </si>
  <si>
    <t>Извещатель адресно-аналоговый дымовой ДИП-34А-03 ЗАО НВП «Болид»</t>
  </si>
  <si>
    <t>1.952</t>
  </si>
  <si>
    <t>Монтаж извещателей пожарной сигнализации ручных</t>
  </si>
  <si>
    <t>1.953</t>
  </si>
  <si>
    <t>Извещатель адресный ручной BOLID ИПР 513-3АМ ЗАО НВП «Болид»</t>
  </si>
  <si>
    <t>1.954</t>
  </si>
  <si>
    <t>1.955</t>
  </si>
  <si>
    <t>Блок управления электроконтактный BOLID ЭДУ 513-3АМ ЗАО НВП «Болид»</t>
  </si>
  <si>
    <t>1.956</t>
  </si>
  <si>
    <t>Монтаж оповещателя</t>
  </si>
  <si>
    <t>1.957</t>
  </si>
  <si>
    <t>Оповещатель охранно-пожарный звуковой адресный С 2000-ОПЗ ЗАО НВП «Болид»</t>
  </si>
  <si>
    <t>1.958</t>
  </si>
  <si>
    <t>1.959</t>
  </si>
  <si>
    <t>Оповещатель свето-звуковой Маяк-12-К Электротехника и Автоматика</t>
  </si>
  <si>
    <t>1.960</t>
  </si>
  <si>
    <t>1.961</t>
  </si>
  <si>
    <t>Оповещатель охранно-пожарный световой С2000-ОСТ BOLID</t>
  </si>
  <si>
    <t>1.962</t>
  </si>
  <si>
    <t>Пуско-наладочные работы системы автоматической противопожарной сигнализации (АПС)</t>
  </si>
  <si>
    <t>1.963</t>
  </si>
  <si>
    <t>42</t>
  </si>
  <si>
    <t>08.03.03.09.03, Система контроля и управления доступом (СКУД, СОВ)</t>
  </si>
  <si>
    <t>1.964</t>
  </si>
  <si>
    <t>Монтаж видеомонитора</t>
  </si>
  <si>
    <t>1.965</t>
  </si>
  <si>
    <t>Монитор 24MP58VQ-P LG</t>
  </si>
  <si>
    <t>1.966</t>
  </si>
  <si>
    <t>Монтаж извещателей охранной сигнализации автоматических</t>
  </si>
  <si>
    <t>1.967</t>
  </si>
  <si>
    <t>Извещатель адресный магнитоконтактный BOLID С2000-СМК ЗАО НВП «Болид»</t>
  </si>
  <si>
    <t>1.968</t>
  </si>
  <si>
    <t>1.969</t>
  </si>
  <si>
    <t>Извещатель магнитоконтактный МАГНИТО-КОНТАКТ ИО 102-29 Эстет</t>
  </si>
  <si>
    <t>1.970</t>
  </si>
  <si>
    <t>1.971</t>
  </si>
  <si>
    <t>Извещатель адресный исп. 2 С2000-ИК BOLID</t>
  </si>
  <si>
    <t>1.972</t>
  </si>
  <si>
    <t>1.973</t>
  </si>
  <si>
    <t>Извещатель адресный BOLID С2000-ИК 3 ЗАО НВП «Болид»</t>
  </si>
  <si>
    <t>1.974</t>
  </si>
  <si>
    <t>1.975</t>
  </si>
  <si>
    <t>Извещатель охранный оптико-электронный линейный СПЭК-1113 (ИО 209-29)</t>
  </si>
  <si>
    <t>1.976</t>
  </si>
  <si>
    <t>Монтаж кнопки на вертикальной поверхности, накладного или врезного исполнения</t>
  </si>
  <si>
    <t>1.977</t>
  </si>
  <si>
    <t>Кнопка Выход В-21 ELTIS</t>
  </si>
  <si>
    <t>1.978</t>
  </si>
  <si>
    <t>1.979</t>
  </si>
  <si>
    <t>Источник питания резервный BOLID РИП-12-3/17М1</t>
  </si>
  <si>
    <t>1.980</t>
  </si>
  <si>
    <t>1.981</t>
  </si>
  <si>
    <t>Видеомонитор абонентский HiWatch DS-D100MF Hikvision</t>
  </si>
  <si>
    <t>1.982</t>
  </si>
  <si>
    <t>Монтаж переговорного устройства</t>
  </si>
  <si>
    <t>1.983</t>
  </si>
  <si>
    <t>Панель вызывная видеопанель HIWATCH DS-D100P Hikvision</t>
  </si>
  <si>
    <t>1.984</t>
  </si>
  <si>
    <t>Монтаж блока считывателя электронных ключей</t>
  </si>
  <si>
    <t>1.985</t>
  </si>
  <si>
    <t>Считыватель бесконтактный EM Reader Prox</t>
  </si>
  <si>
    <t>1.986</t>
  </si>
  <si>
    <t>Монтаж электромагнитного замка</t>
  </si>
  <si>
    <t>1.987</t>
  </si>
  <si>
    <t>Замок электромагнитный ML-395.03 AccordTec</t>
  </si>
  <si>
    <t>1.988</t>
  </si>
  <si>
    <t>43</t>
  </si>
  <si>
    <t>08.03.03.09.07, Структурированная кабельная система (СКС)</t>
  </si>
  <si>
    <t>1.989</t>
  </si>
  <si>
    <t>Монтаж коммутаторов</t>
  </si>
  <si>
    <t>1.990</t>
  </si>
  <si>
    <t>Коммутатор на 8 портов QSW-2130-8T4G-AC QTECH</t>
  </si>
  <si>
    <t>1.991</t>
  </si>
  <si>
    <t>Монтаж ТВ оптического приемника</t>
  </si>
  <si>
    <t>1.992</t>
  </si>
  <si>
    <t>Модуль оптический SFP QSC-SFP10GE-1310 QTECH</t>
  </si>
  <si>
    <t>1.993</t>
  </si>
  <si>
    <t>Монтаж видеорегистратора</t>
  </si>
  <si>
    <t>1.994</t>
  </si>
  <si>
    <t>Видеорегистратор 16 каналов TRASSIR DuoStation AF 16-16P DSSL</t>
  </si>
  <si>
    <t>1.995</t>
  </si>
  <si>
    <t>Монтаж IP видеокамеры</t>
  </si>
  <si>
    <t>1.996</t>
  </si>
  <si>
    <t>Видеокамера уличная DS-2CD2622FWD-IS Hikvision</t>
  </si>
  <si>
    <t>1.997</t>
  </si>
  <si>
    <t>Монтаж активного оборудования в телекоммуникационный шкаф</t>
  </si>
  <si>
    <t>1.998</t>
  </si>
  <si>
    <t>Жесткий диск для систем видеонаблюдения 6Тб WD60PURZ Western Digital</t>
  </si>
  <si>
    <t>1.999</t>
  </si>
  <si>
    <t>1.1000</t>
  </si>
  <si>
    <t>Телефон QVP-90 QTECH</t>
  </si>
  <si>
    <t>1.1001</t>
  </si>
  <si>
    <t>Блок питания для телефона QVP-PWR5 QTECH</t>
  </si>
  <si>
    <t>1.1002</t>
  </si>
  <si>
    <t>1.1003</t>
  </si>
  <si>
    <t>Коробка распределительная (распаячная) Барьер-КР-М 15 цепей с гермовводами</t>
  </si>
  <si>
    <t>1.1004</t>
  </si>
  <si>
    <t>Монтаж радиоприемного устройства</t>
  </si>
  <si>
    <t>1.1005</t>
  </si>
  <si>
    <t>Прибор радиоприемник Лира РП-248-1 Ижевский радиозавод</t>
  </si>
  <si>
    <t>1.1006</t>
  </si>
  <si>
    <t>Прокладка кабельных линий слаботочных систем</t>
  </si>
  <si>
    <t>1.1007</t>
  </si>
  <si>
    <t>Кабель КПСЭнг(А)-LSLTx 1х2х0,75мм</t>
  </si>
  <si>
    <t>1.1008</t>
  </si>
  <si>
    <t>1.1009</t>
  </si>
  <si>
    <t>Кабель КПСЭнг(А)-FRLS 1х2-0,75 ГОСТ 31996-2012</t>
  </si>
  <si>
    <t>1.1010</t>
  </si>
  <si>
    <t>1.1011</t>
  </si>
  <si>
    <t>Кабель симметричный КПСВЭВнг(А)-LS 1х2х0,75мм ГОСТ 31565-2012</t>
  </si>
  <si>
    <t>1.1012</t>
  </si>
  <si>
    <t>1.1013</t>
  </si>
  <si>
    <t>Кабель КунРс Внг(А)-FRLS 3х1,5мм2</t>
  </si>
  <si>
    <t>1.1014</t>
  </si>
  <si>
    <t>Прокладка провода сечением до 50 мм2</t>
  </si>
  <si>
    <t>1.1015</t>
  </si>
  <si>
    <t>Провод установочный ПуГВнг(А)-LS 1х1,5</t>
  </si>
  <si>
    <t>1.1016</t>
  </si>
  <si>
    <t>1.1017</t>
  </si>
  <si>
    <t>Кабель U/UTP Cat5e UTP Cat5e PVCLSнг(А)-LS 4х2х0,52мм2 Спецкабель</t>
  </si>
  <si>
    <t>1.1018</t>
  </si>
  <si>
    <t>1.1019</t>
  </si>
  <si>
    <t>Кабель радиочастотный коаксиальный РК 75-4-16</t>
  </si>
  <si>
    <t>1.1020</t>
  </si>
  <si>
    <t>1.1021</t>
  </si>
  <si>
    <t>Кабель монтажный МКЭШнг(А)-LS 1х10х0,75мм ГОСТ 10348-80</t>
  </si>
  <si>
    <t>1.1022</t>
  </si>
  <si>
    <t>Монтаж трубы ПВХ гофрированной Дн16</t>
  </si>
  <si>
    <t>1.1023</t>
  </si>
  <si>
    <t>Труба ПВХ гофрированная d16 с протяжкой ГОСТ 32126.1-2013</t>
  </si>
  <si>
    <t>1.1024</t>
  </si>
  <si>
    <t>1.1025</t>
  </si>
  <si>
    <t>1.1026</t>
  </si>
  <si>
    <t>Монтаж трубы ПВХ гофрированной Дн50</t>
  </si>
  <si>
    <t>1.1027</t>
  </si>
  <si>
    <t>Труба ПВХ гофрированная d50 с протяжкой ГОСТ 32126.1-2013</t>
  </si>
  <si>
    <t>1.1028</t>
  </si>
  <si>
    <t>Монтаж разветвительной коробки</t>
  </si>
  <si>
    <t>1.1029</t>
  </si>
  <si>
    <t>Коробка универсальная ответвительная DKC IP55 100х100х50мм с 6 кабельными выводами арт. 53800</t>
  </si>
  <si>
    <t>1.1030</t>
  </si>
  <si>
    <t>1.1031</t>
  </si>
  <si>
    <t>Коробка распределительная (распаячная) ДКС 80х80х40мм с кабельными вводами арт. 53700</t>
  </si>
  <si>
    <t>1.1032</t>
  </si>
  <si>
    <t>1.1033</t>
  </si>
  <si>
    <t>Коробка ответвительная IP56 240х190х90мм DKC</t>
  </si>
  <si>
    <t>1.1034</t>
  </si>
  <si>
    <t>1.1035</t>
  </si>
  <si>
    <t>Коробка ответвительная с гладкими стенками 100х100х50мм IP56</t>
  </si>
  <si>
    <t>1.1036</t>
  </si>
  <si>
    <t>Монтаж трубопроводов для прокладки кабельных линий из водогазопроводных труб Ду15</t>
  </si>
  <si>
    <t>1.1037</t>
  </si>
  <si>
    <t>Труба электросварная стальная Ду15 ГОСТ 10704-91</t>
  </si>
  <si>
    <t>1.1038</t>
  </si>
  <si>
    <t>1.1039</t>
  </si>
  <si>
    <t>Труба электросварная прямошовная стальная Дн25 ГОСТ 10704-91</t>
  </si>
  <si>
    <t>1.1040</t>
  </si>
  <si>
    <t>Монтаж трубопроводов для прокладки кабельных линий из водогазопроводных труб Ду50</t>
  </si>
  <si>
    <t>1.1041</t>
  </si>
  <si>
    <t>Труба электросварная прямошовная стальная 57х3мм ГОСТ 10704-91*</t>
  </si>
  <si>
    <t>1.1042</t>
  </si>
  <si>
    <t>Огнезащитное покрытие кабелей</t>
  </si>
  <si>
    <t>1.1043</t>
  </si>
  <si>
    <t>Покрытие огнезащитное (ведро 25 кг) EKF TEHSTRONG К мастика</t>
  </si>
  <si>
    <t>1.1044</t>
  </si>
  <si>
    <t>Пусконаладочные работы системы структурированная кабельная сеть (СКС)</t>
  </si>
  <si>
    <t>1.1045</t>
  </si>
  <si>
    <t>44</t>
  </si>
  <si>
    <t>08.03.03.09.02, Система управления и диспетчеризация инженерных систем (АСУД)</t>
  </si>
  <si>
    <t>1.1046</t>
  </si>
  <si>
    <t>Монтаж шкафа автоматики</t>
  </si>
  <si>
    <t>1.1047</t>
  </si>
  <si>
    <t>Ящик металлический IP54 2000х800х400мм</t>
  </si>
  <si>
    <t>1.1048</t>
  </si>
  <si>
    <t>Установка программного обеспечения</t>
  </si>
  <si>
    <t>1.1049</t>
  </si>
  <si>
    <t>Программное обеспечение панели оператора CODESYS V3.5</t>
  </si>
  <si>
    <t>1.1050</t>
  </si>
  <si>
    <t>1.1051</t>
  </si>
  <si>
    <t>Программное обеспечение контроллера шкафа CODESYS V3.5</t>
  </si>
  <si>
    <t>1.1052</t>
  </si>
  <si>
    <t>1.1053</t>
  </si>
  <si>
    <t>Кран трехходовой DN15 Ру16 VFM16-FMMM ABRA</t>
  </si>
  <si>
    <t>1.1054</t>
  </si>
  <si>
    <t>1.1055</t>
  </si>
  <si>
    <t>Преобразователь избыточного давления с унифицированным выходным сигналом 4-20 мА, 0,6МПа ПД100-ДИ0,6-111-0,5 Овен</t>
  </si>
  <si>
    <t>1.1056</t>
  </si>
  <si>
    <t>1.1057</t>
  </si>
  <si>
    <t>Манометр показывающий Физтех МП4-Уф</t>
  </si>
  <si>
    <t>1.1058</t>
  </si>
  <si>
    <t>Монтаж отборного устройства для манометра</t>
  </si>
  <si>
    <t>1.1059</t>
  </si>
  <si>
    <t>Устройство отборное РМ-Н11 РОСМА</t>
  </si>
  <si>
    <t>1.1060</t>
  </si>
  <si>
    <t>Монтаж датчика-реле уровня</t>
  </si>
  <si>
    <t>1.1061</t>
  </si>
  <si>
    <t>Датчик реле уровня ПСУ 1/10 Овен</t>
  </si>
  <si>
    <t>1.1062</t>
  </si>
  <si>
    <t>1.1063</t>
  </si>
  <si>
    <t>Датчик уровня гидростатический 4...20мА 1-167-0,5.15 ПД100И-ДГ0 Овен</t>
  </si>
  <si>
    <t>1.1064</t>
  </si>
  <si>
    <t>1.1065</t>
  </si>
  <si>
    <t>Контактор модульный iCT25A 2НО 24В АС 50ГЦ Schneider Electric</t>
  </si>
  <si>
    <t>1.1066</t>
  </si>
  <si>
    <t>1.1067</t>
  </si>
  <si>
    <t>Переключатель селекторный 2 позиции, 10А, АВТО/РУЧНОЙ XB5AD25 Schneider Electric</t>
  </si>
  <si>
    <t>1.1068</t>
  </si>
  <si>
    <t>Монтаж разветвителя интерфейса</t>
  </si>
  <si>
    <t>1.1069</t>
  </si>
  <si>
    <t>Разветвитель интерфейса RS-485 НПО «Текон-Автоматика»</t>
  </si>
  <si>
    <t>1.1070</t>
  </si>
  <si>
    <t>Монтаж счетчика-расходомера электромагнитного в комплекте с блоком питания, диаметром от Ду200 до Ду300 включительно</t>
  </si>
  <si>
    <t>1.1071</t>
  </si>
  <si>
    <t>Расходомер электромагнитный Ду200 ТЭР ОФ-200-11-21-31-41-51-61-71-81-91-ПФ ЗАО Взлет</t>
  </si>
  <si>
    <t>1.1072</t>
  </si>
  <si>
    <t>Монтаж счетчика-расходомера электромагнитного в комплекте с блоком питания, диаметром от Ду100 до Ду150 включительно</t>
  </si>
  <si>
    <t>1.1073</t>
  </si>
  <si>
    <t>Расходомер электромагнитный Ду150 фланцевый ТЭР ОФ-150-11-21-31-41-51-61-71-81-91-ПФ ЗАО Взлет</t>
  </si>
  <si>
    <t>1.1074</t>
  </si>
  <si>
    <t>Монтаж счетчика-расходомера электромагнитного в комплекте с блоком питания, диаметром от Ду65 до Ду100 включительно</t>
  </si>
  <si>
    <t>1.1075</t>
  </si>
  <si>
    <t>Расходомер электромагнитный Ду80 фланцевый ТЭР ОФ-80-11-21-31-41-51-61-71-81-91-ПФ ЗАО Взлет</t>
  </si>
  <si>
    <t>1.1076</t>
  </si>
  <si>
    <t>1.1077</t>
  </si>
  <si>
    <t>Датчик настенный влажности и температуры ПВТ100 Овен</t>
  </si>
  <si>
    <t>1.1078</t>
  </si>
  <si>
    <t>1.1079</t>
  </si>
  <si>
    <t>Сигнализатор уровня песка Armasys-lc2-1 Арматех</t>
  </si>
  <si>
    <t>1.1080</t>
  </si>
  <si>
    <t>Прокладка металлорукава гофрированного диаметром 25мм</t>
  </si>
  <si>
    <t>1.1081</t>
  </si>
  <si>
    <t>Металлорукав Р3-ЦП (НГ) с протяжкой 25мм</t>
  </si>
  <si>
    <t>1.1082</t>
  </si>
  <si>
    <t>1.1083</t>
  </si>
  <si>
    <t>1.1084</t>
  </si>
  <si>
    <t>1.1085</t>
  </si>
  <si>
    <t>1.1086</t>
  </si>
  <si>
    <t>1.1087</t>
  </si>
  <si>
    <t>Лоток замковый перфорированный оцинкованный 100х50х3000мм ДКС</t>
  </si>
  <si>
    <t>1.1088</t>
  </si>
  <si>
    <t>Крышка лотка стальная оцинкованная осн. 100мм ДКС арт. 35512</t>
  </si>
  <si>
    <t>1.1089</t>
  </si>
  <si>
    <t>Монтаж трубопроводов для прокладки кабельных линий из водогазопроводных труб Ду65</t>
  </si>
  <si>
    <t>1.1090</t>
  </si>
  <si>
    <t>Труба ВГП стальная оцинкованная 76х4мм ГОСТ 3262-75</t>
  </si>
  <si>
    <t>1.1091</t>
  </si>
  <si>
    <t>1.1092</t>
  </si>
  <si>
    <t>Кабель интерфейса RS-485 КИПвЭВнг(А)-LS 2х2х0,78мм2 ГОСТ 31565-2012</t>
  </si>
  <si>
    <t>1.1093</t>
  </si>
  <si>
    <t>1.1094</t>
  </si>
  <si>
    <t>Кабель КВВГЭнг(А)-LS 4х1мм2</t>
  </si>
  <si>
    <t>1.1095</t>
  </si>
  <si>
    <t>1.1096</t>
  </si>
  <si>
    <t>Кабель контрольный КВВГЭнг(А)-LS 2х1мм2</t>
  </si>
  <si>
    <t>1.1097</t>
  </si>
  <si>
    <t>1.1098</t>
  </si>
  <si>
    <t>Кабель контрольный КВВГЭнг(А)-LS 7х1мм2</t>
  </si>
  <si>
    <t>1.1099</t>
  </si>
  <si>
    <t>1.1100</t>
  </si>
  <si>
    <t>Кабель монтажный МКШнг(А)-LS 2х0,75мм</t>
  </si>
  <si>
    <t>1.1101</t>
  </si>
  <si>
    <t>1.1102</t>
  </si>
  <si>
    <t>Кабель монтажный МКШнг(А)-LS 3х0,75мм ГОСТ 31565-2012</t>
  </si>
  <si>
    <t>1.1103</t>
  </si>
  <si>
    <t>1.1104</t>
  </si>
  <si>
    <t>Кабель МКШнг(А)-LS 2х0,5мм2</t>
  </si>
  <si>
    <t>1.1105</t>
  </si>
  <si>
    <t>1.1106</t>
  </si>
  <si>
    <t>1.1107</t>
  </si>
  <si>
    <t>1.1108</t>
  </si>
  <si>
    <t>Провод ПВ-3 1х1,5 ГОСТ 6323-79</t>
  </si>
  <si>
    <t>1.1109</t>
  </si>
  <si>
    <t>Пусконаладочные работы системы диспетчеризации</t>
  </si>
  <si>
    <t>1.1110</t>
  </si>
  <si>
    <t>45</t>
  </si>
  <si>
    <t>08.03.03.07.02, Приборы отопления (в т.ч радиаторы)</t>
  </si>
  <si>
    <t>1.1111</t>
  </si>
  <si>
    <t>Монтаж конвекторов электрических</t>
  </si>
  <si>
    <t>1.1112</t>
  </si>
  <si>
    <t>Конвектор электрический Еврокон ЭВНС-0,5 Евромаш</t>
  </si>
  <si>
    <t>1.1113</t>
  </si>
  <si>
    <t>Конвектор электрический Еврокон ЭВНС-1,0 Евромаш</t>
  </si>
  <si>
    <t>1.1114</t>
  </si>
  <si>
    <t>Конвектор электрический Еврокон ЭВНС-1,5 Евромаш</t>
  </si>
  <si>
    <t>1.1115</t>
  </si>
  <si>
    <t>Конвектор электрический промышленный IP54 ЭКСП 2-0,5-1/230 Технология</t>
  </si>
  <si>
    <t>1.1116</t>
  </si>
  <si>
    <t>Конвектор электрический промышленный IP54 ЭКСП 2-0,75-1/230 Технология</t>
  </si>
  <si>
    <t>1.1117</t>
  </si>
  <si>
    <t>Монтаж тепловой завесы электрической</t>
  </si>
  <si>
    <t>1.1118</t>
  </si>
  <si>
    <t>Завеса тепловая КЭВ-6П2022Е Тепломаш</t>
  </si>
  <si>
    <t>1.1119</t>
  </si>
  <si>
    <t>1.1120</t>
  </si>
  <si>
    <t>Вентилятор отопительно-вентиляционный ЕС-21 ГРЕЕРС</t>
  </si>
  <si>
    <t>1.1121</t>
  </si>
  <si>
    <t>Вентилятор Дестратификатор Д2 ГРЕЕРС</t>
  </si>
  <si>
    <t>1.1122</t>
  </si>
  <si>
    <t>Установка термостатического элемента</t>
  </si>
  <si>
    <t>1.1123</t>
  </si>
  <si>
    <t>Термостат комнатный со встроенным трехступенчатым регулятором скорости TDS ГРЕЕРС</t>
  </si>
  <si>
    <t>1.1124</t>
  </si>
  <si>
    <t>46</t>
  </si>
  <si>
    <t>08.03.03.03.02, Оборудование систем вентиляции и дымоудаления</t>
  </si>
  <si>
    <t>1.1125</t>
  </si>
  <si>
    <t>Монтаж вентиляционных установок общеобменной вентиляции приточных</t>
  </si>
  <si>
    <t>1.1126</t>
  </si>
  <si>
    <t>Установка вентиляционная приточная RW-S-(60-30)-O-3-N-R-P РОВЕН</t>
  </si>
  <si>
    <t>1.1127</t>
  </si>
  <si>
    <t>Установка приточная (V.F-KP.F-C.MU.4/D.9.36/A.F.РЦ.28.1,1.2/H.2/V.U-B2)+(K.1) RW-S-(60-30)-O-3-N-L-P РОВЕН</t>
  </si>
  <si>
    <t>1.1128</t>
  </si>
  <si>
    <t>Установка приточная RW22-098049-05 РОВЕН</t>
  </si>
  <si>
    <t>1.1129</t>
  </si>
  <si>
    <t>Установка вентиляционная (V.F-H.2/V.F-KP.F-A.F.РЦ.28.0,75.2)+(K.1) RW-S-(50-30)-O-3-P-R-V РОВЕН</t>
  </si>
  <si>
    <t>1.1130</t>
  </si>
  <si>
    <t>Установка вытяжная RW-S-(50-30)-O-3-P-R-V РОВЕН</t>
  </si>
  <si>
    <t>1.1131</t>
  </si>
  <si>
    <t>Установка вытяжная канального типа В3 RW22-098049-05 РОВЕН</t>
  </si>
  <si>
    <t>1.1132</t>
  </si>
  <si>
    <t>1.1133</t>
  </si>
  <si>
    <t>Монтаж диффузоров вентиляционных</t>
  </si>
  <si>
    <t>1.1134</t>
  </si>
  <si>
    <t>Диффузор универсальный круглый ДПУ 125</t>
  </si>
  <si>
    <t>1.1135</t>
  </si>
  <si>
    <t>Диффузор универсальный ДПУ 200 круглый</t>
  </si>
  <si>
    <t>1.1136</t>
  </si>
  <si>
    <t>Диффузор потолочный нерегулируемый 4АПН 600х600 Арктика</t>
  </si>
  <si>
    <t>1.1137</t>
  </si>
  <si>
    <t>1.1138</t>
  </si>
  <si>
    <t>1.1139</t>
  </si>
  <si>
    <t>Диффузор универсальный ДПУ-М 160 Арктика</t>
  </si>
  <si>
    <t>1.1140</t>
  </si>
  <si>
    <t>Монтаж противопожарных клапанов</t>
  </si>
  <si>
    <t>1.1141</t>
  </si>
  <si>
    <t>Клапан противопожарный нормально открытый 200х200мм ОЗ-60-НО-200х200 (М-Ik/220)-К-СН-фл3-фл3 РОВЕН</t>
  </si>
  <si>
    <t>1.1142</t>
  </si>
  <si>
    <t>Клапан противопожарный нормально открытый ОЗ-60-НО-600х400 (М-Ik/220) -К-СН-фл3-фл3 РОВЕН</t>
  </si>
  <si>
    <t>1.1143</t>
  </si>
  <si>
    <t>Клапан противопожарный нормально открытый EI60 ОЗ-60-НО- 200(M-Ik/220)-К-СН РОВЕН</t>
  </si>
  <si>
    <t>1.1144</t>
  </si>
  <si>
    <t>Клапан противопожарный нормально открытый EI60 ОЗ-60-НО-300х250(M-Ik/220)-К-С РОВЕН</t>
  </si>
  <si>
    <t>1.1145</t>
  </si>
  <si>
    <t>Клапан противопожарный нормально открытый EI60 ОЗ-60-НО-150х200(M-Ik/220)-К-С РОВЕН</t>
  </si>
  <si>
    <t>1.1146</t>
  </si>
  <si>
    <t>Клапан противопожарный нормально открытый EI60 ОЗ-60-НО-100х100(M-Ik/220)-К-С РОВЕН</t>
  </si>
  <si>
    <t>1.1147</t>
  </si>
  <si>
    <t>Установка клапана воздушного без привода</t>
  </si>
  <si>
    <t>1.1148</t>
  </si>
  <si>
    <t>Дроссель клапан ДК Ду125</t>
  </si>
  <si>
    <t>1.1149</t>
  </si>
  <si>
    <t>Дроссель клапан ДК Ду200</t>
  </si>
  <si>
    <t>1.1150</t>
  </si>
  <si>
    <t>Дроссель клапан 200х150мм</t>
  </si>
  <si>
    <t>1.1151</t>
  </si>
  <si>
    <t>Дроссель клапан ДК 300х250</t>
  </si>
  <si>
    <t>1.1152</t>
  </si>
  <si>
    <t>1.1153</t>
  </si>
  <si>
    <t>1.1154</t>
  </si>
  <si>
    <t>1.1155</t>
  </si>
  <si>
    <t>Монтаж вентилятора бытового вытяжного осевого</t>
  </si>
  <si>
    <t>1.1156</t>
  </si>
  <si>
    <t>Вентилятор портативный L138м3/мин; N=2,0кВт; 220В SHT 50 Энергопромавтоматика</t>
  </si>
  <si>
    <t>1.1157</t>
  </si>
  <si>
    <t>1.1158</t>
  </si>
  <si>
    <t>47</t>
  </si>
  <si>
    <t>08.03.03.03.01, Разводка систем вентиляции и дымоудаления</t>
  </si>
  <si>
    <t>1.1159</t>
  </si>
  <si>
    <t>Монтаж вентиляционных наружных решеток площадью от 0,6 до 1,2 м2 включительно</t>
  </si>
  <si>
    <t>1.1160</t>
  </si>
  <si>
    <t>Решетка наружная 1200х1000мм РН ал РОВЕН</t>
  </si>
  <si>
    <t>1.1161</t>
  </si>
  <si>
    <t>Монтаж решеток вентиляционных переточных</t>
  </si>
  <si>
    <t>1.1162</t>
  </si>
  <si>
    <t>Решетка переточная 300х150мм РП РОВЕН</t>
  </si>
  <si>
    <t>1.1163</t>
  </si>
  <si>
    <t>Решетка щелевая регулируемая Р200 серия 1.494-10</t>
  </si>
  <si>
    <t>1.1164</t>
  </si>
  <si>
    <t>Монтаж воздуховодов прямоугольного сечения из стали толщиной 0,7 мм</t>
  </si>
  <si>
    <t>1.1165</t>
  </si>
  <si>
    <t>Воздуховод оцинкованная сталь толщ. 0,7мм прямоугольного сечения 200х200мм ГОСТ 14918-2020</t>
  </si>
  <si>
    <t>1.1166</t>
  </si>
  <si>
    <t>Рулонная огнезащита воздуховодов</t>
  </si>
  <si>
    <t>1.1167</t>
  </si>
  <si>
    <t>Покрытие огнезащитное Rockwool ALU1 WIRED MAT 105 EI60 толщ. 25мм</t>
  </si>
  <si>
    <t>1.1168</t>
  </si>
  <si>
    <t>Монтаж вентиляционных наружных решеток площадью до 0,6 м2 включительно</t>
  </si>
  <si>
    <t>1.1169</t>
  </si>
  <si>
    <t>Решетка вентиляционная 500х400мм АМР-М Арктика</t>
  </si>
  <si>
    <t>1.1170</t>
  </si>
  <si>
    <t>1.1171</t>
  </si>
  <si>
    <t>1.1172</t>
  </si>
  <si>
    <t>1.1173</t>
  </si>
  <si>
    <t>Воздуховод оцинкованная сталь толщ. 0,7мм прямоугольного сечения класс герметичности "А" 500х250мм ГОСТ 14918-80</t>
  </si>
  <si>
    <t>1.1174</t>
  </si>
  <si>
    <t>Воздуховод оцинкованная сталь толщ. 0,7мм прямоугольного сечения класс герметичности "А" 500х350мм ГОСТ 14918-80</t>
  </si>
  <si>
    <t>1.1175</t>
  </si>
  <si>
    <t>Воздуховод из оцинкованной стали толщ. 0,7мм прямоугольного сечения 500х400мм ГОСТ 14918-80</t>
  </si>
  <si>
    <t>1.1176</t>
  </si>
  <si>
    <t>Воздуховод из оцинкованной стали толщ. 0,7мм прямоугольного сечения 600х400мм ГОСТ 14918-80</t>
  </si>
  <si>
    <t>1.1177</t>
  </si>
  <si>
    <t>Воздуховод оцинкованная сталь толщ. 0,7мм прямоугольного сечения класс герметичности "А" 510х410мм ГОСТ 14918-80</t>
  </si>
  <si>
    <t>1.1178</t>
  </si>
  <si>
    <t>1.1179</t>
  </si>
  <si>
    <t>Воздуховод оцинкованная сталь толщ. 0,7мм прямоугольного сечения (класс герметичности "В") 600х300мм ГОСТ 14918-80</t>
  </si>
  <si>
    <t>1.1180</t>
  </si>
  <si>
    <t>Отвод 90° R150 оцинкованная сталь 0,7мм 600х400мм ГОСТ 14918-80</t>
  </si>
  <si>
    <t>1.1181</t>
  </si>
  <si>
    <t>Отвод 90° R150 оцинкованная сталь 0,7мм 400х600мм ГОСТ 14918-2020</t>
  </si>
  <si>
    <t>1.1182</t>
  </si>
  <si>
    <t>Отвод 45° R150 оцинкованная сталь 0,7мм 600х400мм ГОСТ 14918-2020</t>
  </si>
  <si>
    <t>1.1183</t>
  </si>
  <si>
    <t>Отвод 45° R150 оцинкованная сталь 0,7мм 400х600мм ГОСТ 14918-80</t>
  </si>
  <si>
    <t>1.1184</t>
  </si>
  <si>
    <t>Переход центральный оцинкованная сталь 0,7мм 500х250/500х350 l=300мм ГОСТ 14918-80</t>
  </si>
  <si>
    <t>1.1185</t>
  </si>
  <si>
    <t>Переход центральный оцинкованная сталь 0,7мм 500х350/500х400 l=300мм ГОСТ 14918-80</t>
  </si>
  <si>
    <t>1.1186</t>
  </si>
  <si>
    <t>Переход центральный оцинкованная сталь 0,7мм 500х400/600х400 l=300мм ГОСТ 14918-80</t>
  </si>
  <si>
    <t>1.1187</t>
  </si>
  <si>
    <t>Переход центральный оцинкованная сталь 0,7мм 600х400/600х300 l=400мм ГОСТ 14918-80</t>
  </si>
  <si>
    <t>1.1188</t>
  </si>
  <si>
    <t>Изоляция плоских и криволинейных поверхностей плитами минераловатными</t>
  </si>
  <si>
    <t>1.1189</t>
  </si>
  <si>
    <t>Плита из каменной ваты WIRED MAT 80 толщ.40мм Rockwool</t>
  </si>
  <si>
    <t>1.1190</t>
  </si>
  <si>
    <t>1.1191</t>
  </si>
  <si>
    <t>1.1192</t>
  </si>
  <si>
    <t>1.1193</t>
  </si>
  <si>
    <t>1.1194</t>
  </si>
  <si>
    <t>1.1195</t>
  </si>
  <si>
    <t>1.1196</t>
  </si>
  <si>
    <t>1.1197</t>
  </si>
  <si>
    <t>1.1198</t>
  </si>
  <si>
    <t>1.1199</t>
  </si>
  <si>
    <t>1.1200</t>
  </si>
  <si>
    <t>1.1201</t>
  </si>
  <si>
    <t>1.1202</t>
  </si>
  <si>
    <t>1.1203</t>
  </si>
  <si>
    <t>1.1204</t>
  </si>
  <si>
    <t>1.1205</t>
  </si>
  <si>
    <t>1.1206</t>
  </si>
  <si>
    <t>1.1207</t>
  </si>
  <si>
    <t>1.1208</t>
  </si>
  <si>
    <t>1.1209</t>
  </si>
  <si>
    <t>1.1210</t>
  </si>
  <si>
    <t>1.1211</t>
  </si>
  <si>
    <t>1.1212</t>
  </si>
  <si>
    <t>1.1213</t>
  </si>
  <si>
    <t>Решетка щелевая регулируемая Р150 серия 1.494-10</t>
  </si>
  <si>
    <t>1.1214</t>
  </si>
  <si>
    <t>Решетка щелевая регулируемая P150II серия 1.494-10</t>
  </si>
  <si>
    <t>1.1215</t>
  </si>
  <si>
    <t>1.1216</t>
  </si>
  <si>
    <t>1.1217</t>
  </si>
  <si>
    <t>1.1218</t>
  </si>
  <si>
    <t>1.1219</t>
  </si>
  <si>
    <t>Монтаж воздуховодов круглого сечения из стали толщиной 0,5 мм</t>
  </si>
  <si>
    <t>1.1220</t>
  </si>
  <si>
    <t>Воздуховод из тонколистовой оцинкованной стали толщиной 0,5мм круглого сечения Д125 ГОСТ 19904-90</t>
  </si>
  <si>
    <t>1.1221</t>
  </si>
  <si>
    <t>Воздуховод из тонколистовой оцинкованной стали толщиной 0,5мм круглого сечения Д200 ГОСТ 19904-90</t>
  </si>
  <si>
    <t>1.1222</t>
  </si>
  <si>
    <t>Монтаж воздуховодов прямоугольного сечения из стали толщиной 0,5 мм</t>
  </si>
  <si>
    <t>1.1223</t>
  </si>
  <si>
    <t>Воздуховод из оцинкованной стали толщ. 0,5мм прямоугольного сечения класс герметичности "А" 150х150мм ГОСТ 14918-2020</t>
  </si>
  <si>
    <t>1.1224</t>
  </si>
  <si>
    <t>Воздуховод из тонколистовой оцинкованной стали толщиной 0,5мм 200х150мм ГОСТ 19904-90</t>
  </si>
  <si>
    <t>1.1225</t>
  </si>
  <si>
    <t>Воздуховод из тонколистовой оцинкованной стали толщиной 0,5мм прямоугольного сечения 300х250мм ГОСТ 19904-90</t>
  </si>
  <si>
    <t>1.1226</t>
  </si>
  <si>
    <t>Воздуховод из нержавеющей стали прямоугольного сечения 400х300мм ГОСТ 5582-75</t>
  </si>
  <si>
    <t>1.1227</t>
  </si>
  <si>
    <t>1.1228</t>
  </si>
  <si>
    <t>Воздуховод оцинкованная сталь толщ. 0,7мм прямоугольного сечения класс герметичности "А" 340х150мм ГОСТ 5582-75</t>
  </si>
  <si>
    <t>1.1229</t>
  </si>
  <si>
    <t>Монтаж воздуховодов гибких</t>
  </si>
  <si>
    <t>1.1230</t>
  </si>
  <si>
    <t>Воздуховод гибкий звукопоглощающий Д125 ГОСТ 19904-90</t>
  </si>
  <si>
    <t>1.1231</t>
  </si>
  <si>
    <t>Воздуховод гибкий звукопоглощающий Д200 ГОСТ 19904-90</t>
  </si>
  <si>
    <t>1.1232</t>
  </si>
  <si>
    <t>1.1233</t>
  </si>
  <si>
    <t>Воздуховод из тонколистовой оцинкованной стали толщиной 0,7мм прямоугольного сечения 500х300мм ГОСТ 19904-90</t>
  </si>
  <si>
    <t>1.1234</t>
  </si>
  <si>
    <t>Отвод 90° R150 оцинкованная сталь 0,7мм 500х300 ГОСТ 14918-80</t>
  </si>
  <si>
    <t>1.1235</t>
  </si>
  <si>
    <t>Отвод 90° R150 оцинкованная сталь 0,7мм 400х300мм ГОСТ 14918-80</t>
  </si>
  <si>
    <t>1.1236</t>
  </si>
  <si>
    <t>Отвод 90° R150 оцинкованная сталь 0,7мм 300х250мм ГОСТ 14918-2020</t>
  </si>
  <si>
    <t>1.1237</t>
  </si>
  <si>
    <t>Отвод 90° R150 оцинкованная сталь 0,7мм 250х300мм ГОСТ 14918-2020</t>
  </si>
  <si>
    <t>1.1238</t>
  </si>
  <si>
    <t>Отвод 90° R150 оцинкованная сталь 0,7мм 150х200мм ГОСТ 14918-2020</t>
  </si>
  <si>
    <t>1.1239</t>
  </si>
  <si>
    <t>Отвод 90° R150 оцинкованная сталь 0,7мм 150х150мм ГОСТ 14918-2020</t>
  </si>
  <si>
    <t>1.1240</t>
  </si>
  <si>
    <t>Отвод круглый 90град для вентиляции из оцинкованной стали толщ. 0,5мм Д200 ГОСТ 24751-81</t>
  </si>
  <si>
    <t>1.1241</t>
  </si>
  <si>
    <t>Отвод круглый 90град из оцинкованной стали толщ. 0,5мм Ду125 ГОСТ 19903-74</t>
  </si>
  <si>
    <t>1.1242</t>
  </si>
  <si>
    <t>Отвод 45° R150 оцинкованная сталь 0,7мм 300х250мм ГОСТ 14918-80</t>
  </si>
  <si>
    <t>1.1243</t>
  </si>
  <si>
    <t>Отвод 45° R150 оцинкованная сталь 0,7мм 200х150мм ГОСТ 14918-2020</t>
  </si>
  <si>
    <t>1.1244</t>
  </si>
  <si>
    <t>Отвод круглый 45град из оцинкованной стали толщ. 0,5мм Д200 ГОСТ 14918-2020</t>
  </si>
  <si>
    <t>1.1245</t>
  </si>
  <si>
    <t>Отвод круглый 45град из оцинкованной стали толщ. 0,5мм Д125 ГОСТ 14918-2020</t>
  </si>
  <si>
    <t>1.1246</t>
  </si>
  <si>
    <t>Тройник для вентиляции из оцинкованной стали толщ. 0,7мм 500х300/200х150/500х300 ГОСТ 14918-2020</t>
  </si>
  <si>
    <t>1.1247</t>
  </si>
  <si>
    <t>Тройник для вентиляции из оцинкованной стали толщ. 0,7мм 400х300/300х250/400х300 ГОСТ 14918-2020</t>
  </si>
  <si>
    <t>1.1248</t>
  </si>
  <si>
    <t>Тройник для вентиляции из оцинкованной стали толщ. 0,7мм 400х300/125/400х300 ГОСТ 14918-2020</t>
  </si>
  <si>
    <t>1.1249</t>
  </si>
  <si>
    <t>Тройник для вентиляции из оцинкованной стали толщ. 0,7мм 300х250/125/300х250 ГОСТ 14918-2020</t>
  </si>
  <si>
    <t>1.1250</t>
  </si>
  <si>
    <t>Тройник для вентиляции из оцинкованной стали толщ. 0,7мм 300х250/200/300х250 ГОСТ 14918-2020</t>
  </si>
  <si>
    <t>1.1251</t>
  </si>
  <si>
    <t>Переход центральный оцинкованная сталь 0,7мм 500х300/400х300 l=300мм ГОСТ 14918-2020</t>
  </si>
  <si>
    <t>1.1252</t>
  </si>
  <si>
    <t>Переход центральный из оцинкованной стали толщ. 0,5мм 200х150/150х150 l=300мм ГОСТ 14918-80</t>
  </si>
  <si>
    <t>1.1253</t>
  </si>
  <si>
    <t>Переход центральный из оцинкованной стали толщ. 0,5мм 300х250/д200 l=300мм ГОСТ 14918-2020</t>
  </si>
  <si>
    <t>1.1254</t>
  </si>
  <si>
    <t>Переход центральный из оцинкованной стали толщ. 0,5мм 400х300/200 l=400мм ГОСТ 14918-2020</t>
  </si>
  <si>
    <t>1.1255</t>
  </si>
  <si>
    <t>1.1256</t>
  </si>
  <si>
    <t>1.1257</t>
  </si>
  <si>
    <t>1.1258</t>
  </si>
  <si>
    <t>Решетка щелевая регулируемая P200III серия 1.494-10</t>
  </si>
  <si>
    <t>1.1259</t>
  </si>
  <si>
    <t>1.1260</t>
  </si>
  <si>
    <t>Воздуховод из тонколистовой оцинкованной стали толщиной 0,7мм прямоугольного сечения 400х250мм ГОСТ 19904-90</t>
  </si>
  <si>
    <t>1.1261</t>
  </si>
  <si>
    <t>Воздуховод из оцинкованной стали толщ. 0,7мм прямоугольного сечения класс герметичности "А" 500х300мм ГОСТ 14918-80</t>
  </si>
  <si>
    <t>1.1262</t>
  </si>
  <si>
    <t>1.1263</t>
  </si>
  <si>
    <t>Воздуховод оцинкованная сталь толщ. 0,7мм прямоугольного сечения класс герметичности "А" 680х200мм ГОСТ 14918-2020</t>
  </si>
  <si>
    <t>1.1264</t>
  </si>
  <si>
    <t>Отвод 90° R150 оцинкованная сталь 0,7мм 500х400мм ГОСТ 14918-2020</t>
  </si>
  <si>
    <t>1.1265</t>
  </si>
  <si>
    <t>Отвод 90° R150 оцинкованная сталь 0,7мм 400х500мм ГОСТ 14918-2020</t>
  </si>
  <si>
    <t>1.1266</t>
  </si>
  <si>
    <t>Переход центральный оцинкованная сталь 0,7мм 400х250/500х300 l=300мм ГОСТ 14918-2020</t>
  </si>
  <si>
    <t>1.1267</t>
  </si>
  <si>
    <t>Переход центральный оцинкованная сталь 0,7мм 500х300/500х400 l=300мм ГОСТ 14918-80</t>
  </si>
  <si>
    <t>1.1268</t>
  </si>
  <si>
    <t>Узел прохода 500х400мм УП серия 5.904-45</t>
  </si>
  <si>
    <t>1.1269</t>
  </si>
  <si>
    <t>1.1270</t>
  </si>
  <si>
    <t>Плита из каменной ваты WIRED MAT 80 толщ.60мм Rockwool</t>
  </si>
  <si>
    <t>1.1271</t>
  </si>
  <si>
    <t>1.1272</t>
  </si>
  <si>
    <t>1.1273</t>
  </si>
  <si>
    <t>1.1274</t>
  </si>
  <si>
    <t>1.1275</t>
  </si>
  <si>
    <t>1.1276</t>
  </si>
  <si>
    <t>1.1277</t>
  </si>
  <si>
    <t>1.1278</t>
  </si>
  <si>
    <t>1.1279</t>
  </si>
  <si>
    <t>1.1280</t>
  </si>
  <si>
    <t>1.1281</t>
  </si>
  <si>
    <t>1.1282</t>
  </si>
  <si>
    <t>1.1283</t>
  </si>
  <si>
    <t>1.1284</t>
  </si>
  <si>
    <t>1.1285</t>
  </si>
  <si>
    <t>1.1286</t>
  </si>
  <si>
    <t>1.1287</t>
  </si>
  <si>
    <t>1.1288</t>
  </si>
  <si>
    <t>1.1289</t>
  </si>
  <si>
    <t>1.1290</t>
  </si>
  <si>
    <t>1.1291</t>
  </si>
  <si>
    <t>1.1292</t>
  </si>
  <si>
    <t>Воздуховод из оцинкованной стали толщ. 0,5мм круглого сечения класс герметичности "А" Д200 ГОСТ 14918-2020</t>
  </si>
  <si>
    <t>1.1293</t>
  </si>
  <si>
    <t>Монтаж воздуховодов круглого сечения из стали толщиной 0,6 мм</t>
  </si>
  <si>
    <t>1.1294</t>
  </si>
  <si>
    <t>Воздуховод из оцинкованной стали толщ. 0,6мм круглого сечения Д200 ГОСТ 14918-80</t>
  </si>
  <si>
    <t>1.1295</t>
  </si>
  <si>
    <t>1.1296</t>
  </si>
  <si>
    <t>1.1297</t>
  </si>
  <si>
    <t>1.1298</t>
  </si>
  <si>
    <t>Отвод стальной оцинкованный 200х150</t>
  </si>
  <si>
    <t>1.1299</t>
  </si>
  <si>
    <t>Тройник прямой 90град из оцинкованной стали толщ. 0,5мм 200/200/200х100 ГОСТ 24751-81</t>
  </si>
  <si>
    <t>1.1300</t>
  </si>
  <si>
    <t>Переход из оцинкованной стали толщ. 0,5мм 200х150/200 l=300мм ГОСТ 14918-2020</t>
  </si>
  <si>
    <t>1.1301</t>
  </si>
  <si>
    <t>1.1302</t>
  </si>
  <si>
    <t>1.1303</t>
  </si>
  <si>
    <t>1.1304</t>
  </si>
  <si>
    <t>1.1305</t>
  </si>
  <si>
    <t>1.1306</t>
  </si>
  <si>
    <t>1.1307</t>
  </si>
  <si>
    <t>1.1308</t>
  </si>
  <si>
    <t>1.1309</t>
  </si>
  <si>
    <t>1.1310</t>
  </si>
  <si>
    <t>Воздуховод из оцинкованной стали толщ. 0,5мм круглого сечения ф125мм ГОСТ 14918-80</t>
  </si>
  <si>
    <t>1.1311</t>
  </si>
  <si>
    <t>1.1312</t>
  </si>
  <si>
    <t>Воздуховод из тонколистовой оцинкованной стали толщиной 0,5мм 100х100мм ГОСТ 19904-90</t>
  </si>
  <si>
    <t>1.1313</t>
  </si>
  <si>
    <t>Воздуховод из тонколистовой оцинкованной стали толщиной 0,5мм прямоугольного сечения 150х150 ГОСТ 19904-90</t>
  </si>
  <si>
    <t>1.1314</t>
  </si>
  <si>
    <t>1.1315</t>
  </si>
  <si>
    <t>1.1316</t>
  </si>
  <si>
    <t>Тройник прямой 90град из оцинкованной стали толщ. 0,5мм 125/125/125 ГОСТ 24751-81</t>
  </si>
  <si>
    <t>1.1317</t>
  </si>
  <si>
    <t>Отвод круглый 90град из оцинкованной стали толщ. 0,5мм Д125 ГОСТ 24751-81</t>
  </si>
  <si>
    <t>1.1318</t>
  </si>
  <si>
    <t>Переход из оцинкованной стали толщ. 0,5мм 100х100/125 l=300мм ГОСТ 14918-2020</t>
  </si>
  <si>
    <t>1.1319</t>
  </si>
  <si>
    <t>1.1320</t>
  </si>
  <si>
    <t>1.1321</t>
  </si>
  <si>
    <t>1.1322</t>
  </si>
  <si>
    <t>1.1323</t>
  </si>
  <si>
    <t>1.1324</t>
  </si>
  <si>
    <t>1.1325</t>
  </si>
  <si>
    <t>Переход из оцинкованной стали толщ. 0,5мм 120/125 l=300мм ГОСТ 14918-2020</t>
  </si>
  <si>
    <t>1.1326</t>
  </si>
  <si>
    <t>1.1327</t>
  </si>
  <si>
    <t>1.1328</t>
  </si>
  <si>
    <t>1.1329</t>
  </si>
  <si>
    <t>Решетка наружная Арктика АРН 200х200мм</t>
  </si>
  <si>
    <t>1.1330</t>
  </si>
  <si>
    <t>1.1331</t>
  </si>
  <si>
    <t>1.1332</t>
  </si>
  <si>
    <t>1.1333</t>
  </si>
  <si>
    <t>Воздуховод из оцинкованной стали толщ. 0,5мм прямоугольного сечения класс герметичности "А" 200х200мм ГОСТ 19904-90</t>
  </si>
  <si>
    <t>1.1334</t>
  </si>
  <si>
    <t>1.1335</t>
  </si>
  <si>
    <t>1.1336</t>
  </si>
  <si>
    <t>1.1337</t>
  </si>
  <si>
    <t>1.1338</t>
  </si>
  <si>
    <t>1.1339</t>
  </si>
  <si>
    <t>1.1340</t>
  </si>
  <si>
    <t>1.1341</t>
  </si>
  <si>
    <t>Воздуховод из оцинкованной стали толщ. 0,5мм круглого сечения (класс герметичности "В") Д160 ГОСТ 14918-2020</t>
  </si>
  <si>
    <t>1.1342</t>
  </si>
  <si>
    <t>Воздуховод из оцинкованной стали толщ. 0,5мм круглого сечения класс герметичности "А" Д160 ГОСТ 14918-2020</t>
  </si>
  <si>
    <t>1.1343</t>
  </si>
  <si>
    <t>1.1344</t>
  </si>
  <si>
    <t>1.1345</t>
  </si>
  <si>
    <t>1.1346</t>
  </si>
  <si>
    <t>Воздуховод гибкий Д500мм, L=10м</t>
  </si>
  <si>
    <t>1.1347</t>
  </si>
  <si>
    <t>1.1348</t>
  </si>
  <si>
    <t>1.1349</t>
  </si>
  <si>
    <t>Пусконаладочные работы по системам вентиляции и дымоудаления</t>
  </si>
  <si>
    <t>1.1350</t>
  </si>
  <si>
    <t>48</t>
  </si>
  <si>
    <t>08.03.03.05.01, Внутридомовая система кондиционирования и холодоснабжения_</t>
  </si>
  <si>
    <t>1.1351</t>
  </si>
  <si>
    <t>Монтаж кондиционера (сплит-система)</t>
  </si>
  <si>
    <t>1.1352</t>
  </si>
  <si>
    <t>Блок кондиционера внутрениий KSGB70HZAN1 Kentatsu</t>
  </si>
  <si>
    <t>1.1353</t>
  </si>
  <si>
    <t>Блок кондиционера наружный KSGB70HZAN1 Kentatsu</t>
  </si>
  <si>
    <t>1.1354</t>
  </si>
  <si>
    <t>Труба мягкая медная 9,52мм</t>
  </si>
  <si>
    <t>1.1355</t>
  </si>
  <si>
    <t>Труба мягкая медная 15,88мм</t>
  </si>
  <si>
    <t>1.1356</t>
  </si>
  <si>
    <t>Монтаж дренажной помпы кондиционера</t>
  </si>
  <si>
    <t>1.1357</t>
  </si>
  <si>
    <t>Насос дренажный Kentatsu</t>
  </si>
  <si>
    <t>1.1358</t>
  </si>
  <si>
    <t>1.1359</t>
  </si>
  <si>
    <t>Изоляция трубная из вспененного полиэтилена толщ. 9мм Thermaflex ThermaECO E-18 диам.16 мм</t>
  </si>
  <si>
    <t>1.1360</t>
  </si>
  <si>
    <t>Монтаж трубопроводов из металлополимерных труб Ду20</t>
  </si>
  <si>
    <t>1.1361</t>
  </si>
  <si>
    <t>Труба металлополимерная Standart PE-Xc/Al/PE-X 20х2,0 Henco</t>
  </si>
  <si>
    <t>1.1362</t>
  </si>
  <si>
    <t>1.1363</t>
  </si>
  <si>
    <t>Изоляция трубная из вспененного полиэтилена толщ. 9мм Thermaflex ThermaECO E-22</t>
  </si>
  <si>
    <t>1.1364</t>
  </si>
  <si>
    <t>Пусконаладочные работы системы кондиционирования</t>
  </si>
  <si>
    <t>Всего, с учётом НДС</t>
  </si>
  <si>
    <t>Руководитель организации</t>
  </si>
  <si>
    <t>__________________________________</t>
  </si>
  <si>
    <t>"М.П."</t>
  </si>
  <si>
    <t xml:space="preserve"> </t>
  </si>
  <si>
    <t>Приложение № 1</t>
  </si>
  <si>
    <t>к Договору подряда № _____________ от «____» __________ 2022 г.</t>
  </si>
  <si>
    <t>Наименование вида работ</t>
  </si>
  <si>
    <t>Сроки производства работ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</si>
  <si>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</si>
  <si>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</si>
  <si>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</si>
  <si>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</si>
  <si>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</si>
  <si>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</si>
  <si>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</si>
  <si>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</si>
  <si>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</si>
  <si>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начало работ</t>
  </si>
  <si>
    <t>окончание работ</t>
  </si>
  <si>
    <t>Генеральный подрядчик:</t>
  </si>
  <si>
    <t>Подрядчик:</t>
  </si>
  <si>
    <t>_______________________</t>
  </si>
  <si>
    <t>Генеральный директор</t>
  </si>
  <si>
    <t xml:space="preserve">_____________________ </t>
  </si>
  <si>
    <t xml:space="preserve">_________________ </t>
  </si>
  <si>
    <t>м.п.</t>
  </si>
  <si>
    <t>График производства работ ППМ</t>
  </si>
  <si>
    <t>Молжаниново</t>
  </si>
  <si>
    <t>Поставка и подготовка шпунтовых свай</t>
  </si>
  <si>
    <t>Погружение шпунта</t>
  </si>
  <si>
    <t>Монтаж распорной системы</t>
  </si>
  <si>
    <t xml:space="preserve">Разработка грунта </t>
  </si>
  <si>
    <t>1.1.1</t>
  </si>
  <si>
    <t>1.1.2</t>
  </si>
  <si>
    <t>1.1.3</t>
  </si>
  <si>
    <t>1.1.4</t>
  </si>
  <si>
    <t>Земляные работы.</t>
  </si>
  <si>
    <t>1-7 (чел/мех)</t>
  </si>
  <si>
    <t>8-14 (чел/мех)</t>
  </si>
  <si>
    <t>15-21 (чел/мех)</t>
  </si>
  <si>
    <t>22-30 (чел/мех)</t>
  </si>
  <si>
    <t>22-31 (чел/мех)</t>
  </si>
  <si>
    <t>22-28 (чел/мех)</t>
  </si>
  <si>
    <t xml:space="preserve">Технологическое оборудование </t>
  </si>
  <si>
    <t>Электрика и автоматизация</t>
  </si>
  <si>
    <t>Август</t>
  </si>
  <si>
    <t>Сентябрь</t>
  </si>
  <si>
    <t>Октябрь</t>
  </si>
  <si>
    <t>Металлические конструкции</t>
  </si>
  <si>
    <t>Фасад</t>
  </si>
  <si>
    <t>Отделка</t>
  </si>
  <si>
    <t>Оргаждение территории и благоустойство</t>
  </si>
  <si>
    <t xml:space="preserve">ОВК </t>
  </si>
  <si>
    <t>Монолитные работы</t>
  </si>
  <si>
    <t>Монтаж наружных трубопроводов</t>
  </si>
  <si>
    <t xml:space="preserve">Сродержание териитории </t>
  </si>
  <si>
    <t>Среднедневное количество сотрудников</t>
  </si>
  <si>
    <t>ИТР</t>
  </si>
  <si>
    <t>Общее количество сотрудников в неделю</t>
  </si>
  <si>
    <t>ВОР "Комплекс работ по строительству ЛОС 1 Молжаниново (7375)"</t>
  </si>
  <si>
    <t>Поставка материала</t>
  </si>
  <si>
    <t>Монтаж поперечных расстрелов первый ярус</t>
  </si>
  <si>
    <t>Монтаж угловых расстрелов первый ярус</t>
  </si>
  <si>
    <t>Монтаж угловых расстрелов второй ярус</t>
  </si>
  <si>
    <t>Монтаж поперечных расстрелов второй ярус</t>
  </si>
  <si>
    <t>Монтаж балки второй ярус</t>
  </si>
  <si>
    <t>Монтаж балки первый ярус</t>
  </si>
  <si>
    <t>Водоудоление</t>
  </si>
  <si>
    <t>затопление котолвана</t>
  </si>
  <si>
    <t>Изготовление и монтаж опорных стульчиков первый ярус</t>
  </si>
  <si>
    <t>Изготовление и монтаж опорных стульчиков второй ярус</t>
  </si>
  <si>
    <t>1.1.2.1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</si>
  <si>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</si>
  <si>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</si>
  <si>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</si>
  <si>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</si>
  <si>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</si>
  <si>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</si>
  <si>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</si>
  <si>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</si>
  <si>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1.1.3.9</t>
  </si>
  <si>
    <t>1.1.3.10</t>
  </si>
  <si>
    <t>1.1.3.11</t>
  </si>
  <si>
    <t>1.1.3.12</t>
  </si>
  <si>
    <t>1.1.3.13</t>
  </si>
  <si>
    <t>1.1.3.14</t>
  </si>
  <si>
    <t>1.1.3.15</t>
  </si>
  <si>
    <t>1.1.3.16</t>
  </si>
  <si>
    <t>Устройство щебеночного основания</t>
  </si>
  <si>
    <t>Гидроизоляция</t>
  </si>
  <si>
    <t xml:space="preserve">Защитная стяжка </t>
  </si>
  <si>
    <t>Армирование ФП</t>
  </si>
  <si>
    <t>Бетонирование ФП</t>
  </si>
  <si>
    <t>Армирование стен отм -12.150</t>
  </si>
  <si>
    <t>Монтаж опалубки стен отм -12.150</t>
  </si>
  <si>
    <t>Бетонирование стен отм -12.150</t>
  </si>
  <si>
    <t>Демонтаж опалубки стен отм -12.150</t>
  </si>
  <si>
    <t>Армирование стен отм -9.150</t>
  </si>
  <si>
    <t>Монтаж опалубки стен отм -9.150</t>
  </si>
  <si>
    <t>Бетонирование стен отм -9.150</t>
  </si>
  <si>
    <t>Демонтаж опалубки стен отм -9.150</t>
  </si>
  <si>
    <t>Армирование стен отм -6.150</t>
  </si>
  <si>
    <t>Монтаж опалубки стен отм -6.150</t>
  </si>
  <si>
    <t>Бетонирование стен отм -6.150</t>
  </si>
  <si>
    <t>Демонтаж опалубки стен отм -6.150</t>
  </si>
  <si>
    <t>Армирование стен отм -3.150</t>
  </si>
  <si>
    <t>Монтаж опалубки стен отм -3.150</t>
  </si>
  <si>
    <t>Бетонирование стен отм -3.150</t>
  </si>
  <si>
    <t>Демонтаж опалубки стен отм -3.150</t>
  </si>
  <si>
    <t>Монтаж опалубки перекрытия</t>
  </si>
  <si>
    <t>Армирование перекрытия</t>
  </si>
  <si>
    <t>Бетонирование перекрытия</t>
  </si>
  <si>
    <t>Демонтаж опалубки перекрытия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</si>
</sst>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;[Red]\-[$$-409]#,##0.00"/>
    <numFmt numFmtId="165" formatCode="\ #,##0.00&quot;    &quot;;\-#,##0.00&quot;    &quot;;\-#&quot;    &quot;;\ @\ "/>
    <numFmt numFmtId="166" formatCode="_-* #,##0.00\ _₽_-;\-* #,##0.00\ _₽_-;_-* &quot;-&quot;??\ _₽_-;_-@_-"/>
    <numFmt numFmtId="167" formatCode="_-* #,##0.00_р_._-;\-* #,##0.00_р_._-;_-* &quot;-&quot;??_р_._-;_-@_-"/>
    <numFmt numFmtId="168" formatCode="_-* #,##0_р_._-;\-* #,##0_р_._-;_-* &quot;-&quot;??_р_._-;_-@_-"/>
  </numFmts>
  <fonts count="49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i/>
      <sz val="16"/>
      <name val="Arial"/>
      <family val="2"/>
      <charset val="204"/>
    </font>
    <font>
      <b/>
      <i/>
      <u/>
      <sz val="10"/>
      <name val="Arial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rgb="FF333333"/>
      <name val="Times New Roman"/>
      <family val="1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rgb="FFFF0000"/>
      <name val="Times New Roman"/>
      <family val="1"/>
      <charset val="204"/>
    </font>
    <font>
      <b/>
      <sz val="14"/>
      <color indexed="2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8"/>
      <name val="Arial"/>
      <family val="2"/>
      <charset val="204"/>
    </font>
    <font>
      <b/>
      <i/>
      <sz val="12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ABF8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ABF8F"/>
        <bgColor rgb="FFFFCC99"/>
      </patternFill>
    </fill>
    <fill>
      <patternFill patternType="solid">
        <fgColor rgb="FFFCD5B4"/>
        <bgColor rgb="FFFFCC99"/>
      </patternFill>
    </fill>
    <fill>
      <patternFill patternType="solid">
        <fgColor rgb="FFA9D08E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rgb="FF0066CC"/>
      </bottom>
      <diagonal/>
    </border>
    <border>
      <left/>
      <right/>
      <top style="thin">
        <color rgb="FF333399"/>
      </top>
      <bottom style="thin">
        <color rgb="FF3333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FF99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5" borderId="0" applyBorder="0" applyProtection="0"/>
    <xf numFmtId="0" fontId="2" fillId="8" borderId="0" applyBorder="0" applyProtection="0"/>
    <xf numFmtId="0" fontId="2" fillId="11" borderId="0" applyBorder="0" applyProtection="0"/>
    <xf numFmtId="0" fontId="3" fillId="12" borderId="0" applyBorder="0" applyProtection="0"/>
    <xf numFmtId="0" fontId="3" fillId="9" borderId="0" applyBorder="0" applyProtection="0"/>
    <xf numFmtId="0" fontId="3" fillId="10" borderId="0" applyBorder="0" applyProtection="0"/>
    <xf numFmtId="0" fontId="3" fillId="13" borderId="0" applyBorder="0" applyProtection="0"/>
    <xf numFmtId="0" fontId="3" fillId="14" borderId="0" applyBorder="0" applyProtection="0"/>
    <xf numFmtId="0" fontId="3" fillId="15" borderId="0" applyBorder="0" applyProtection="0"/>
    <xf numFmtId="0" fontId="4" fillId="0" borderId="0" applyBorder="0" applyProtection="0">
      <alignment horizontal="center" textRotation="90"/>
    </xf>
    <xf numFmtId="164" fontId="5" fillId="0" borderId="0" applyBorder="0" applyProtection="0"/>
    <xf numFmtId="0" fontId="3" fillId="16" borderId="0" applyBorder="0" applyProtection="0"/>
    <xf numFmtId="0" fontId="3" fillId="17" borderId="0" applyBorder="0" applyProtection="0"/>
    <xf numFmtId="0" fontId="3" fillId="18" borderId="0" applyBorder="0" applyProtection="0"/>
    <xf numFmtId="0" fontId="3" fillId="13" borderId="0" applyBorder="0" applyProtection="0"/>
    <xf numFmtId="0" fontId="3" fillId="14" borderId="0" applyBorder="0" applyProtection="0"/>
    <xf numFmtId="0" fontId="3" fillId="19" borderId="0" applyBorder="0" applyProtection="0"/>
    <xf numFmtId="0" fontId="6" fillId="7" borderId="1" applyProtection="0"/>
    <xf numFmtId="0" fontId="7" fillId="20" borderId="2" applyProtection="0"/>
    <xf numFmtId="0" fontId="8" fillId="20" borderId="1" applyProtection="0"/>
    <xf numFmtId="0" fontId="9" fillId="0" borderId="3" applyProtection="0"/>
    <xf numFmtId="0" fontId="10" fillId="0" borderId="4" applyProtection="0"/>
    <xf numFmtId="0" fontId="11" fillId="0" borderId="5" applyProtection="0"/>
    <xf numFmtId="0" fontId="11" fillId="0" borderId="0" applyBorder="0" applyProtection="0"/>
    <xf numFmtId="0" fontId="12" fillId="0" borderId="6" applyProtection="0"/>
    <xf numFmtId="0" fontId="13" fillId="21" borderId="2" applyProtection="0"/>
    <xf numFmtId="0" fontId="14" fillId="0" borderId="0" applyBorder="0" applyProtection="0"/>
    <xf numFmtId="0" fontId="15" fillId="22" borderId="0" applyBorder="0" applyProtection="0"/>
    <xf numFmtId="0" fontId="16" fillId="3" borderId="0" applyBorder="0" applyProtection="0"/>
    <xf numFmtId="0" fontId="17" fillId="0" borderId="0" applyBorder="0" applyProtection="0"/>
    <xf numFmtId="0" fontId="29" fillId="23" borderId="7" applyProtection="0"/>
    <xf numFmtId="0" fontId="18" fillId="0" borderId="8" applyProtection="0"/>
    <xf numFmtId="0" fontId="19" fillId="0" borderId="0" applyBorder="0" applyProtection="0"/>
    <xf numFmtId="165" fontId="29" fillId="0" borderId="0" applyBorder="0" applyProtection="0"/>
    <xf numFmtId="0" fontId="20" fillId="4" borderId="0" applyBorder="0" applyProtection="0"/>
    <xf numFmtId="0" fontId="30" fillId="0" borderId="0"/>
    <xf numFmtId="0" fontId="1" fillId="0" borderId="0"/>
    <xf numFmtId="0" fontId="36" fillId="0" borderId="0"/>
    <xf numFmtId="0" fontId="37" fillId="0" borderId="0"/>
    <xf numFmtId="167" fontId="37" fillId="0" borderId="0" applyFont="0" applyFill="0" applyBorder="0" applyAlignment="0" applyProtection="0"/>
    <xf numFmtId="0" fontId="36" fillId="0" borderId="0"/>
    <xf numFmtId="0" fontId="36" fillId="0" borderId="0"/>
    <xf numFmtId="167" fontId="37" fillId="0" borderId="0" applyFont="0" applyFill="0" applyBorder="0" applyAlignment="0" applyProtection="0"/>
    <xf numFmtId="167" fontId="38" fillId="0" borderId="0" applyFont="0" applyFill="0" applyBorder="0" applyAlignment="0" applyProtection="0"/>
    <xf numFmtId="0" fontId="1" fillId="0" borderId="0"/>
    <xf numFmtId="0" fontId="39" fillId="0" borderId="0"/>
    <xf numFmtId="167" fontId="38" fillId="0" borderId="0" applyFont="0" applyFill="0" applyBorder="0" applyAlignment="0" applyProtection="0"/>
    <xf numFmtId="0" fontId="1" fillId="0" borderId="0"/>
    <xf numFmtId="166" fontId="30" fillId="0" borderId="0" applyFont="0" applyFill="0" applyBorder="0" applyAlignment="0" applyProtection="0"/>
  </cellStyleXfs>
  <cellXfs count="97">
    <xf numFmtId="0" fontId="0" fillId="0" borderId="0" xfId="0"/>
    <xf numFmtId="0" fontId="21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49" fontId="25" fillId="0" borderId="9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/>
    </xf>
    <xf numFmtId="49" fontId="27" fillId="0" borderId="12" xfId="0" applyNumberFormat="1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24" borderId="14" xfId="0" applyFont="1" applyFill="1" applyBorder="1" applyAlignment="1">
      <alignment horizontal="left" vertical="center" wrapText="1"/>
    </xf>
    <xf numFmtId="0" fontId="26" fillId="24" borderId="15" xfId="0" applyFont="1" applyFill="1" applyBorder="1" applyAlignment="1">
      <alignment horizontal="left" vertical="center" wrapText="1"/>
    </xf>
    <xf numFmtId="0" fontId="26" fillId="24" borderId="16" xfId="0" applyFont="1" applyFill="1" applyBorder="1" applyAlignment="1">
      <alignment horizontal="left" vertical="center" wrapText="1"/>
    </xf>
    <xf numFmtId="0" fontId="26" fillId="25" borderId="14" xfId="0" applyFont="1" applyFill="1" applyBorder="1" applyAlignment="1">
      <alignment horizontal="left" vertical="center" wrapText="1"/>
    </xf>
    <xf numFmtId="0" fontId="26" fillId="25" borderId="15" xfId="0" applyFont="1" applyFill="1" applyBorder="1" applyAlignment="1">
      <alignment horizontal="left" vertical="center" wrapText="1"/>
    </xf>
    <xf numFmtId="0" fontId="26" fillId="25" borderId="16" xfId="0" applyFont="1" applyFill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22" fillId="26" borderId="17" xfId="0" applyFont="1" applyFill="1" applyBorder="1" applyAlignment="1">
      <alignment horizontal="left" vertical="center" wrapText="1"/>
    </xf>
    <xf numFmtId="0" fontId="22" fillId="26" borderId="18" xfId="0" applyFont="1" applyFill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6" fillId="28" borderId="15" xfId="0" applyFont="1" applyFill="1" applyBorder="1" applyAlignment="1">
      <alignment horizontal="left" vertical="center" wrapText="1"/>
    </xf>
    <xf numFmtId="0" fontId="34" fillId="30" borderId="19" xfId="45" applyFont="1" applyFill="1" applyBorder="1" applyAlignment="1">
      <alignment horizontal="center" vertical="center" wrapText="1"/>
    </xf>
    <xf numFmtId="0" fontId="31" fillId="0" borderId="0" xfId="45" applyFont="1" applyAlignment="1">
      <alignment horizontal="right" vertical="center"/>
    </xf>
    <xf numFmtId="0" fontId="24" fillId="0" borderId="19" xfId="45" applyFont="1" applyBorder="1" applyAlignment="1">
      <alignment vertical="center"/>
    </xf>
    <xf numFmtId="0" fontId="30" fillId="0" borderId="0" xfId="45"/>
    <xf numFmtId="0" fontId="26" fillId="0" borderId="0" xfId="45" applyFont="1" applyAlignment="1">
      <alignment horizontal="left"/>
    </xf>
    <xf numFmtId="0" fontId="31" fillId="0" borderId="0" xfId="45" applyFont="1" applyAlignment="1">
      <alignment horizontal="left"/>
    </xf>
    <xf numFmtId="0" fontId="32" fillId="0" borderId="0" xfId="45" applyFont="1"/>
    <xf numFmtId="0" fontId="33" fillId="0" borderId="0" xfId="45" applyFont="1"/>
    <xf numFmtId="0" fontId="31" fillId="0" borderId="0" xfId="45" applyFont="1" applyAlignment="1" applyProtection="1">
      <alignment horizontal="left"/>
      <protection locked="0"/>
    </xf>
    <xf numFmtId="49" fontId="27" fillId="29" borderId="0" xfId="45" applyNumberFormat="1" applyFont="1" applyFill="1"/>
    <xf numFmtId="49" fontId="31" fillId="29" borderId="0" xfId="45" applyNumberFormat="1" applyFont="1" applyFill="1"/>
    <xf numFmtId="0" fontId="31" fillId="0" borderId="0" xfId="45" applyFont="1"/>
    <xf numFmtId="0" fontId="31" fillId="0" borderId="0" xfId="45" applyFont="1" applyAlignment="1">
      <alignment horizontal="left" vertical="center"/>
    </xf>
    <xf numFmtId="0" fontId="27" fillId="0" borderId="0" xfId="45" applyFont="1" applyAlignment="1">
      <alignment horizontal="left" vertical="center"/>
    </xf>
    <xf numFmtId="0" fontId="32" fillId="0" borderId="0" xfId="45" applyFont="1" applyAlignment="1">
      <alignment horizontal="left" vertical="center"/>
    </xf>
    <xf numFmtId="0" fontId="33" fillId="0" borderId="0" xfId="45" applyFont="1" applyAlignment="1">
      <alignment horizontal="left" vertical="center"/>
    </xf>
    <xf numFmtId="4" fontId="31" fillId="0" borderId="0" xfId="45" applyNumberFormat="1" applyFont="1" applyAlignment="1">
      <alignment horizontal="left" vertical="center"/>
    </xf>
    <xf numFmtId="0" fontId="31" fillId="0" borderId="0" xfId="45" applyFont="1" applyAlignment="1" applyProtection="1">
      <alignment horizontal="left" vertical="center"/>
      <protection locked="0"/>
    </xf>
    <xf numFmtId="0" fontId="40" fillId="0" borderId="0" xfId="45" applyFont="1" applyAlignment="1">
      <alignment vertical="center"/>
    </xf>
    <xf numFmtId="3" fontId="27" fillId="0" borderId="19" xfId="45" applyNumberFormat="1" applyFont="1" applyBorder="1" applyAlignment="1">
      <alignment horizontal="center" vertical="center"/>
    </xf>
    <xf numFmtId="0" fontId="26" fillId="0" borderId="0" xfId="45" applyFont="1" applyAlignment="1">
      <alignment horizontal="right"/>
    </xf>
    <xf numFmtId="0" fontId="26" fillId="0" borderId="0" xfId="45" applyFont="1" applyAlignment="1" applyProtection="1">
      <alignment horizontal="right"/>
      <protection locked="0"/>
    </xf>
    <xf numFmtId="3" fontId="27" fillId="0" borderId="0" xfId="45" applyNumberFormat="1" applyFont="1" applyAlignment="1">
      <alignment horizontal="center" vertical="center"/>
    </xf>
    <xf numFmtId="0" fontId="31" fillId="0" borderId="0" xfId="45" applyFont="1" applyAlignment="1">
      <alignment horizontal="left" wrapText="1"/>
    </xf>
    <xf numFmtId="16" fontId="27" fillId="0" borderId="0" xfId="45" applyNumberFormat="1" applyFont="1" applyAlignment="1">
      <alignment horizontal="center" vertical="center" wrapText="1"/>
    </xf>
    <xf numFmtId="0" fontId="24" fillId="0" borderId="0" xfId="45" applyFont="1" applyAlignment="1">
      <alignment vertical="center"/>
    </xf>
    <xf numFmtId="0" fontId="30" fillId="0" borderId="0" xfId="45" applyAlignment="1">
      <alignment horizontal="right"/>
    </xf>
    <xf numFmtId="0" fontId="31" fillId="0" borderId="0" xfId="45" applyFont="1" applyAlignment="1">
      <alignment vertical="center"/>
    </xf>
    <xf numFmtId="0" fontId="42" fillId="0" borderId="0" xfId="45" applyFont="1"/>
    <xf numFmtId="0" fontId="43" fillId="0" borderId="0" xfId="45" applyFont="1"/>
    <xf numFmtId="0" fontId="44" fillId="0" borderId="0" xfId="45" applyFont="1"/>
    <xf numFmtId="4" fontId="42" fillId="0" borderId="0" xfId="45" applyNumberFormat="1" applyFont="1" applyAlignment="1">
      <alignment wrapText="1"/>
    </xf>
    <xf numFmtId="168" fontId="44" fillId="0" borderId="0" xfId="58" applyNumberFormat="1" applyFont="1" applyFill="1"/>
    <xf numFmtId="0" fontId="44" fillId="0" borderId="0" xfId="45" applyFont="1" applyAlignment="1">
      <alignment horizontal="left" vertical="center"/>
    </xf>
    <xf numFmtId="0" fontId="44" fillId="0" borderId="0" xfId="48" applyFont="1" applyAlignment="1">
      <alignment horizontal="left" vertical="center"/>
    </xf>
    <xf numFmtId="0" fontId="45" fillId="0" borderId="0" xfId="45" applyFont="1" applyAlignment="1">
      <alignment vertical="center"/>
    </xf>
    <xf numFmtId="0" fontId="45" fillId="0" borderId="0" xfId="45" applyFont="1" applyAlignment="1">
      <alignment horizontal="center" vertical="center"/>
    </xf>
    <xf numFmtId="4" fontId="45" fillId="0" borderId="0" xfId="45" applyNumberFormat="1" applyFont="1" applyAlignment="1">
      <alignment horizontal="center" vertical="center"/>
    </xf>
    <xf numFmtId="4" fontId="45" fillId="0" borderId="0" xfId="45" applyNumberFormat="1" applyFont="1" applyAlignment="1">
      <alignment horizontal="left" vertical="center"/>
    </xf>
    <xf numFmtId="0" fontId="24" fillId="27" borderId="19" xfId="45" applyFont="1" applyFill="1" applyBorder="1" applyAlignment="1">
      <alignment vertical="center"/>
    </xf>
    <xf numFmtId="0" fontId="24" fillId="31" borderId="19" xfId="45" applyFont="1" applyFill="1" applyBorder="1" applyAlignment="1">
      <alignment vertical="center"/>
    </xf>
    <xf numFmtId="49" fontId="35" fillId="0" borderId="19" xfId="45" quotePrefix="1" applyNumberFormat="1" applyFont="1" applyBorder="1" applyAlignment="1">
      <alignment horizontal="center" vertical="center" textRotation="90" wrapText="1"/>
    </xf>
    <xf numFmtId="0" fontId="26" fillId="0" borderId="19" xfId="58" applyNumberFormat="1" applyFont="1" applyBorder="1" applyAlignment="1">
      <alignment horizontal="justify" vertical="center"/>
    </xf>
    <xf numFmtId="14" fontId="27" fillId="0" borderId="19" xfId="45" applyNumberFormat="1" applyFont="1" applyBorder="1" applyAlignment="1">
      <alignment horizontal="center" vertical="center" wrapText="1"/>
    </xf>
    <xf numFmtId="49" fontId="27" fillId="0" borderId="19" xfId="45" applyNumberFormat="1" applyFont="1" applyBorder="1" applyAlignment="1">
      <alignment horizontal="center" vertical="center"/>
    </xf>
    <xf numFmtId="49" fontId="48" fillId="0" borderId="19" xfId="45" applyNumberFormat="1" applyFont="1" applyBorder="1" applyAlignment="1">
      <alignment horizontal="center" vertical="center"/>
    </xf>
    <xf numFmtId="0" fontId="46" fillId="0" borderId="19" xfId="58" applyNumberFormat="1" applyFont="1" applyBorder="1" applyAlignment="1">
      <alignment horizontal="justify" vertical="center"/>
    </xf>
    <xf numFmtId="0" fontId="26" fillId="0" borderId="19" xfId="45" applyFont="1" applyBorder="1" applyAlignment="1">
      <alignment horizontal="left" vertical="center" wrapText="1"/>
    </xf>
    <xf numFmtId="1" fontId="24" fillId="31" borderId="19" xfId="45" applyNumberFormat="1" applyFont="1" applyFill="1" applyBorder="1" applyAlignment="1">
      <alignment horizontal="center" vertical="center"/>
    </xf>
    <xf numFmtId="1" fontId="24" fillId="0" borderId="19" xfId="45" applyNumberFormat="1" applyFont="1" applyBorder="1" applyAlignment="1">
      <alignment vertical="center"/>
    </xf>
    <xf numFmtId="1" fontId="24" fillId="27" borderId="19" xfId="45" applyNumberFormat="1" applyFont="1" applyFill="1" applyBorder="1" applyAlignment="1">
      <alignment vertical="center"/>
    </xf>
    <xf numFmtId="1" fontId="24" fillId="31" borderId="19" xfId="45" applyNumberFormat="1" applyFont="1" applyFill="1" applyBorder="1" applyAlignment="1">
      <alignment vertical="center"/>
    </xf>
    <xf numFmtId="1" fontId="24" fillId="0" borderId="19" xfId="45" applyNumberFormat="1" applyFont="1" applyBorder="1" applyAlignment="1">
      <alignment horizontal="center" vertical="center"/>
    </xf>
    <xf numFmtId="1" fontId="0" fillId="0" borderId="0" xfId="0" applyNumberFormat="1"/>
    <xf numFmtId="0" fontId="25" fillId="0" borderId="19" xfId="58" applyNumberFormat="1" applyFont="1" applyBorder="1" applyAlignment="1">
      <alignment horizontal="justify" vertical="center" wrapText="1"/>
    </xf>
    <xf numFmtId="3" fontId="25" fillId="0" borderId="19" xfId="45" applyNumberFormat="1" applyFont="1" applyBorder="1" applyAlignment="1">
      <alignment horizontal="center" vertical="center"/>
    </xf>
    <xf numFmtId="16" fontId="25" fillId="0" borderId="19" xfId="45" applyNumberFormat="1" applyFont="1" applyBorder="1" applyAlignment="1">
      <alignment horizontal="center" vertical="center" wrapText="1"/>
    </xf>
    <xf numFmtId="0" fontId="25" fillId="0" borderId="19" xfId="45" applyFont="1" applyBorder="1" applyAlignment="1">
      <alignment vertical="center"/>
    </xf>
    <xf numFmtId="1" fontId="24" fillId="32" borderId="19" xfId="45" applyNumberFormat="1" applyFont="1" applyFill="1" applyBorder="1" applyAlignment="1">
      <alignment vertical="center"/>
    </xf>
    <xf numFmtId="1" fontId="24" fillId="33" borderId="19" xfId="45" applyNumberFormat="1" applyFont="1" applyFill="1" applyBorder="1" applyAlignment="1">
      <alignment vertical="center"/>
    </xf>
    <xf numFmtId="1" fontId="24" fillId="33" borderId="19" xfId="45" applyNumberFormat="1" applyFont="1" applyFill="1" applyBorder="1" applyAlignment="1">
      <alignment horizontal="center" vertical="center"/>
    </xf>
    <xf numFmtId="1" fontId="24" fillId="34" borderId="19" xfId="45" applyNumberFormat="1" applyFont="1" applyFill="1" applyBorder="1" applyAlignment="1">
      <alignment vertical="center"/>
    </xf>
    <xf numFmtId="0" fontId="31" fillId="0" borderId="0" xfId="45" applyFont="1" applyAlignment="1">
      <alignment horizontal="right" vertical="center"/>
    </xf>
    <xf numFmtId="0" fontId="41" fillId="0" borderId="0" xfId="45" applyFont="1" applyAlignment="1">
      <alignment horizontal="center" wrapText="1"/>
    </xf>
    <xf numFmtId="0" fontId="31" fillId="0" borderId="0" xfId="45" applyFont="1" applyAlignment="1">
      <alignment horizontal="center" vertical="center" wrapText="1"/>
    </xf>
    <xf numFmtId="0" fontId="34" fillId="30" borderId="19" xfId="45" applyFont="1" applyFill="1" applyBorder="1" applyAlignment="1">
      <alignment horizontal="center" vertical="center" wrapText="1"/>
    </xf>
    <xf numFmtId="0" fontId="34" fillId="30" borderId="19" xfId="45" applyFont="1" applyFill="1" applyBorder="1" applyAlignment="1">
      <alignment horizontal="center" wrapText="1"/>
    </xf>
    <xf numFmtId="1" fontId="24" fillId="33" borderId="20" xfId="45" applyNumberFormat="1" applyFont="1" applyFill="1" applyBorder="1" applyAlignment="1">
      <alignment horizontal="center" vertical="center"/>
    </xf>
    <xf numFmtId="1" fontId="24" fillId="33" borderId="21" xfId="45" applyNumberFormat="1" applyFont="1" applyFill="1" applyBorder="1" applyAlignment="1">
      <alignment horizontal="center" vertical="center"/>
    </xf>
    <xf numFmtId="1" fontId="24" fillId="33" borderId="22" xfId="45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4" fontId="25" fillId="7" borderId="10" xfId="0" applyNumberFormat="1" applyFont="1" applyFill="1" applyBorder="1" applyAlignment="1">
      <alignment vertical="center" wrapText="1"/>
    </xf>
    <xf numFmtId="0" fontId="22" fillId="26" borderId="18" xfId="0" applyFont="1" applyFill="1" applyBorder="1" applyAlignment="1">
      <alignment horizontal="left" vertical="center" wrapText="1"/>
    </xf>
  </cellXfs>
  <cellStyles count="59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Heading1" xfId="19" xr:uid="{00000000-0005-0000-0000-000012000000}"/>
    <cellStyle name="Normal_Sheet1" xfId="47" xr:uid="{A762827A-ACBF-47E3-BB9B-7BBBE80E0318}"/>
    <cellStyle name="Result2" xfId="20" xr:uid="{00000000-0005-0000-0000-000013000000}"/>
    <cellStyle name="TableStyleLight1" xfId="55" xr:uid="{A6D29BAC-56F1-4DCE-9802-9B5BAAEEF430}"/>
    <cellStyle name="Акцент1" xfId="21" xr:uid="{00000000-0005-0000-0000-000014000000}"/>
    <cellStyle name="Акцент2" xfId="22" xr:uid="{00000000-0005-0000-0000-000015000000}"/>
    <cellStyle name="Акцент3" xfId="23" xr:uid="{00000000-0005-0000-0000-000016000000}"/>
    <cellStyle name="Акцент4" xfId="24" xr:uid="{00000000-0005-0000-0000-000017000000}"/>
    <cellStyle name="Акцент5" xfId="25" xr:uid="{00000000-0005-0000-0000-000018000000}"/>
    <cellStyle name="Акцент6" xfId="26" xr:uid="{00000000-0005-0000-0000-000019000000}"/>
    <cellStyle name="Ввод " xfId="27" xr:uid="{00000000-0005-0000-0000-00001A000000}"/>
    <cellStyle name="Вывод" xfId="28" xr:uid="{00000000-0005-0000-0000-00001B000000}"/>
    <cellStyle name="Вычисление" xfId="29" xr:uid="{00000000-0005-0000-0000-00001C000000}"/>
    <cellStyle name="Заголовок 1" xfId="30" xr:uid="{00000000-0005-0000-0000-00001D000000}"/>
    <cellStyle name="Заголовок 2" xfId="31" xr:uid="{00000000-0005-0000-0000-00001E000000}"/>
    <cellStyle name="Заголовок 3" xfId="32" xr:uid="{00000000-0005-0000-0000-00001F000000}"/>
    <cellStyle name="Заголовок 4" xfId="33" xr:uid="{00000000-0005-0000-0000-000020000000}"/>
    <cellStyle name="Итог" xfId="34" xr:uid="{00000000-0005-0000-0000-000021000000}"/>
    <cellStyle name="Контрольная ячейка" xfId="35" xr:uid="{00000000-0005-0000-0000-000022000000}"/>
    <cellStyle name="Название" xfId="36" xr:uid="{00000000-0005-0000-0000-000023000000}"/>
    <cellStyle name="Нейтральный" xfId="37" xr:uid="{00000000-0005-0000-0000-000024000000}"/>
    <cellStyle name="Обычный" xfId="0" builtinId="0"/>
    <cellStyle name="Обычный 2" xfId="48" xr:uid="{E8604520-6016-46D9-86E0-CCDFE9DF4992}"/>
    <cellStyle name="Обычный 3" xfId="54" xr:uid="{B6DCCE60-1AD1-4D89-B11E-C31C1DFD607D}"/>
    <cellStyle name="Обычный 3 2" xfId="51" xr:uid="{9312A9DC-F5ED-4296-91DB-A9DD20F77616}"/>
    <cellStyle name="Обычный 4" xfId="50" xr:uid="{7E75F997-C585-43DD-98EA-C855DB8C1FAB}"/>
    <cellStyle name="Обычный 5" xfId="57" xr:uid="{F82424BA-892E-4CB9-B562-A281586308FC}"/>
    <cellStyle name="Обычный 6" xfId="46" xr:uid="{02E4E9A9-A7F8-4098-ADEB-749D2083F382}"/>
    <cellStyle name="Обычный 7" xfId="45" xr:uid="{89A923DD-E580-47EA-900D-114A39825BE9}"/>
    <cellStyle name="Плохой" xfId="38" xr:uid="{00000000-0005-0000-0000-000026000000}"/>
    <cellStyle name="Пояснение" xfId="39" xr:uid="{00000000-0005-0000-0000-000027000000}"/>
    <cellStyle name="Примечание" xfId="40" xr:uid="{00000000-0005-0000-0000-000028000000}"/>
    <cellStyle name="Связанная ячейка" xfId="41" xr:uid="{00000000-0005-0000-0000-000029000000}"/>
    <cellStyle name="Текст предупреждения" xfId="42" xr:uid="{00000000-0005-0000-0000-00002A000000}"/>
    <cellStyle name="Финансовый 10" xfId="43" xr:uid="{00000000-0005-0000-0000-00002B000000}"/>
    <cellStyle name="Финансовый 2" xfId="49" xr:uid="{B951FE54-0103-4242-B3A8-419751E1F97D}"/>
    <cellStyle name="Финансовый 2 2" xfId="56" xr:uid="{B7F371CF-372D-4875-84E9-3C7681B5A128}"/>
    <cellStyle name="Финансовый 2 3" xfId="52" xr:uid="{8AE89C7B-413F-4D9F-BD2C-86C2406A76C5}"/>
    <cellStyle name="Финансовый 3" xfId="53" xr:uid="{96E55207-4BBC-450D-9096-802A129A1692}"/>
    <cellStyle name="Финансовый 4" xfId="58" xr:uid="{7E2F3C2F-D28C-4193-8A5D-E748F1CE85B4}"/>
    <cellStyle name="Хороший" xfId="44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D5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ABF8F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9D08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778-B23A-4C54-91BD-8E49C9510B1B}">
  <dimension ref="A1:BH56"/>
  <sheetViews>
    <sheetView topLeftCell="F10" zoomScale="55" zoomScaleNormal="55" workbookViewId="0">
      <selection activeCell="AP2" sqref="AP1:AP1048576"/>
    </sheetView>
  </sheetViews>
  <sheetFormatPr defaultRowHeight="12.75" x14ac:dyDescent="0.2"/>
  <cols>
    <col min="2" max="2" width="65.28515625" customWidth="1"/>
    <col min="3" max="3" width="17.140625" customWidth="1"/>
    <col min="4" max="4" width="17.85546875" customWidth="1"/>
  </cols>
  <sheetData>
    <row r="1" spans="1:60" ht="18.75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44"/>
      <c r="AA1" s="44"/>
      <c r="AB1" s="45"/>
      <c r="AC1" s="50"/>
      <c r="AD1" s="50"/>
      <c r="AE1" s="50"/>
      <c r="AF1" s="50" t="s">
        <v>2358</v>
      </c>
      <c r="AG1" s="86" t="s">
        <v>2359</v>
      </c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</row>
    <row r="2" spans="1:60" ht="18.75" x14ac:dyDescent="0.3">
      <c r="A2" s="35"/>
      <c r="B2" s="35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42"/>
      <c r="R2" s="42"/>
      <c r="S2" s="42"/>
      <c r="T2" s="27"/>
      <c r="U2" s="27"/>
      <c r="V2" s="28"/>
      <c r="W2" s="28"/>
      <c r="X2" s="28"/>
      <c r="Y2" s="28"/>
      <c r="Z2" s="28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28"/>
      <c r="AN2" s="25" t="s">
        <v>2360</v>
      </c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28"/>
      <c r="BH2" s="25" t="s">
        <v>2360</v>
      </c>
    </row>
    <row r="3" spans="1:60" ht="15.75" x14ac:dyDescent="0.25">
      <c r="A3" s="35"/>
      <c r="B3" s="35"/>
      <c r="C3" s="35"/>
      <c r="D3" s="35"/>
      <c r="E3" s="35"/>
      <c r="F3" s="32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60" ht="18.75" x14ac:dyDescent="0.3">
      <c r="A4" s="87" t="s">
        <v>2381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</row>
    <row r="5" spans="1:60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</row>
    <row r="6" spans="1:60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</row>
    <row r="7" spans="1:60" ht="18.75" x14ac:dyDescent="0.3">
      <c r="A7" s="89" t="s">
        <v>0</v>
      </c>
      <c r="B7" s="89" t="s">
        <v>2361</v>
      </c>
      <c r="C7" s="89" t="s">
        <v>2362</v>
      </c>
      <c r="D7" s="89"/>
      <c r="E7" s="90">
        <v>2022</v>
      </c>
      <c r="F7" s="90"/>
      <c r="G7" s="90"/>
      <c r="H7" s="90"/>
      <c r="I7" s="90"/>
      <c r="J7" s="90"/>
      <c r="K7" s="90"/>
      <c r="L7" s="90"/>
      <c r="M7" s="90">
        <v>2023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</row>
    <row r="8" spans="1:60" ht="13.15" customHeight="1" x14ac:dyDescent="0.2">
      <c r="A8" s="89"/>
      <c r="B8" s="89"/>
      <c r="C8" s="89"/>
      <c r="D8" s="89"/>
      <c r="E8" s="89" t="s">
        <v>2363</v>
      </c>
      <c r="F8" s="89"/>
      <c r="G8" s="89"/>
      <c r="H8" s="89"/>
      <c r="I8" s="89" t="s">
        <v>2364</v>
      </c>
      <c r="J8" s="89"/>
      <c r="K8" s="89"/>
      <c r="L8" s="89"/>
      <c r="M8" s="89" t="s">
        <v>2365</v>
      </c>
      <c r="N8" s="89"/>
      <c r="O8" s="89"/>
      <c r="P8" s="89"/>
      <c r="Q8" s="89" t="s">
        <v>2366</v>
      </c>
      <c r="R8" s="89"/>
      <c r="S8" s="89"/>
      <c r="T8" s="89"/>
      <c r="U8" s="89" t="s">
        <v>2367</v>
      </c>
      <c r="V8" s="89"/>
      <c r="W8" s="89"/>
      <c r="X8" s="89"/>
      <c r="Y8" s="89" t="s">
        <v>2368</v>
      </c>
      <c r="Z8" s="89"/>
      <c r="AA8" s="89"/>
      <c r="AB8" s="89"/>
      <c r="AC8" s="89" t="s">
        <v>2369</v>
      </c>
      <c r="AD8" s="89"/>
      <c r="AE8" s="89"/>
      <c r="AF8" s="89"/>
      <c r="AG8" s="89" t="s">
        <v>2370</v>
      </c>
      <c r="AH8" s="89"/>
      <c r="AI8" s="89"/>
      <c r="AJ8" s="89"/>
      <c r="AK8" s="89" t="s">
        <v>2371</v>
      </c>
      <c r="AL8" s="89"/>
      <c r="AM8" s="89"/>
      <c r="AN8" s="89"/>
      <c r="AO8" s="89" t="s">
        <v>2400</v>
      </c>
      <c r="AP8" s="89"/>
      <c r="AQ8" s="89"/>
      <c r="AR8" s="89"/>
      <c r="AS8" s="89" t="s">
        <v>2401</v>
      </c>
      <c r="AT8" s="89"/>
      <c r="AU8" s="89"/>
      <c r="AV8" s="89"/>
      <c r="AW8" s="89" t="s">
        <v>2402</v>
      </c>
      <c r="AX8" s="89"/>
      <c r="AY8" s="89"/>
      <c r="AZ8" s="89"/>
      <c r="BA8" s="89" t="s">
        <v>2363</v>
      </c>
      <c r="BB8" s="89"/>
      <c r="BC8" s="89"/>
      <c r="BD8" s="89"/>
      <c r="BE8" s="89" t="s">
        <v>2364</v>
      </c>
      <c r="BF8" s="89"/>
      <c r="BG8" s="89"/>
      <c r="BH8" s="89"/>
    </row>
    <row r="9" spans="1:60" ht="30.6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</row>
    <row r="10" spans="1:60" ht="63" customHeight="1" x14ac:dyDescent="0.2">
      <c r="A10" s="89"/>
      <c r="B10" s="89"/>
      <c r="C10" s="24" t="s">
        <v>2372</v>
      </c>
      <c r="D10" s="24" t="s">
        <v>2373</v>
      </c>
      <c r="E10" s="65" t="s">
        <v>2392</v>
      </c>
      <c r="F10" s="65" t="s">
        <v>2393</v>
      </c>
      <c r="G10" s="65" t="s">
        <v>2394</v>
      </c>
      <c r="H10" s="65" t="s">
        <v>2395</v>
      </c>
      <c r="I10" s="65" t="s">
        <v>2392</v>
      </c>
      <c r="J10" s="65" t="s">
        <v>2393</v>
      </c>
      <c r="K10" s="65" t="s">
        <v>2394</v>
      </c>
      <c r="L10" s="65" t="s">
        <v>2396</v>
      </c>
      <c r="M10" s="65" t="s">
        <v>2392</v>
      </c>
      <c r="N10" s="65" t="s">
        <v>2393</v>
      </c>
      <c r="O10" s="65" t="s">
        <v>2394</v>
      </c>
      <c r="P10" s="65" t="s">
        <v>2396</v>
      </c>
      <c r="Q10" s="65" t="s">
        <v>2392</v>
      </c>
      <c r="R10" s="65" t="s">
        <v>2393</v>
      </c>
      <c r="S10" s="65" t="s">
        <v>2394</v>
      </c>
      <c r="T10" s="65" t="s">
        <v>2397</v>
      </c>
      <c r="U10" s="65" t="s">
        <v>2392</v>
      </c>
      <c r="V10" s="65" t="s">
        <v>2393</v>
      </c>
      <c r="W10" s="65" t="s">
        <v>2394</v>
      </c>
      <c r="X10" s="65" t="s">
        <v>2396</v>
      </c>
      <c r="Y10" s="65" t="s">
        <v>2392</v>
      </c>
      <c r="Z10" s="65" t="s">
        <v>2393</v>
      </c>
      <c r="AA10" s="65" t="s">
        <v>2394</v>
      </c>
      <c r="AB10" s="65" t="s">
        <v>2395</v>
      </c>
      <c r="AC10" s="65" t="s">
        <v>2392</v>
      </c>
      <c r="AD10" s="65" t="s">
        <v>2393</v>
      </c>
      <c r="AE10" s="65" t="s">
        <v>2394</v>
      </c>
      <c r="AF10" s="65" t="s">
        <v>2396</v>
      </c>
      <c r="AG10" s="65" t="s">
        <v>2392</v>
      </c>
      <c r="AH10" s="65" t="s">
        <v>2393</v>
      </c>
      <c r="AI10" s="65" t="s">
        <v>2394</v>
      </c>
      <c r="AJ10" s="65" t="s">
        <v>2395</v>
      </c>
      <c r="AK10" s="65" t="s">
        <v>2392</v>
      </c>
      <c r="AL10" s="65" t="s">
        <v>2393</v>
      </c>
      <c r="AM10" s="65" t="s">
        <v>2394</v>
      </c>
      <c r="AN10" s="65" t="s">
        <v>2396</v>
      </c>
      <c r="AO10" s="65" t="s">
        <v>2392</v>
      </c>
      <c r="AP10" s="65" t="s">
        <v>2393</v>
      </c>
      <c r="AQ10" s="65" t="s">
        <v>2394</v>
      </c>
      <c r="AR10" s="65" t="s">
        <v>2396</v>
      </c>
      <c r="AS10" s="65" t="s">
        <v>2392</v>
      </c>
      <c r="AT10" s="65" t="s">
        <v>2393</v>
      </c>
      <c r="AU10" s="65" t="s">
        <v>2394</v>
      </c>
      <c r="AV10" s="65" t="s">
        <v>2395</v>
      </c>
      <c r="AW10" s="65" t="s">
        <v>2392</v>
      </c>
      <c r="AX10" s="65" t="s">
        <v>2393</v>
      </c>
      <c r="AY10" s="65" t="s">
        <v>2394</v>
      </c>
      <c r="AZ10" s="65" t="s">
        <v>2396</v>
      </c>
      <c r="BA10" s="65" t="s">
        <v>2392</v>
      </c>
      <c r="BB10" s="65" t="s">
        <v>2393</v>
      </c>
      <c r="BC10" s="65" t="s">
        <v>2394</v>
      </c>
      <c r="BD10" s="65" t="s">
        <v>2395</v>
      </c>
      <c r="BE10" s="65" t="s">
        <v>2392</v>
      </c>
      <c r="BF10" s="65" t="s">
        <v>2393</v>
      </c>
      <c r="BG10" s="65" t="s">
        <v>2394</v>
      </c>
      <c r="BH10" s="65" t="s">
        <v>2396</v>
      </c>
    </row>
    <row r="11" spans="1:60" ht="19.899999999999999" customHeight="1" x14ac:dyDescent="0.2">
      <c r="A11" s="43">
        <v>1</v>
      </c>
      <c r="B11" s="66" t="s">
        <v>2391</v>
      </c>
      <c r="C11" s="67"/>
      <c r="D11" s="6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26"/>
      <c r="AO11" s="63"/>
      <c r="AP11" s="63"/>
      <c r="AQ11" s="63"/>
      <c r="AR11" s="26"/>
      <c r="AS11" s="63"/>
      <c r="AT11" s="63"/>
      <c r="AU11" s="63"/>
      <c r="AV11" s="26"/>
      <c r="AW11" s="63"/>
      <c r="AX11" s="63"/>
      <c r="AY11" s="63"/>
      <c r="AZ11" s="26"/>
      <c r="BA11" s="63"/>
      <c r="BB11" s="63"/>
      <c r="BC11" s="63"/>
      <c r="BD11" s="26"/>
      <c r="BE11" s="63"/>
      <c r="BF11" s="63"/>
      <c r="BG11" s="63"/>
      <c r="BH11" s="26"/>
    </row>
    <row r="12" spans="1:60" ht="19.899999999999999" customHeight="1" x14ac:dyDescent="0.2">
      <c r="A12" s="68" t="s">
        <v>9</v>
      </c>
      <c r="B12" s="66" t="s">
        <v>2382</v>
      </c>
      <c r="C12" s="67"/>
      <c r="D12" s="67"/>
      <c r="E12" s="26"/>
      <c r="F12" s="26"/>
      <c r="G12" s="26"/>
      <c r="H12" s="26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26"/>
      <c r="AO12" s="63"/>
      <c r="AP12" s="63"/>
      <c r="AQ12" s="63"/>
      <c r="AR12" s="26"/>
      <c r="AS12" s="63"/>
      <c r="AT12" s="63"/>
      <c r="AU12" s="63"/>
      <c r="AV12" s="26"/>
      <c r="AW12" s="63"/>
      <c r="AX12" s="63"/>
      <c r="AY12" s="63"/>
      <c r="AZ12" s="26"/>
      <c r="BA12" s="63"/>
      <c r="BB12" s="63"/>
      <c r="BC12" s="63"/>
      <c r="BD12" s="26"/>
      <c r="BE12" s="63"/>
      <c r="BF12" s="63"/>
      <c r="BG12" s="63"/>
      <c r="BH12" s="26"/>
    </row>
    <row r="13" spans="1:60" ht="19.899999999999999" customHeight="1" x14ac:dyDescent="0.2">
      <c r="A13" s="69" t="s">
        <v>2387</v>
      </c>
      <c r="B13" s="70" t="s">
        <v>2383</v>
      </c>
      <c r="C13" s="67"/>
      <c r="D13" s="67"/>
      <c r="E13" s="26"/>
      <c r="F13" s="26"/>
      <c r="G13" s="26"/>
      <c r="H13" s="26"/>
      <c r="I13" s="72">
        <v>6</v>
      </c>
      <c r="J13" s="72">
        <v>6</v>
      </c>
      <c r="K13" s="72">
        <v>6</v>
      </c>
      <c r="L13" s="72">
        <v>6</v>
      </c>
      <c r="M13" s="72">
        <v>4</v>
      </c>
      <c r="N13" s="72">
        <v>6</v>
      </c>
      <c r="O13" s="72">
        <v>6</v>
      </c>
      <c r="P13" s="72">
        <v>6</v>
      </c>
      <c r="Q13" s="72">
        <v>6</v>
      </c>
      <c r="R13" s="72">
        <v>6</v>
      </c>
      <c r="S13" s="72">
        <v>6</v>
      </c>
      <c r="T13" s="72">
        <v>6</v>
      </c>
      <c r="U13" s="72">
        <v>6</v>
      </c>
      <c r="V13" s="72">
        <v>6</v>
      </c>
      <c r="W13" s="72">
        <v>6</v>
      </c>
      <c r="X13" s="72">
        <v>6</v>
      </c>
      <c r="Y13" s="73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3"/>
      <c r="AO13" s="74"/>
      <c r="AP13" s="74"/>
      <c r="AQ13" s="74"/>
      <c r="AR13" s="73"/>
      <c r="AS13" s="74"/>
      <c r="AT13" s="74"/>
      <c r="AU13" s="74"/>
      <c r="AV13" s="73"/>
      <c r="AW13" s="74"/>
      <c r="AX13" s="74"/>
      <c r="AY13" s="74"/>
      <c r="AZ13" s="73"/>
      <c r="BA13" s="74"/>
      <c r="BB13" s="74"/>
      <c r="BC13" s="74"/>
      <c r="BD13" s="73"/>
      <c r="BE13" s="74"/>
      <c r="BF13" s="74"/>
      <c r="BG13" s="74"/>
      <c r="BH13" s="73"/>
    </row>
    <row r="14" spans="1:60" ht="19.899999999999999" customHeight="1" x14ac:dyDescent="0.2">
      <c r="A14" s="69" t="s">
        <v>2388</v>
      </c>
      <c r="B14" s="70" t="s">
        <v>2384</v>
      </c>
      <c r="C14" s="67"/>
      <c r="D14" s="6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73"/>
      <c r="P14" s="73"/>
      <c r="Q14" s="72">
        <v>3</v>
      </c>
      <c r="R14" s="72">
        <v>6</v>
      </c>
      <c r="S14" s="72">
        <v>6</v>
      </c>
      <c r="T14" s="72">
        <v>3</v>
      </c>
      <c r="U14" s="72">
        <v>3</v>
      </c>
      <c r="V14" s="72">
        <v>3</v>
      </c>
      <c r="W14" s="72">
        <v>3</v>
      </c>
      <c r="X14" s="72">
        <v>3</v>
      </c>
      <c r="Y14" s="72">
        <v>3</v>
      </c>
      <c r="Z14" s="72">
        <v>3</v>
      </c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3"/>
      <c r="AO14" s="74"/>
      <c r="AP14" s="74"/>
      <c r="AQ14" s="74"/>
      <c r="AR14" s="73"/>
      <c r="AS14" s="74"/>
      <c r="AT14" s="74"/>
      <c r="AU14" s="74"/>
      <c r="AV14" s="73"/>
      <c r="AW14" s="74"/>
      <c r="AX14" s="74"/>
      <c r="AY14" s="74"/>
      <c r="AZ14" s="73"/>
      <c r="BA14" s="74"/>
      <c r="BB14" s="74"/>
      <c r="BC14" s="74"/>
      <c r="BD14" s="73"/>
      <c r="BE14" s="74"/>
      <c r="BF14" s="74"/>
      <c r="BG14" s="74"/>
      <c r="BH14" s="73"/>
    </row>
    <row r="15" spans="1:60" ht="19.899999999999999" customHeight="1" x14ac:dyDescent="0.2">
      <c r="A15" s="69" t="s">
        <v>2389</v>
      </c>
      <c r="B15" s="70" t="s">
        <v>2385</v>
      </c>
      <c r="C15" s="67"/>
      <c r="D15" s="67"/>
      <c r="E15" s="26"/>
      <c r="F15" s="26"/>
      <c r="G15" s="26"/>
      <c r="H15" s="26"/>
      <c r="I15" s="73"/>
      <c r="J15" s="73"/>
      <c r="K15" s="73"/>
      <c r="L15" s="26"/>
      <c r="M15" s="73"/>
      <c r="N15" s="26"/>
      <c r="O15" s="73"/>
      <c r="P15" s="73"/>
      <c r="Q15" s="73"/>
      <c r="R15" s="73"/>
      <c r="S15" s="73"/>
      <c r="T15" s="73"/>
      <c r="U15" s="72">
        <v>2</v>
      </c>
      <c r="V15" s="72">
        <v>2</v>
      </c>
      <c r="W15" s="72">
        <v>3</v>
      </c>
      <c r="X15" s="72">
        <v>3</v>
      </c>
      <c r="Y15" s="72">
        <v>5</v>
      </c>
      <c r="Z15" s="72">
        <v>5</v>
      </c>
      <c r="AA15" s="72">
        <v>5</v>
      </c>
      <c r="AB15" s="72">
        <v>5</v>
      </c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3"/>
      <c r="AO15" s="74"/>
      <c r="AP15" s="74"/>
      <c r="AQ15" s="74"/>
      <c r="AR15" s="73"/>
      <c r="AS15" s="74"/>
      <c r="AT15" s="74"/>
      <c r="AU15" s="74"/>
      <c r="AV15" s="73"/>
      <c r="AW15" s="74"/>
      <c r="AX15" s="74"/>
      <c r="AY15" s="74"/>
      <c r="AZ15" s="73"/>
      <c r="BA15" s="74"/>
      <c r="BB15" s="74"/>
      <c r="BC15" s="74"/>
      <c r="BD15" s="73"/>
      <c r="BE15" s="74"/>
      <c r="BF15" s="74"/>
      <c r="BG15" s="74"/>
      <c r="BH15" s="73"/>
    </row>
    <row r="16" spans="1:60" ht="19.899999999999999" customHeight="1" x14ac:dyDescent="0.2">
      <c r="A16" s="69" t="s">
        <v>2390</v>
      </c>
      <c r="B16" s="70" t="s">
        <v>2386</v>
      </c>
      <c r="C16" s="67"/>
      <c r="D16" s="67"/>
      <c r="E16" s="73"/>
      <c r="F16" s="73"/>
      <c r="G16" s="73"/>
      <c r="H16" s="73"/>
      <c r="I16" s="73"/>
      <c r="J16" s="73"/>
      <c r="K16" s="73"/>
      <c r="L16" s="26"/>
      <c r="M16" s="73"/>
      <c r="N16" s="26"/>
      <c r="O16" s="73"/>
      <c r="P16" s="73"/>
      <c r="Q16" s="73"/>
      <c r="R16" s="73"/>
      <c r="S16" s="73"/>
      <c r="T16" s="73"/>
      <c r="U16" s="72">
        <v>1</v>
      </c>
      <c r="V16" s="72">
        <v>1</v>
      </c>
      <c r="W16" s="72">
        <v>1</v>
      </c>
      <c r="X16" s="72">
        <v>1</v>
      </c>
      <c r="Y16" s="72">
        <v>1</v>
      </c>
      <c r="Z16" s="72">
        <v>1</v>
      </c>
      <c r="AA16" s="72">
        <v>1</v>
      </c>
      <c r="AB16" s="72">
        <v>1</v>
      </c>
      <c r="AC16" s="72">
        <v>1</v>
      </c>
      <c r="AD16" s="72">
        <v>1</v>
      </c>
      <c r="AE16" s="74"/>
      <c r="AF16" s="74"/>
      <c r="AG16" s="74"/>
      <c r="AH16" s="74"/>
      <c r="AI16" s="74"/>
      <c r="AJ16" s="74"/>
      <c r="AK16" s="74"/>
      <c r="AL16" s="74"/>
      <c r="AM16" s="74"/>
      <c r="AN16" s="73"/>
      <c r="AO16" s="74"/>
      <c r="AP16" s="74"/>
      <c r="AQ16" s="74"/>
      <c r="AR16" s="73"/>
      <c r="AS16" s="74"/>
      <c r="AT16" s="74"/>
      <c r="AU16" s="74"/>
      <c r="AV16" s="73"/>
      <c r="AW16" s="74"/>
      <c r="AX16" s="74"/>
      <c r="AY16" s="74"/>
      <c r="AZ16" s="73"/>
      <c r="BA16" s="74"/>
      <c r="BB16" s="74"/>
      <c r="BC16" s="74"/>
      <c r="BD16" s="73"/>
      <c r="BE16" s="74"/>
      <c r="BF16" s="74"/>
      <c r="BG16" s="74"/>
      <c r="BH16" s="73"/>
    </row>
    <row r="17" spans="1:60" ht="19.899999999999999" customHeight="1" x14ac:dyDescent="0.2">
      <c r="A17" s="43">
        <v>2</v>
      </c>
      <c r="B17" s="71" t="s">
        <v>2408</v>
      </c>
      <c r="C17" s="67"/>
      <c r="D17" s="67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3"/>
      <c r="AO17" s="74"/>
      <c r="AP17" s="74"/>
      <c r="AQ17" s="74"/>
      <c r="AR17" s="73"/>
      <c r="AS17" s="74"/>
      <c r="AT17" s="74"/>
      <c r="AU17" s="74"/>
      <c r="AV17" s="73"/>
      <c r="AW17" s="74"/>
      <c r="AX17" s="74"/>
      <c r="AY17" s="74"/>
      <c r="AZ17" s="73"/>
      <c r="BA17" s="74"/>
      <c r="BB17" s="74"/>
      <c r="BC17" s="74"/>
      <c r="BD17" s="73"/>
      <c r="BE17" s="74"/>
      <c r="BF17" s="74"/>
      <c r="BG17" s="74"/>
      <c r="BH17" s="73"/>
    </row>
    <row r="18" spans="1:60" ht="19.899999999999999" customHeight="1" x14ac:dyDescent="0.2">
      <c r="A18" s="43"/>
      <c r="B18" s="66" t="s">
        <v>2382</v>
      </c>
      <c r="C18" s="67"/>
      <c r="D18" s="67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2">
        <v>5</v>
      </c>
      <c r="Z18" s="72">
        <v>5</v>
      </c>
      <c r="AA18" s="72">
        <v>5</v>
      </c>
      <c r="AB18" s="72">
        <v>5</v>
      </c>
      <c r="AC18" s="72">
        <v>10</v>
      </c>
      <c r="AD18" s="72">
        <v>10</v>
      </c>
      <c r="AE18" s="72">
        <v>20</v>
      </c>
      <c r="AF18" s="72">
        <v>20</v>
      </c>
      <c r="AG18" s="72">
        <v>25</v>
      </c>
      <c r="AH18" s="72">
        <v>25</v>
      </c>
      <c r="AI18" s="72">
        <v>25</v>
      </c>
      <c r="AJ18" s="72">
        <v>25</v>
      </c>
      <c r="AK18" s="72">
        <v>25</v>
      </c>
      <c r="AL18" s="72">
        <v>25</v>
      </c>
      <c r="AM18" s="72">
        <v>25</v>
      </c>
      <c r="AN18" s="72">
        <v>25</v>
      </c>
      <c r="AO18" s="72">
        <v>25</v>
      </c>
      <c r="AP18" s="72">
        <v>25</v>
      </c>
      <c r="AQ18" s="74"/>
      <c r="AR18" s="73"/>
      <c r="AS18" s="74"/>
      <c r="AT18" s="74"/>
      <c r="AU18" s="74"/>
      <c r="AV18" s="73"/>
      <c r="AW18" s="74"/>
      <c r="AX18" s="74"/>
      <c r="AY18" s="74"/>
      <c r="AZ18" s="73"/>
      <c r="BA18" s="74"/>
      <c r="BB18" s="74"/>
      <c r="BC18" s="74"/>
      <c r="BD18" s="73"/>
      <c r="BE18" s="74"/>
      <c r="BF18" s="74"/>
      <c r="BG18" s="74"/>
      <c r="BH18" s="73"/>
    </row>
    <row r="19" spans="1:60" ht="19.899999999999999" customHeight="1" x14ac:dyDescent="0.2">
      <c r="A19" s="43">
        <v>3</v>
      </c>
      <c r="B19" s="71" t="s">
        <v>2409</v>
      </c>
      <c r="C19" s="67"/>
      <c r="D19" s="67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3"/>
      <c r="AO19" s="74"/>
      <c r="AP19" s="74"/>
      <c r="AQ19" s="74"/>
      <c r="AR19" s="73"/>
      <c r="AS19" s="74"/>
      <c r="AT19" s="74"/>
      <c r="AU19" s="74"/>
      <c r="AV19" s="73"/>
      <c r="AW19" s="74"/>
      <c r="AX19" s="74"/>
      <c r="AY19" s="74"/>
      <c r="AZ19" s="73"/>
      <c r="BA19" s="74"/>
      <c r="BB19" s="74"/>
      <c r="BC19" s="74"/>
      <c r="BD19" s="73"/>
      <c r="BE19" s="74"/>
      <c r="BF19" s="74"/>
      <c r="BG19" s="74"/>
      <c r="BH19" s="73"/>
    </row>
    <row r="20" spans="1:60" ht="19.899999999999999" customHeight="1" x14ac:dyDescent="0.2">
      <c r="A20" s="43"/>
      <c r="B20" s="66" t="s">
        <v>2382</v>
      </c>
      <c r="C20" s="67"/>
      <c r="D20" s="67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3"/>
      <c r="AO20" s="74"/>
      <c r="AP20" s="74"/>
      <c r="AQ20" s="74"/>
      <c r="AR20" s="73"/>
      <c r="AS20" s="74"/>
      <c r="AT20" s="74"/>
      <c r="AU20" s="74"/>
      <c r="AV20" s="73"/>
      <c r="AW20" s="74"/>
      <c r="AX20" s="74"/>
      <c r="AY20" s="74"/>
      <c r="AZ20" s="73"/>
      <c r="BA20" s="74"/>
      <c r="BB20" s="74"/>
      <c r="BC20" s="74"/>
      <c r="BD20" s="73"/>
      <c r="BE20" s="74"/>
      <c r="BF20" s="74"/>
      <c r="BG20" s="74"/>
      <c r="BH20" s="73"/>
    </row>
    <row r="21" spans="1:60" ht="19.899999999999999" customHeight="1" x14ac:dyDescent="0.2">
      <c r="A21" s="43">
        <v>4</v>
      </c>
      <c r="B21" s="71" t="s">
        <v>2398</v>
      </c>
      <c r="C21" s="67"/>
      <c r="D21" s="67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3"/>
      <c r="AO21" s="74"/>
      <c r="AP21" s="74"/>
      <c r="AQ21" s="74"/>
      <c r="AR21" s="73"/>
      <c r="AS21" s="74"/>
      <c r="AT21" s="74"/>
      <c r="AU21" s="74"/>
      <c r="AV21" s="73"/>
      <c r="AW21" s="74"/>
      <c r="AX21" s="74"/>
      <c r="AY21" s="74"/>
      <c r="AZ21" s="73"/>
      <c r="BA21" s="74"/>
      <c r="BB21" s="74"/>
      <c r="BC21" s="74"/>
      <c r="BD21" s="73"/>
      <c r="BE21" s="74"/>
      <c r="BF21" s="74"/>
      <c r="BG21" s="74"/>
      <c r="BH21" s="73"/>
    </row>
    <row r="22" spans="1:60" ht="19.899999999999999" customHeight="1" x14ac:dyDescent="0.2">
      <c r="A22" s="43"/>
      <c r="B22" s="66" t="s">
        <v>2382</v>
      </c>
      <c r="C22" s="67"/>
      <c r="D22" s="67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5">
        <v>5</v>
      </c>
      <c r="AL22" s="75">
        <v>5</v>
      </c>
      <c r="AM22" s="75">
        <v>10</v>
      </c>
      <c r="AN22" s="75">
        <v>10</v>
      </c>
      <c r="AO22" s="75">
        <v>12</v>
      </c>
      <c r="AP22" s="75">
        <v>12</v>
      </c>
      <c r="AQ22" s="75">
        <v>18</v>
      </c>
      <c r="AR22" s="75">
        <v>18</v>
      </c>
      <c r="AS22" s="75">
        <v>18</v>
      </c>
      <c r="AT22" s="75">
        <v>18</v>
      </c>
      <c r="AU22" s="74"/>
      <c r="AV22" s="74"/>
      <c r="AW22" s="74"/>
      <c r="AX22" s="73"/>
      <c r="AY22" s="74"/>
      <c r="AZ22" s="73"/>
      <c r="BA22" s="74"/>
      <c r="BB22" s="74"/>
      <c r="BC22" s="74"/>
      <c r="BD22" s="73"/>
      <c r="BE22" s="74"/>
      <c r="BF22" s="74"/>
      <c r="BG22" s="74"/>
      <c r="BH22" s="73"/>
    </row>
    <row r="23" spans="1:60" ht="19.899999999999999" customHeight="1" x14ac:dyDescent="0.2">
      <c r="A23" s="43">
        <v>5</v>
      </c>
      <c r="B23" s="66" t="s">
        <v>2399</v>
      </c>
      <c r="C23" s="67"/>
      <c r="D23" s="67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3"/>
      <c r="AU23" s="74"/>
      <c r="AV23" s="74"/>
      <c r="AW23" s="74"/>
      <c r="AX23" s="73"/>
      <c r="AY23" s="74"/>
      <c r="AZ23" s="73"/>
      <c r="BA23" s="74"/>
      <c r="BB23" s="74"/>
      <c r="BC23" s="74"/>
      <c r="BD23" s="73"/>
      <c r="BE23" s="74"/>
      <c r="BF23" s="74"/>
      <c r="BG23" s="74"/>
      <c r="BH23" s="73"/>
    </row>
    <row r="24" spans="1:60" ht="19.899999999999999" customHeight="1" x14ac:dyDescent="0.2">
      <c r="A24" s="43"/>
      <c r="B24" s="66" t="s">
        <v>2382</v>
      </c>
      <c r="C24" s="67"/>
      <c r="D24" s="67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5">
        <v>5</v>
      </c>
      <c r="AS24" s="75">
        <v>5</v>
      </c>
      <c r="AT24" s="75">
        <v>5</v>
      </c>
      <c r="AU24" s="75">
        <v>5</v>
      </c>
      <c r="AV24" s="75">
        <v>5</v>
      </c>
      <c r="AW24" s="75">
        <v>5</v>
      </c>
      <c r="AX24" s="75">
        <v>5</v>
      </c>
      <c r="AY24" s="74"/>
      <c r="AZ24" s="73"/>
      <c r="BA24" s="74"/>
      <c r="BB24" s="74"/>
      <c r="BC24" s="74"/>
      <c r="BD24" s="73"/>
      <c r="BE24" s="74"/>
      <c r="BF24" s="74"/>
      <c r="BG24" s="74"/>
      <c r="BH24" s="73"/>
    </row>
    <row r="25" spans="1:60" ht="19.899999999999999" customHeight="1" x14ac:dyDescent="0.2">
      <c r="A25" s="43">
        <v>6</v>
      </c>
      <c r="B25" s="66" t="s">
        <v>2403</v>
      </c>
      <c r="C25" s="67"/>
      <c r="D25" s="67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3"/>
      <c r="AU25" s="74"/>
      <c r="AV25" s="74"/>
      <c r="AW25" s="74"/>
      <c r="AX25" s="73"/>
      <c r="AY25" s="74"/>
      <c r="AZ25" s="73"/>
      <c r="BA25" s="74"/>
      <c r="BB25" s="74"/>
      <c r="BC25" s="74"/>
      <c r="BD25" s="73"/>
      <c r="BE25" s="74"/>
      <c r="BF25" s="74"/>
      <c r="BG25" s="74"/>
      <c r="BH25" s="73"/>
    </row>
    <row r="26" spans="1:60" ht="19.899999999999999" customHeight="1" x14ac:dyDescent="0.2">
      <c r="A26" s="43"/>
      <c r="B26" s="66" t="s">
        <v>2382</v>
      </c>
      <c r="C26" s="67"/>
      <c r="D26" s="67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6"/>
      <c r="R26" s="76"/>
      <c r="S26" s="76"/>
      <c r="T26" s="76"/>
      <c r="U26" s="76"/>
      <c r="V26" s="76"/>
      <c r="W26" s="73"/>
      <c r="X26" s="73"/>
      <c r="Y26" s="73"/>
      <c r="Z26" s="73"/>
      <c r="AA26" s="73"/>
      <c r="AB26" s="73"/>
      <c r="AC26" s="74"/>
      <c r="AD26" s="74"/>
      <c r="AE26" s="74"/>
      <c r="AF26" s="74"/>
      <c r="AG26" s="73"/>
      <c r="AH26" s="73"/>
      <c r="AI26" s="73"/>
      <c r="AJ26" s="73"/>
      <c r="AK26" s="73"/>
      <c r="AL26" s="73"/>
      <c r="AM26" s="74"/>
      <c r="AN26" s="74"/>
      <c r="AO26" s="72">
        <v>6</v>
      </c>
      <c r="AP26" s="72">
        <v>10</v>
      </c>
      <c r="AQ26" s="72">
        <v>10</v>
      </c>
      <c r="AR26" s="72">
        <v>10</v>
      </c>
      <c r="AS26" s="72">
        <v>6</v>
      </c>
      <c r="AT26" s="73"/>
      <c r="AU26" s="73"/>
      <c r="AV26" s="74"/>
      <c r="AW26" s="74"/>
      <c r="AX26" s="74"/>
      <c r="AY26" s="74"/>
      <c r="AZ26" s="74"/>
      <c r="BA26" s="74"/>
      <c r="BB26" s="74"/>
      <c r="BC26" s="74"/>
      <c r="BD26" s="73"/>
      <c r="BE26" s="74"/>
      <c r="BF26" s="74"/>
      <c r="BG26" s="74"/>
      <c r="BH26" s="73"/>
    </row>
    <row r="27" spans="1:60" ht="19.899999999999999" customHeight="1" x14ac:dyDescent="0.2">
      <c r="A27" s="43">
        <v>7</v>
      </c>
      <c r="B27" s="66" t="s">
        <v>2404</v>
      </c>
      <c r="C27" s="67"/>
      <c r="D27" s="67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3"/>
      <c r="AP27" s="73"/>
      <c r="AQ27" s="73"/>
      <c r="AR27" s="73"/>
      <c r="AS27" s="73"/>
      <c r="AT27" s="73"/>
      <c r="AU27" s="73"/>
      <c r="AV27" s="74"/>
      <c r="AW27" s="74"/>
      <c r="AX27" s="74"/>
      <c r="AY27" s="74"/>
      <c r="AZ27" s="74"/>
      <c r="BA27" s="74"/>
      <c r="BB27" s="74"/>
      <c r="BC27" s="74"/>
      <c r="BD27" s="73"/>
      <c r="BE27" s="74"/>
      <c r="BF27" s="74"/>
      <c r="BG27" s="74"/>
      <c r="BH27" s="73"/>
    </row>
    <row r="28" spans="1:60" ht="19.899999999999999" customHeight="1" x14ac:dyDescent="0.2">
      <c r="A28" s="43"/>
      <c r="B28" s="66" t="s">
        <v>2382</v>
      </c>
      <c r="C28" s="67"/>
      <c r="D28" s="67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3"/>
      <c r="AP28" s="73"/>
      <c r="AQ28" s="73"/>
      <c r="AR28" s="73"/>
      <c r="AS28" s="72">
        <v>8</v>
      </c>
      <c r="AT28" s="72">
        <v>8</v>
      </c>
      <c r="AU28" s="72">
        <v>8</v>
      </c>
      <c r="AV28" s="72">
        <v>6</v>
      </c>
      <c r="AW28" s="72">
        <v>6</v>
      </c>
      <c r="AX28" s="72">
        <v>6</v>
      </c>
      <c r="AY28" s="74"/>
      <c r="AZ28" s="74"/>
      <c r="BA28" s="74"/>
      <c r="BB28" s="74"/>
      <c r="BC28" s="74"/>
      <c r="BD28" s="73"/>
      <c r="BE28" s="74"/>
      <c r="BF28" s="74"/>
      <c r="BG28" s="74"/>
      <c r="BH28" s="73"/>
    </row>
    <row r="29" spans="1:60" ht="19.899999999999999" customHeight="1" x14ac:dyDescent="0.2">
      <c r="A29" s="43">
        <v>8</v>
      </c>
      <c r="B29" s="66" t="s">
        <v>2405</v>
      </c>
      <c r="C29" s="67"/>
      <c r="D29" s="67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7"/>
      <c r="R29" s="73"/>
      <c r="S29" s="73"/>
      <c r="T29" s="73"/>
      <c r="U29" s="73"/>
      <c r="V29" s="73"/>
      <c r="W29" s="73"/>
      <c r="X29" s="73"/>
      <c r="Y29" s="73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3"/>
      <c r="AN29" s="73"/>
      <c r="AO29" s="73"/>
      <c r="AP29" s="73"/>
      <c r="AQ29" s="73"/>
      <c r="AR29" s="73"/>
      <c r="AS29" s="73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3"/>
      <c r="BE29" s="74"/>
      <c r="BF29" s="74"/>
      <c r="BG29" s="74"/>
      <c r="BH29" s="73"/>
    </row>
    <row r="30" spans="1:60" ht="19.899999999999999" customHeight="1" x14ac:dyDescent="0.2">
      <c r="A30" s="43"/>
      <c r="B30" s="66" t="s">
        <v>2382</v>
      </c>
      <c r="C30" s="67"/>
      <c r="D30" s="67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3"/>
      <c r="AN30" s="73"/>
      <c r="AO30" s="73"/>
      <c r="AP30" s="73"/>
      <c r="AQ30" s="73"/>
      <c r="AR30" s="73"/>
      <c r="AS30" s="73"/>
      <c r="AT30" s="74"/>
      <c r="AU30" s="74"/>
      <c r="AV30" s="72">
        <v>4</v>
      </c>
      <c r="AW30" s="72">
        <v>4</v>
      </c>
      <c r="AX30" s="72">
        <v>4</v>
      </c>
      <c r="AY30" s="72">
        <v>4</v>
      </c>
      <c r="AZ30" s="72">
        <v>4</v>
      </c>
      <c r="BA30" s="74"/>
      <c r="BB30" s="74"/>
      <c r="BC30" s="74"/>
      <c r="BD30" s="73"/>
      <c r="BE30" s="74"/>
      <c r="BF30" s="74"/>
      <c r="BG30" s="74"/>
      <c r="BH30" s="73"/>
    </row>
    <row r="31" spans="1:60" ht="19.899999999999999" customHeight="1" x14ac:dyDescent="0.2">
      <c r="A31" s="43">
        <v>9</v>
      </c>
      <c r="B31" s="66" t="s">
        <v>2407</v>
      </c>
      <c r="C31" s="67"/>
      <c r="D31" s="67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3"/>
      <c r="BE31" s="74"/>
      <c r="BF31" s="74"/>
      <c r="BG31" s="74"/>
      <c r="BH31" s="73"/>
    </row>
    <row r="32" spans="1:60" ht="19.899999999999999" customHeight="1" x14ac:dyDescent="0.2">
      <c r="A32" s="43"/>
      <c r="B32" s="66" t="s">
        <v>2382</v>
      </c>
      <c r="C32" s="67"/>
      <c r="D32" s="67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4"/>
      <c r="AU32" s="74"/>
      <c r="AV32" s="72">
        <v>4</v>
      </c>
      <c r="AW32" s="72">
        <v>4</v>
      </c>
      <c r="AX32" s="72">
        <v>4</v>
      </c>
      <c r="AY32" s="72">
        <v>4</v>
      </c>
      <c r="AZ32" s="72">
        <v>4</v>
      </c>
      <c r="BA32" s="74"/>
      <c r="BB32" s="74"/>
      <c r="BC32" s="74"/>
      <c r="BD32" s="73"/>
      <c r="BE32" s="74"/>
      <c r="BF32" s="74"/>
      <c r="BG32" s="74"/>
      <c r="BH32" s="73"/>
    </row>
    <row r="33" spans="1:60" ht="19.899999999999999" customHeight="1" x14ac:dyDescent="0.2">
      <c r="A33" s="43">
        <v>10</v>
      </c>
      <c r="B33" s="66" t="s">
        <v>2406</v>
      </c>
      <c r="C33" s="67"/>
      <c r="D33" s="67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3"/>
      <c r="AS33" s="74"/>
      <c r="AT33" s="74"/>
      <c r="AU33" s="74"/>
      <c r="AV33" s="74"/>
      <c r="AW33" s="74"/>
      <c r="AX33" s="73"/>
      <c r="AY33" s="74"/>
      <c r="AZ33" s="74"/>
      <c r="BA33" s="74"/>
      <c r="BB33" s="74"/>
      <c r="BC33" s="74"/>
      <c r="BD33" s="73"/>
      <c r="BE33" s="74"/>
      <c r="BF33" s="74"/>
      <c r="BG33" s="74"/>
      <c r="BH33" s="73"/>
    </row>
    <row r="34" spans="1:60" ht="19.899999999999999" customHeight="1" x14ac:dyDescent="0.2">
      <c r="A34" s="43"/>
      <c r="B34" s="66" t="s">
        <v>2382</v>
      </c>
      <c r="C34" s="67"/>
      <c r="D34" s="67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3"/>
      <c r="AS34" s="74"/>
      <c r="AT34" s="74"/>
      <c r="AU34" s="74"/>
      <c r="AV34" s="72">
        <v>4</v>
      </c>
      <c r="AW34" s="72">
        <v>4</v>
      </c>
      <c r="AX34" s="72">
        <v>8</v>
      </c>
      <c r="AY34" s="72">
        <v>8</v>
      </c>
      <c r="AZ34" s="72">
        <v>8</v>
      </c>
      <c r="BA34" s="74"/>
      <c r="BB34" s="74"/>
      <c r="BC34" s="74"/>
      <c r="BD34" s="73"/>
      <c r="BE34" s="74"/>
      <c r="BF34" s="74"/>
      <c r="BG34" s="74"/>
      <c r="BH34" s="73"/>
    </row>
    <row r="35" spans="1:60" ht="19.899999999999999" customHeight="1" x14ac:dyDescent="0.2">
      <c r="A35" s="43">
        <v>10</v>
      </c>
      <c r="B35" s="66" t="s">
        <v>2410</v>
      </c>
      <c r="C35" s="67"/>
      <c r="D35" s="67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3"/>
      <c r="AO35" s="74"/>
      <c r="AP35" s="74"/>
      <c r="AQ35" s="74"/>
      <c r="AR35" s="73"/>
      <c r="AS35" s="74"/>
      <c r="AT35" s="74"/>
      <c r="AU35" s="74"/>
      <c r="AV35" s="73"/>
      <c r="AW35" s="74"/>
      <c r="AX35" s="74"/>
      <c r="AY35" s="74"/>
      <c r="AZ35" s="73"/>
      <c r="BA35" s="74"/>
      <c r="BB35" s="74"/>
      <c r="BC35" s="74"/>
      <c r="BD35" s="73"/>
      <c r="BE35" s="74"/>
      <c r="BF35" s="74"/>
      <c r="BG35" s="74"/>
      <c r="BH35" s="73"/>
    </row>
    <row r="36" spans="1:60" ht="19.899999999999999" customHeight="1" x14ac:dyDescent="0.2">
      <c r="A36" s="43"/>
      <c r="B36" s="66" t="s">
        <v>2382</v>
      </c>
      <c r="C36" s="67"/>
      <c r="D36" s="67"/>
      <c r="E36" s="73"/>
      <c r="F36" s="73"/>
      <c r="G36" s="73">
        <v>1</v>
      </c>
      <c r="H36" s="73">
        <v>1</v>
      </c>
      <c r="I36" s="73">
        <v>1</v>
      </c>
      <c r="J36" s="73">
        <v>1</v>
      </c>
      <c r="K36" s="73">
        <v>1</v>
      </c>
      <c r="L36" s="73">
        <v>1</v>
      </c>
      <c r="M36" s="73">
        <v>1</v>
      </c>
      <c r="N36" s="73">
        <v>1</v>
      </c>
      <c r="O36" s="73">
        <v>1</v>
      </c>
      <c r="P36" s="73">
        <v>1</v>
      </c>
      <c r="Q36" s="73">
        <v>1</v>
      </c>
      <c r="R36" s="73">
        <v>1</v>
      </c>
      <c r="S36" s="73">
        <v>2</v>
      </c>
      <c r="T36" s="73">
        <v>2</v>
      </c>
      <c r="U36" s="73">
        <v>2</v>
      </c>
      <c r="V36" s="73">
        <v>2</v>
      </c>
      <c r="W36" s="73">
        <v>2</v>
      </c>
      <c r="X36" s="73">
        <v>2</v>
      </c>
      <c r="Y36" s="73">
        <v>3</v>
      </c>
      <c r="Z36" s="73">
        <v>3</v>
      </c>
      <c r="AA36" s="73">
        <v>3</v>
      </c>
      <c r="AB36" s="73">
        <v>3</v>
      </c>
      <c r="AC36" s="73">
        <v>3</v>
      </c>
      <c r="AD36" s="73">
        <v>3</v>
      </c>
      <c r="AE36" s="73">
        <v>3</v>
      </c>
      <c r="AF36" s="73">
        <v>3</v>
      </c>
      <c r="AG36" s="73">
        <v>3</v>
      </c>
      <c r="AH36" s="73">
        <v>3</v>
      </c>
      <c r="AI36" s="73">
        <v>3</v>
      </c>
      <c r="AJ36" s="73">
        <v>3</v>
      </c>
      <c r="AK36" s="73">
        <v>3</v>
      </c>
      <c r="AL36" s="73">
        <v>3</v>
      </c>
      <c r="AM36" s="73">
        <v>3</v>
      </c>
      <c r="AN36" s="73">
        <v>3</v>
      </c>
      <c r="AO36" s="73">
        <v>2</v>
      </c>
      <c r="AP36" s="73">
        <v>2</v>
      </c>
      <c r="AQ36" s="73">
        <v>2</v>
      </c>
      <c r="AR36" s="73">
        <v>2</v>
      </c>
      <c r="AS36" s="73">
        <v>2</v>
      </c>
      <c r="AT36" s="73">
        <v>2</v>
      </c>
      <c r="AU36" s="73">
        <v>2</v>
      </c>
      <c r="AV36" s="73">
        <v>2</v>
      </c>
      <c r="AW36" s="73">
        <v>2</v>
      </c>
      <c r="AX36" s="73">
        <v>2</v>
      </c>
      <c r="AY36" s="73">
        <v>2</v>
      </c>
      <c r="AZ36" s="73">
        <v>2</v>
      </c>
      <c r="BA36" s="73"/>
      <c r="BB36" s="73"/>
      <c r="BC36" s="73"/>
      <c r="BD36" s="73"/>
      <c r="BE36" s="73"/>
      <c r="BF36" s="73"/>
      <c r="BG36" s="73"/>
      <c r="BH36" s="73"/>
    </row>
    <row r="37" spans="1:60" ht="19.899999999999999" customHeight="1" x14ac:dyDescent="0.2">
      <c r="A37" s="43">
        <v>10</v>
      </c>
      <c r="B37" s="66" t="s">
        <v>2412</v>
      </c>
      <c r="C37" s="67"/>
      <c r="D37" s="67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3"/>
      <c r="BE37" s="74"/>
      <c r="BF37" s="74"/>
      <c r="BG37" s="74"/>
      <c r="BH37" s="73"/>
    </row>
    <row r="38" spans="1:60" ht="19.899999999999999" customHeight="1" x14ac:dyDescent="0.2">
      <c r="A38" s="43"/>
      <c r="B38" s="66" t="s">
        <v>2382</v>
      </c>
      <c r="C38" s="67"/>
      <c r="D38" s="67"/>
      <c r="E38" s="73"/>
      <c r="F38" s="73"/>
      <c r="G38" s="73">
        <v>1</v>
      </c>
      <c r="H38" s="73">
        <v>1</v>
      </c>
      <c r="I38" s="73">
        <v>1</v>
      </c>
      <c r="J38" s="73">
        <v>1</v>
      </c>
      <c r="K38" s="73">
        <v>1</v>
      </c>
      <c r="L38" s="73">
        <v>1</v>
      </c>
      <c r="M38" s="73">
        <v>1</v>
      </c>
      <c r="N38" s="73">
        <v>1</v>
      </c>
      <c r="O38" s="73">
        <v>2</v>
      </c>
      <c r="P38" s="73">
        <v>2</v>
      </c>
      <c r="Q38" s="73">
        <v>2</v>
      </c>
      <c r="R38" s="73">
        <v>2</v>
      </c>
      <c r="S38" s="73">
        <v>2</v>
      </c>
      <c r="T38" s="73">
        <v>2</v>
      </c>
      <c r="U38" s="73">
        <v>2</v>
      </c>
      <c r="V38" s="73">
        <v>2</v>
      </c>
      <c r="W38" s="73">
        <v>2</v>
      </c>
      <c r="X38" s="73">
        <v>2</v>
      </c>
      <c r="Y38" s="73">
        <v>2</v>
      </c>
      <c r="Z38" s="73">
        <v>2</v>
      </c>
      <c r="AA38" s="73">
        <v>2</v>
      </c>
      <c r="AB38" s="73">
        <v>2</v>
      </c>
      <c r="AC38" s="73">
        <v>2</v>
      </c>
      <c r="AD38" s="73">
        <v>2</v>
      </c>
      <c r="AE38" s="73">
        <v>2</v>
      </c>
      <c r="AF38" s="73">
        <v>2</v>
      </c>
      <c r="AG38" s="73">
        <v>2</v>
      </c>
      <c r="AH38" s="73">
        <v>2</v>
      </c>
      <c r="AI38" s="73">
        <v>2</v>
      </c>
      <c r="AJ38" s="73">
        <v>2</v>
      </c>
      <c r="AK38" s="73">
        <v>2</v>
      </c>
      <c r="AL38" s="73">
        <v>2</v>
      </c>
      <c r="AM38" s="73">
        <v>2</v>
      </c>
      <c r="AN38" s="73">
        <v>2</v>
      </c>
      <c r="AO38" s="73">
        <v>2</v>
      </c>
      <c r="AP38" s="73">
        <v>2</v>
      </c>
      <c r="AQ38" s="73">
        <v>2</v>
      </c>
      <c r="AR38" s="73">
        <v>2</v>
      </c>
      <c r="AS38" s="73">
        <v>2</v>
      </c>
      <c r="AT38" s="73">
        <v>2</v>
      </c>
      <c r="AU38" s="73">
        <v>2</v>
      </c>
      <c r="AV38" s="73">
        <v>2</v>
      </c>
      <c r="AW38" s="73">
        <v>2</v>
      </c>
      <c r="AX38" s="73">
        <v>2</v>
      </c>
      <c r="AY38" s="73">
        <v>2</v>
      </c>
      <c r="AZ38" s="73">
        <v>2</v>
      </c>
      <c r="BA38" s="73"/>
      <c r="BB38" s="73"/>
      <c r="BC38" s="73"/>
      <c r="BD38" s="73"/>
      <c r="BE38" s="73"/>
      <c r="BF38" s="73"/>
      <c r="BG38" s="73"/>
      <c r="BH38" s="73"/>
    </row>
    <row r="39" spans="1:60" ht="18.75" x14ac:dyDescent="0.2">
      <c r="A39" s="79"/>
      <c r="B39" s="78" t="s">
        <v>2411</v>
      </c>
      <c r="C39" s="80"/>
      <c r="D39" s="80"/>
      <c r="E39" s="81">
        <f t="shared" ref="E39:F39" si="0">SUM(E11:E38)</f>
        <v>0</v>
      </c>
      <c r="F39" s="81">
        <f t="shared" si="0"/>
        <v>0</v>
      </c>
      <c r="G39" s="81">
        <f>SUM(G11:G38)</f>
        <v>2</v>
      </c>
      <c r="H39" s="81">
        <f t="shared" ref="H39" si="1">SUM(H11:H38)</f>
        <v>2</v>
      </c>
      <c r="I39" s="81">
        <f t="shared" ref="I39:J39" si="2">SUM(I11:I38)</f>
        <v>8</v>
      </c>
      <c r="J39" s="81">
        <f t="shared" si="2"/>
        <v>8</v>
      </c>
      <c r="K39" s="81">
        <f t="shared" ref="K39" si="3">SUM(K11:K38)</f>
        <v>8</v>
      </c>
      <c r="L39" s="81">
        <f t="shared" ref="L39:M39" si="4">SUM(L11:L38)</f>
        <v>8</v>
      </c>
      <c r="M39" s="81">
        <f t="shared" si="4"/>
        <v>6</v>
      </c>
      <c r="N39" s="81">
        <f t="shared" ref="N39" si="5">SUM(N11:N38)</f>
        <v>8</v>
      </c>
      <c r="O39" s="81">
        <f t="shared" ref="O39:P39" si="6">SUM(O11:O38)</f>
        <v>9</v>
      </c>
      <c r="P39" s="81">
        <f t="shared" si="6"/>
        <v>9</v>
      </c>
      <c r="Q39" s="81">
        <f t="shared" ref="Q39" si="7">SUM(Q11:Q38)</f>
        <v>12</v>
      </c>
      <c r="R39" s="81">
        <f t="shared" ref="R39:S39" si="8">SUM(R11:R38)</f>
        <v>15</v>
      </c>
      <c r="S39" s="81">
        <f t="shared" si="8"/>
        <v>16</v>
      </c>
      <c r="T39" s="81">
        <f t="shared" ref="T39" si="9">SUM(T11:T38)</f>
        <v>13</v>
      </c>
      <c r="U39" s="81">
        <f t="shared" ref="U39:V39" si="10">SUM(U11:U38)</f>
        <v>16</v>
      </c>
      <c r="V39" s="81">
        <f t="shared" si="10"/>
        <v>16</v>
      </c>
      <c r="W39" s="81">
        <f t="shared" ref="W39" si="11">SUM(W11:W38)</f>
        <v>17</v>
      </c>
      <c r="X39" s="81">
        <f t="shared" ref="X39:Y39" si="12">SUM(X11:X38)</f>
        <v>17</v>
      </c>
      <c r="Y39" s="81">
        <f t="shared" si="12"/>
        <v>19</v>
      </c>
      <c r="Z39" s="81">
        <f t="shared" ref="Z39" si="13">SUM(Z11:Z38)</f>
        <v>19</v>
      </c>
      <c r="AA39" s="81">
        <f t="shared" ref="AA39:AB39" si="14">SUM(AA11:AA38)</f>
        <v>16</v>
      </c>
      <c r="AB39" s="81">
        <f t="shared" si="14"/>
        <v>16</v>
      </c>
      <c r="AC39" s="81">
        <f t="shared" ref="AC39" si="15">SUM(AC11:AC38)</f>
        <v>16</v>
      </c>
      <c r="AD39" s="81">
        <f t="shared" ref="AD39:AE39" si="16">SUM(AD11:AD38)</f>
        <v>16</v>
      </c>
      <c r="AE39" s="81">
        <f t="shared" si="16"/>
        <v>25</v>
      </c>
      <c r="AF39" s="81">
        <f t="shared" ref="AF39" si="17">SUM(AF11:AF38)</f>
        <v>25</v>
      </c>
      <c r="AG39" s="81">
        <f t="shared" ref="AG39:AH39" si="18">SUM(AG11:AG38)</f>
        <v>30</v>
      </c>
      <c r="AH39" s="81">
        <f t="shared" si="18"/>
        <v>30</v>
      </c>
      <c r="AI39" s="81">
        <f t="shared" ref="AI39" si="19">SUM(AI11:AI38)</f>
        <v>30</v>
      </c>
      <c r="AJ39" s="81">
        <f t="shared" ref="AJ39:AK39" si="20">SUM(AJ11:AJ38)</f>
        <v>30</v>
      </c>
      <c r="AK39" s="81">
        <f t="shared" si="20"/>
        <v>35</v>
      </c>
      <c r="AL39" s="81">
        <f t="shared" ref="AL39" si="21">SUM(AL11:AL38)</f>
        <v>35</v>
      </c>
      <c r="AM39" s="81">
        <f t="shared" ref="AM39:AN39" si="22">SUM(AM11:AM38)</f>
        <v>40</v>
      </c>
      <c r="AN39" s="81">
        <f t="shared" si="22"/>
        <v>40</v>
      </c>
      <c r="AO39" s="81">
        <f t="shared" ref="AO39" si="23">SUM(AO11:AO38)</f>
        <v>47</v>
      </c>
      <c r="AP39" s="81">
        <f t="shared" ref="AP39:AQ39" si="24">SUM(AP11:AP38)</f>
        <v>51</v>
      </c>
      <c r="AQ39" s="81">
        <f t="shared" si="24"/>
        <v>32</v>
      </c>
      <c r="AR39" s="81">
        <f t="shared" ref="AR39" si="25">SUM(AR11:AR38)</f>
        <v>37</v>
      </c>
      <c r="AS39" s="81">
        <f t="shared" ref="AS39:AT39" si="26">SUM(AS11:AS38)</f>
        <v>41</v>
      </c>
      <c r="AT39" s="81">
        <f t="shared" si="26"/>
        <v>35</v>
      </c>
      <c r="AU39" s="81">
        <f t="shared" ref="AU39" si="27">SUM(AU11:AU38)</f>
        <v>17</v>
      </c>
      <c r="AV39" s="81">
        <f t="shared" ref="AV39:AW39" si="28">SUM(AV11:AV38)</f>
        <v>27</v>
      </c>
      <c r="AW39" s="81">
        <f t="shared" si="28"/>
        <v>27</v>
      </c>
      <c r="AX39" s="81">
        <f t="shared" ref="AX39" si="29">SUM(AX11:AX38)</f>
        <v>31</v>
      </c>
      <c r="AY39" s="81">
        <f t="shared" ref="AY39:AZ39" si="30">SUM(AY11:AY38)</f>
        <v>20</v>
      </c>
      <c r="AZ39" s="81">
        <f t="shared" si="30"/>
        <v>20</v>
      </c>
      <c r="BA39" s="81"/>
      <c r="BB39" s="81"/>
      <c r="BC39" s="81"/>
      <c r="BD39" s="81"/>
      <c r="BE39" s="81"/>
      <c r="BF39" s="81"/>
      <c r="BG39" s="81"/>
      <c r="BH39" s="81"/>
    </row>
    <row r="40" spans="1:60" ht="18.75" x14ac:dyDescent="0.2">
      <c r="A40" s="79"/>
      <c r="B40" s="78" t="s">
        <v>2413</v>
      </c>
      <c r="C40" s="80"/>
      <c r="D40" s="80"/>
      <c r="E40" s="81">
        <f>E39*7</f>
        <v>0</v>
      </c>
      <c r="F40" s="81">
        <f t="shared" ref="F40:AZ40" si="31">F39*7</f>
        <v>0</v>
      </c>
      <c r="G40" s="81">
        <f t="shared" si="31"/>
        <v>14</v>
      </c>
      <c r="H40" s="81">
        <f t="shared" si="31"/>
        <v>14</v>
      </c>
      <c r="I40" s="81">
        <f t="shared" si="31"/>
        <v>56</v>
      </c>
      <c r="J40" s="81">
        <f t="shared" si="31"/>
        <v>56</v>
      </c>
      <c r="K40" s="81">
        <f t="shared" si="31"/>
        <v>56</v>
      </c>
      <c r="L40" s="81">
        <f t="shared" si="31"/>
        <v>56</v>
      </c>
      <c r="M40" s="81">
        <f t="shared" si="31"/>
        <v>42</v>
      </c>
      <c r="N40" s="81">
        <f t="shared" si="31"/>
        <v>56</v>
      </c>
      <c r="O40" s="81">
        <f t="shared" si="31"/>
        <v>63</v>
      </c>
      <c r="P40" s="81">
        <f t="shared" si="31"/>
        <v>63</v>
      </c>
      <c r="Q40" s="81">
        <f t="shared" si="31"/>
        <v>84</v>
      </c>
      <c r="R40" s="81">
        <f t="shared" si="31"/>
        <v>105</v>
      </c>
      <c r="S40" s="81">
        <f t="shared" si="31"/>
        <v>112</v>
      </c>
      <c r="T40" s="81">
        <f t="shared" si="31"/>
        <v>91</v>
      </c>
      <c r="U40" s="81">
        <f t="shared" si="31"/>
        <v>112</v>
      </c>
      <c r="V40" s="81">
        <f t="shared" si="31"/>
        <v>112</v>
      </c>
      <c r="W40" s="81">
        <f t="shared" si="31"/>
        <v>119</v>
      </c>
      <c r="X40" s="81">
        <f t="shared" si="31"/>
        <v>119</v>
      </c>
      <c r="Y40" s="81">
        <f t="shared" si="31"/>
        <v>133</v>
      </c>
      <c r="Z40" s="81">
        <f t="shared" si="31"/>
        <v>133</v>
      </c>
      <c r="AA40" s="81">
        <f t="shared" si="31"/>
        <v>112</v>
      </c>
      <c r="AB40" s="81">
        <f t="shared" si="31"/>
        <v>112</v>
      </c>
      <c r="AC40" s="81">
        <f t="shared" si="31"/>
        <v>112</v>
      </c>
      <c r="AD40" s="81">
        <f t="shared" si="31"/>
        <v>112</v>
      </c>
      <c r="AE40" s="81">
        <f t="shared" si="31"/>
        <v>175</v>
      </c>
      <c r="AF40" s="81">
        <f t="shared" si="31"/>
        <v>175</v>
      </c>
      <c r="AG40" s="81">
        <f t="shared" si="31"/>
        <v>210</v>
      </c>
      <c r="AH40" s="81">
        <f t="shared" si="31"/>
        <v>210</v>
      </c>
      <c r="AI40" s="81">
        <f t="shared" si="31"/>
        <v>210</v>
      </c>
      <c r="AJ40" s="81">
        <f t="shared" si="31"/>
        <v>210</v>
      </c>
      <c r="AK40" s="81">
        <f t="shared" si="31"/>
        <v>245</v>
      </c>
      <c r="AL40" s="81">
        <f t="shared" si="31"/>
        <v>245</v>
      </c>
      <c r="AM40" s="81">
        <f t="shared" si="31"/>
        <v>280</v>
      </c>
      <c r="AN40" s="81">
        <f t="shared" si="31"/>
        <v>280</v>
      </c>
      <c r="AO40" s="81">
        <f t="shared" si="31"/>
        <v>329</v>
      </c>
      <c r="AP40" s="81">
        <f t="shared" si="31"/>
        <v>357</v>
      </c>
      <c r="AQ40" s="81">
        <f t="shared" si="31"/>
        <v>224</v>
      </c>
      <c r="AR40" s="81">
        <f t="shared" si="31"/>
        <v>259</v>
      </c>
      <c r="AS40" s="81">
        <f t="shared" si="31"/>
        <v>287</v>
      </c>
      <c r="AT40" s="81">
        <f t="shared" si="31"/>
        <v>245</v>
      </c>
      <c r="AU40" s="81">
        <f t="shared" si="31"/>
        <v>119</v>
      </c>
      <c r="AV40" s="81">
        <f t="shared" si="31"/>
        <v>189</v>
      </c>
      <c r="AW40" s="81">
        <f t="shared" si="31"/>
        <v>189</v>
      </c>
      <c r="AX40" s="81">
        <f t="shared" si="31"/>
        <v>217</v>
      </c>
      <c r="AY40" s="81">
        <f t="shared" si="31"/>
        <v>140</v>
      </c>
      <c r="AZ40" s="81">
        <f t="shared" si="31"/>
        <v>140</v>
      </c>
      <c r="BA40" s="81"/>
      <c r="BB40" s="81"/>
      <c r="BC40" s="81"/>
      <c r="BD40" s="81"/>
      <c r="BE40" s="81"/>
      <c r="BF40" s="81"/>
      <c r="BG40" s="81"/>
      <c r="BH40" s="81"/>
    </row>
    <row r="41" spans="1:60" ht="15.75" x14ac:dyDescent="0.25">
      <c r="A41" s="46"/>
      <c r="B41" s="47"/>
      <c r="C41" s="48"/>
      <c r="D41" s="4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1:60" ht="15.75" x14ac:dyDescent="0.25">
      <c r="A42" s="46"/>
      <c r="B42" s="47"/>
      <c r="C42" s="48"/>
      <c r="D42" s="48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  <row r="43" spans="1:60" ht="21" x14ac:dyDescent="0.35">
      <c r="A43" s="33"/>
      <c r="B43" s="52" t="s">
        <v>2374</v>
      </c>
      <c r="C43" s="53"/>
      <c r="D43" s="53"/>
      <c r="E43" s="53"/>
      <c r="F43" s="53"/>
      <c r="G43" s="53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7"/>
      <c r="V43" s="30"/>
      <c r="W43" s="30"/>
      <c r="X43" s="52" t="s">
        <v>2375</v>
      </c>
      <c r="Y43" s="54"/>
      <c r="Z43" s="55"/>
      <c r="AA43" s="38"/>
      <c r="AB43" s="38"/>
      <c r="AC43" s="27"/>
      <c r="AD43" s="27"/>
      <c r="AE43" s="27"/>
      <c r="AF43" s="27"/>
      <c r="AG43" s="27"/>
      <c r="AH43" s="27"/>
      <c r="AI43" s="27"/>
      <c r="AJ43" s="27"/>
      <c r="AK43" s="30"/>
      <c r="AL43" s="30"/>
      <c r="AM43" s="30"/>
      <c r="AN43" s="30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30"/>
      <c r="BF43" s="30"/>
      <c r="BG43" s="30"/>
      <c r="BH43" s="30"/>
    </row>
    <row r="44" spans="1:60" ht="21" x14ac:dyDescent="0.35">
      <c r="A44" s="34"/>
      <c r="B44" s="54" t="s">
        <v>2376</v>
      </c>
      <c r="C44" s="53"/>
      <c r="D44" s="53"/>
      <c r="E44" s="53"/>
      <c r="F44" s="53"/>
      <c r="G44" s="53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6"/>
      <c r="V44" s="31"/>
      <c r="W44" s="31"/>
      <c r="X44" s="54" t="s">
        <v>2356</v>
      </c>
      <c r="Y44" s="54"/>
      <c r="Z44" s="55"/>
      <c r="AA44" s="39"/>
      <c r="AB44" s="39"/>
      <c r="AC44" s="27"/>
      <c r="AD44" s="27"/>
      <c r="AE44" s="27"/>
      <c r="AF44" s="27"/>
      <c r="AG44" s="27"/>
      <c r="AH44" s="27"/>
      <c r="AI44" s="27"/>
      <c r="AJ44" s="27"/>
      <c r="AK44" s="31"/>
      <c r="AL44" s="31"/>
      <c r="AM44" s="31"/>
      <c r="AN44" s="31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31"/>
      <c r="BF44" s="31"/>
      <c r="BG44" s="31"/>
      <c r="BH44" s="31"/>
    </row>
    <row r="45" spans="1:60" ht="21" x14ac:dyDescent="0.35">
      <c r="A45" s="34"/>
      <c r="B45" s="54" t="s">
        <v>2377</v>
      </c>
      <c r="C45" s="53"/>
      <c r="D45" s="53"/>
      <c r="E45" s="53"/>
      <c r="F45" s="53"/>
      <c r="G45" s="53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40"/>
      <c r="V45" s="27"/>
      <c r="W45" s="27"/>
      <c r="X45" s="54" t="s">
        <v>2377</v>
      </c>
      <c r="Y45" s="54"/>
      <c r="Z45" s="55"/>
      <c r="AA45" s="36"/>
      <c r="AB45" s="36"/>
      <c r="AC45" s="35"/>
      <c r="AD45" s="35"/>
      <c r="AE45" s="35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</row>
    <row r="46" spans="1:60" ht="21" x14ac:dyDescent="0.35">
      <c r="A46" s="34"/>
      <c r="B46" s="54"/>
      <c r="C46" s="53"/>
      <c r="D46" s="53"/>
      <c r="E46" s="53"/>
      <c r="F46" s="53"/>
      <c r="G46" s="53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40"/>
      <c r="V46" s="27"/>
      <c r="W46" s="27"/>
      <c r="X46" s="56"/>
      <c r="Y46" s="54"/>
      <c r="Z46" s="55"/>
      <c r="AA46" s="36"/>
      <c r="AB46" s="36"/>
      <c r="AC46" s="35"/>
      <c r="AD46" s="35"/>
      <c r="AE46" s="35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</row>
    <row r="47" spans="1:60" ht="21" x14ac:dyDescent="0.35">
      <c r="A47" s="34"/>
      <c r="B47" s="57" t="s">
        <v>2378</v>
      </c>
      <c r="C47" s="53"/>
      <c r="D47" s="53"/>
      <c r="E47" s="53"/>
      <c r="F47" s="53"/>
      <c r="G47" s="53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40"/>
      <c r="V47" s="27"/>
      <c r="W47" s="27"/>
      <c r="X47" s="58" t="s">
        <v>2379</v>
      </c>
      <c r="Y47" s="58"/>
      <c r="Z47" s="55"/>
      <c r="AA47" s="36"/>
      <c r="AB47" s="36"/>
      <c r="AC47" s="35"/>
      <c r="AD47" s="35"/>
      <c r="AE47" s="35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</row>
    <row r="48" spans="1:60" ht="20.25" x14ac:dyDescent="0.25">
      <c r="A48" s="27"/>
      <c r="B48" s="59" t="s">
        <v>2380</v>
      </c>
      <c r="C48" s="59"/>
      <c r="D48" s="60"/>
      <c r="E48" s="61"/>
      <c r="F48" s="61"/>
      <c r="G48" s="61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40"/>
      <c r="V48" s="40"/>
      <c r="W48" s="40"/>
      <c r="X48" s="62" t="s">
        <v>2380</v>
      </c>
      <c r="Y48" s="61"/>
      <c r="Z48" s="61"/>
      <c r="AA48" s="36"/>
      <c r="AB48" s="36"/>
      <c r="AC48" s="35"/>
      <c r="AD48" s="35"/>
      <c r="AE48" s="35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</row>
    <row r="49" spans="1:60" ht="15.75" x14ac:dyDescent="0.25">
      <c r="A49" s="27"/>
      <c r="B49" s="29"/>
      <c r="C49" s="29"/>
      <c r="D49" s="29"/>
      <c r="E49" s="36"/>
      <c r="F49" s="41"/>
      <c r="G49" s="41"/>
      <c r="H49" s="41"/>
      <c r="I49" s="41"/>
      <c r="J49" s="41"/>
      <c r="K49" s="36"/>
      <c r="L49" s="36"/>
      <c r="M49" s="35"/>
      <c r="N49" s="35"/>
      <c r="O49" s="35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</row>
    <row r="53" spans="1:60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</row>
    <row r="54" spans="1:60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</row>
    <row r="55" spans="1:60" x14ac:dyDescent="0.2">
      <c r="B55" s="27"/>
      <c r="C55" s="27"/>
    </row>
    <row r="56" spans="1:60" x14ac:dyDescent="0.2">
      <c r="B56" s="27"/>
      <c r="C56" s="27"/>
    </row>
  </sheetData>
  <mergeCells count="22">
    <mergeCell ref="BA8:BD9"/>
    <mergeCell ref="AG8:AJ9"/>
    <mergeCell ref="AK8:AN9"/>
    <mergeCell ref="AO8:AR9"/>
    <mergeCell ref="AS8:AV9"/>
    <mergeCell ref="AW8:AZ9"/>
    <mergeCell ref="AG1:BH1"/>
    <mergeCell ref="A4:BH4"/>
    <mergeCell ref="A5:BH6"/>
    <mergeCell ref="A7:A10"/>
    <mergeCell ref="B7:B10"/>
    <mergeCell ref="C7:D9"/>
    <mergeCell ref="E7:L7"/>
    <mergeCell ref="M7:BH7"/>
    <mergeCell ref="E8:H9"/>
    <mergeCell ref="I8:L9"/>
    <mergeCell ref="BE8:BH9"/>
    <mergeCell ref="M8:P9"/>
    <mergeCell ref="Q8:T9"/>
    <mergeCell ref="U8:X9"/>
    <mergeCell ref="Y8:AB9"/>
    <mergeCell ref="AC8:A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A5CA-360C-44AC-9136-D4494C2739B6}">
  <dimension ref="A1:BH98"/>
  <sheetViews>
    <sheetView tabSelected="1" topLeftCell="A5" zoomScale="40" zoomScaleNormal="40" workbookViewId="0">
      <selection activeCell="AD27" sqref="AD27"/>
    </sheetView>
  </sheetViews>
  <sheetFormatPr defaultRowHeight="12.75" x14ac:dyDescent="0.2"/>
  <cols>
    <col min="2" max="2" width="65.28515625" customWidth="1"/>
    <col min="3" max="3" width="17.140625" customWidth="1"/>
    <col min="4" max="4" width="17.85546875" customWidth="1"/>
    <col min="5" max="31" width="8.85546875" customWidth="1"/>
  </cols>
  <sheetData>
    <row r="1" spans="1:60" ht="18.75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44"/>
      <c r="AA1" s="44"/>
      <c r="AB1" s="45"/>
      <c r="AC1" s="50"/>
      <c r="AD1" s="50"/>
      <c r="AE1" s="50"/>
      <c r="AF1" s="50" t="s">
        <v>2358</v>
      </c>
      <c r="AG1" s="86" t="s">
        <v>2359</v>
      </c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</row>
    <row r="2" spans="1:60" ht="18.75" x14ac:dyDescent="0.3">
      <c r="A2" s="35"/>
      <c r="B2" s="35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42"/>
      <c r="R2" s="42"/>
      <c r="S2" s="42"/>
      <c r="T2" s="27"/>
      <c r="U2" s="27"/>
      <c r="V2" s="28"/>
      <c r="W2" s="28"/>
      <c r="X2" s="28"/>
      <c r="Y2" s="28"/>
      <c r="Z2" s="28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28"/>
      <c r="AN2" s="25" t="s">
        <v>2360</v>
      </c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28"/>
      <c r="BH2" s="25" t="s">
        <v>2360</v>
      </c>
    </row>
    <row r="3" spans="1:60" ht="15.75" x14ac:dyDescent="0.25">
      <c r="A3" s="35"/>
      <c r="B3" s="35"/>
      <c r="C3" s="35"/>
      <c r="D3" s="35"/>
      <c r="E3" s="35"/>
      <c r="F3" s="32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60" ht="18.75" x14ac:dyDescent="0.3">
      <c r="A4" s="87" t="s">
        <v>2381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</row>
    <row r="5" spans="1:60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</row>
    <row r="6" spans="1:60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</row>
    <row r="7" spans="1:60" ht="18.75" x14ac:dyDescent="0.3">
      <c r="A7" s="89" t="s">
        <v>0</v>
      </c>
      <c r="B7" s="89" t="s">
        <v>2361</v>
      </c>
      <c r="C7" s="89" t="s">
        <v>2362</v>
      </c>
      <c r="D7" s="89"/>
      <c r="E7" s="90">
        <v>2022</v>
      </c>
      <c r="F7" s="90"/>
      <c r="G7" s="90"/>
      <c r="H7" s="90"/>
      <c r="I7" s="90"/>
      <c r="J7" s="90"/>
      <c r="K7" s="90"/>
      <c r="L7" s="90"/>
      <c r="M7" s="90">
        <v>2023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</row>
    <row r="8" spans="1:60" ht="13.15" customHeight="1" x14ac:dyDescent="0.2">
      <c r="A8" s="89"/>
      <c r="B8" s="89"/>
      <c r="C8" s="89"/>
      <c r="D8" s="89"/>
      <c r="E8" s="89" t="s">
        <v>2363</v>
      </c>
      <c r="F8" s="89"/>
      <c r="G8" s="89"/>
      <c r="H8" s="89"/>
      <c r="I8" s="89" t="s">
        <v>2364</v>
      </c>
      <c r="J8" s="89"/>
      <c r="K8" s="89"/>
      <c r="L8" s="89"/>
      <c r="M8" s="89" t="s">
        <v>2365</v>
      </c>
      <c r="N8" s="89"/>
      <c r="O8" s="89"/>
      <c r="P8" s="89"/>
      <c r="Q8" s="89" t="s">
        <v>2366</v>
      </c>
      <c r="R8" s="89"/>
      <c r="S8" s="89"/>
      <c r="T8" s="89"/>
      <c r="U8" s="89" t="s">
        <v>2367</v>
      </c>
      <c r="V8" s="89"/>
      <c r="W8" s="89"/>
      <c r="X8" s="89"/>
      <c r="Y8" s="89" t="s">
        <v>2368</v>
      </c>
      <c r="Z8" s="89"/>
      <c r="AA8" s="89"/>
      <c r="AB8" s="89"/>
      <c r="AC8" s="89" t="s">
        <v>2369</v>
      </c>
      <c r="AD8" s="89"/>
      <c r="AE8" s="89"/>
      <c r="AF8" s="89"/>
      <c r="AG8" s="89" t="s">
        <v>2370</v>
      </c>
      <c r="AH8" s="89"/>
      <c r="AI8" s="89"/>
      <c r="AJ8" s="89"/>
      <c r="AK8" s="89" t="s">
        <v>2371</v>
      </c>
      <c r="AL8" s="89"/>
      <c r="AM8" s="89"/>
      <c r="AN8" s="89"/>
      <c r="AO8" s="89" t="s">
        <v>2400</v>
      </c>
      <c r="AP8" s="89"/>
      <c r="AQ8" s="89"/>
      <c r="AR8" s="89"/>
      <c r="AS8" s="89" t="s">
        <v>2401</v>
      </c>
      <c r="AT8" s="89"/>
      <c r="AU8" s="89"/>
      <c r="AV8" s="89"/>
      <c r="AW8" s="89" t="s">
        <v>2402</v>
      </c>
      <c r="AX8" s="89"/>
      <c r="AY8" s="89"/>
      <c r="AZ8" s="89"/>
      <c r="BA8" s="89" t="s">
        <v>2363</v>
      </c>
      <c r="BB8" s="89"/>
      <c r="BC8" s="89"/>
      <c r="BD8" s="89"/>
      <c r="BE8" s="89" t="s">
        <v>2364</v>
      </c>
      <c r="BF8" s="89"/>
      <c r="BG8" s="89"/>
      <c r="BH8" s="89"/>
    </row>
    <row r="9" spans="1:60" ht="30.6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</row>
    <row r="10" spans="1:60" ht="63" customHeight="1" x14ac:dyDescent="0.2">
      <c r="A10" s="89"/>
      <c r="B10" s="89"/>
      <c r="C10" s="24" t="s">
        <v>2372</v>
      </c>
      <c r="D10" s="24" t="s">
        <v>2373</v>
      </c>
      <c r="E10" s="65" t="s">
        <v>2392</v>
      </c>
      <c r="F10" s="65" t="s">
        <v>2393</v>
      </c>
      <c r="G10" s="65" t="s">
        <v>2394</v>
      </c>
      <c r="H10" s="65" t="s">
        <v>2395</v>
      </c>
      <c r="I10" s="65" t="s">
        <v>2392</v>
      </c>
      <c r="J10" s="65" t="s">
        <v>2393</v>
      </c>
      <c r="K10" s="65" t="s">
        <v>2394</v>
      </c>
      <c r="L10" s="65" t="s">
        <v>2396</v>
      </c>
      <c r="M10" s="65" t="s">
        <v>2392</v>
      </c>
      <c r="N10" s="65" t="s">
        <v>2393</v>
      </c>
      <c r="O10" s="65" t="s">
        <v>2394</v>
      </c>
      <c r="P10" s="65" t="s">
        <v>2396</v>
      </c>
      <c r="Q10" s="65" t="s">
        <v>2392</v>
      </c>
      <c r="R10" s="65" t="s">
        <v>2393</v>
      </c>
      <c r="S10" s="65" t="s">
        <v>2394</v>
      </c>
      <c r="T10" s="65" t="s">
        <v>2397</v>
      </c>
      <c r="U10" s="65" t="s">
        <v>2392</v>
      </c>
      <c r="V10" s="65" t="s">
        <v>2393</v>
      </c>
      <c r="W10" s="65" t="s">
        <v>2394</v>
      </c>
      <c r="X10" s="65" t="s">
        <v>2396</v>
      </c>
      <c r="Y10" s="65" t="s">
        <v>2392</v>
      </c>
      <c r="Z10" s="65" t="s">
        <v>2393</v>
      </c>
      <c r="AA10" s="65" t="s">
        <v>2394</v>
      </c>
      <c r="AB10" s="65" t="s">
        <v>2395</v>
      </c>
      <c r="AC10" s="65" t="s">
        <v>2392</v>
      </c>
      <c r="AD10" s="65" t="s">
        <v>2393</v>
      </c>
      <c r="AE10" s="65" t="s">
        <v>2394</v>
      </c>
      <c r="AF10" s="65" t="s">
        <v>2396</v>
      </c>
      <c r="AG10" s="65" t="s">
        <v>2392</v>
      </c>
      <c r="AH10" s="65" t="s">
        <v>2393</v>
      </c>
      <c r="AI10" s="65" t="s">
        <v>2394</v>
      </c>
      <c r="AJ10" s="65" t="s">
        <v>2395</v>
      </c>
      <c r="AK10" s="65" t="s">
        <v>2392</v>
      </c>
      <c r="AL10" s="65" t="s">
        <v>2393</v>
      </c>
      <c r="AM10" s="65" t="s">
        <v>2394</v>
      </c>
      <c r="AN10" s="65" t="s">
        <v>2396</v>
      </c>
      <c r="AO10" s="65" t="s">
        <v>2392</v>
      </c>
      <c r="AP10" s="65" t="s">
        <v>2393</v>
      </c>
      <c r="AQ10" s="65" t="s">
        <v>2394</v>
      </c>
      <c r="AR10" s="65" t="s">
        <v>2396</v>
      </c>
      <c r="AS10" s="65" t="s">
        <v>2392</v>
      </c>
      <c r="AT10" s="65" t="s">
        <v>2393</v>
      </c>
      <c r="AU10" s="65" t="s">
        <v>2394</v>
      </c>
      <c r="AV10" s="65" t="s">
        <v>2395</v>
      </c>
      <c r="AW10" s="65" t="s">
        <v>2392</v>
      </c>
      <c r="AX10" s="65" t="s">
        <v>2393</v>
      </c>
      <c r="AY10" s="65" t="s">
        <v>2394</v>
      </c>
      <c r="AZ10" s="65" t="s">
        <v>2396</v>
      </c>
      <c r="BA10" s="65" t="s">
        <v>2392</v>
      </c>
      <c r="BB10" s="65" t="s">
        <v>2393</v>
      </c>
      <c r="BC10" s="65" t="s">
        <v>2394</v>
      </c>
      <c r="BD10" s="65" t="s">
        <v>2395</v>
      </c>
      <c r="BE10" s="65" t="s">
        <v>2392</v>
      </c>
      <c r="BF10" s="65" t="s">
        <v>2393</v>
      </c>
      <c r="BG10" s="65" t="s">
        <v>2394</v>
      </c>
      <c r="BH10" s="65" t="s">
        <v>2396</v>
      </c>
    </row>
    <row r="11" spans="1:60" ht="19.899999999999999" customHeight="1" x14ac:dyDescent="0.2">
      <c r="A11" s="43">
        <v>1</v>
      </c>
      <c r="B11" s="66" t="s">
        <v>2391</v>
      </c>
      <c r="C11" s="67"/>
      <c r="D11" s="6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26"/>
      <c r="AO11" s="63"/>
      <c r="AP11" s="63"/>
      <c r="AQ11" s="63"/>
      <c r="AR11" s="26"/>
      <c r="AS11" s="63"/>
      <c r="AT11" s="63"/>
      <c r="AU11" s="63"/>
      <c r="AV11" s="26"/>
      <c r="AW11" s="63"/>
      <c r="AX11" s="63"/>
      <c r="AY11" s="63"/>
      <c r="AZ11" s="26"/>
      <c r="BA11" s="63"/>
      <c r="BB11" s="63"/>
      <c r="BC11" s="63"/>
      <c r="BD11" s="26"/>
      <c r="BE11" s="63"/>
      <c r="BF11" s="63"/>
      <c r="BG11" s="63"/>
      <c r="BH11" s="26"/>
    </row>
    <row r="12" spans="1:60" ht="19.899999999999999" customHeight="1" x14ac:dyDescent="0.2">
      <c r="A12" s="68" t="s">
        <v>9</v>
      </c>
      <c r="B12" s="66" t="s">
        <v>2382</v>
      </c>
      <c r="C12" s="67"/>
      <c r="D12" s="67"/>
      <c r="E12" s="26"/>
      <c r="F12" s="26"/>
      <c r="G12" s="26"/>
      <c r="H12" s="26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26"/>
      <c r="AO12" s="63"/>
      <c r="AP12" s="63"/>
      <c r="AQ12" s="63"/>
      <c r="AR12" s="26"/>
      <c r="AS12" s="63"/>
      <c r="AT12" s="63"/>
      <c r="AU12" s="63"/>
      <c r="AV12" s="26"/>
      <c r="AW12" s="63"/>
      <c r="AX12" s="63"/>
      <c r="AY12" s="63"/>
      <c r="AZ12" s="26"/>
      <c r="BA12" s="63"/>
      <c r="BB12" s="63"/>
      <c r="BC12" s="63"/>
      <c r="BD12" s="26"/>
      <c r="BE12" s="63"/>
      <c r="BF12" s="63"/>
      <c r="BG12" s="63"/>
      <c r="BH12" s="26"/>
    </row>
    <row r="13" spans="1:60" ht="19.899999999999999" customHeight="1" x14ac:dyDescent="0.2">
      <c r="A13" s="69" t="s">
        <v>2387</v>
      </c>
      <c r="B13" s="70" t="s">
        <v>2383</v>
      </c>
      <c r="C13" s="67"/>
      <c r="D13" s="67"/>
      <c r="E13" s="26"/>
      <c r="F13" s="26"/>
      <c r="G13" s="26"/>
      <c r="H13" s="26"/>
      <c r="I13" s="72">
        <v>6</v>
      </c>
      <c r="J13" s="72">
        <v>6</v>
      </c>
      <c r="K13" s="72">
        <v>6</v>
      </c>
      <c r="L13" s="72">
        <v>6</v>
      </c>
      <c r="M13" s="72">
        <v>4</v>
      </c>
      <c r="N13" s="72">
        <v>6</v>
      </c>
      <c r="O13" s="72">
        <v>6</v>
      </c>
      <c r="P13" s="72">
        <v>6</v>
      </c>
      <c r="Q13" s="72">
        <v>6</v>
      </c>
      <c r="R13" s="72">
        <v>6</v>
      </c>
      <c r="S13" s="72">
        <v>6</v>
      </c>
      <c r="T13" s="72">
        <v>6</v>
      </c>
      <c r="U13" s="72">
        <v>6</v>
      </c>
      <c r="V13" s="72">
        <v>6</v>
      </c>
      <c r="W13" s="72">
        <v>6</v>
      </c>
      <c r="X13" s="82"/>
      <c r="Y13" s="73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3"/>
      <c r="AO13" s="74"/>
      <c r="AP13" s="74"/>
      <c r="AQ13" s="74"/>
      <c r="AR13" s="73"/>
      <c r="AS13" s="74"/>
      <c r="AT13" s="74"/>
      <c r="AU13" s="74"/>
      <c r="AV13" s="73"/>
      <c r="AW13" s="74"/>
      <c r="AX13" s="74"/>
      <c r="AY13" s="74"/>
      <c r="AZ13" s="73"/>
      <c r="BA13" s="74"/>
      <c r="BB13" s="74"/>
      <c r="BC13" s="74"/>
      <c r="BD13" s="73"/>
      <c r="BE13" s="74"/>
      <c r="BF13" s="74"/>
      <c r="BG13" s="74"/>
      <c r="BH13" s="73"/>
    </row>
    <row r="14" spans="1:60" ht="19.899999999999999" customHeight="1" x14ac:dyDescent="0.2">
      <c r="A14" s="69" t="s">
        <v>2388</v>
      </c>
      <c r="B14" s="70" t="s">
        <v>2384</v>
      </c>
      <c r="C14" s="67"/>
      <c r="D14" s="6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73"/>
      <c r="P14" s="73"/>
      <c r="Q14" s="72">
        <v>3</v>
      </c>
      <c r="R14" s="72">
        <v>6</v>
      </c>
      <c r="S14" s="72">
        <v>6</v>
      </c>
      <c r="T14" s="72">
        <v>3</v>
      </c>
      <c r="U14" s="72">
        <v>3</v>
      </c>
      <c r="V14" s="72">
        <v>3</v>
      </c>
      <c r="W14" s="72">
        <v>3</v>
      </c>
      <c r="X14" s="72">
        <v>3</v>
      </c>
      <c r="Y14" s="82"/>
      <c r="Z14" s="82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3"/>
      <c r="AO14" s="74"/>
      <c r="AP14" s="74"/>
      <c r="AQ14" s="74"/>
      <c r="AR14" s="73"/>
      <c r="AS14" s="74"/>
      <c r="AT14" s="74"/>
      <c r="AU14" s="74"/>
      <c r="AV14" s="73"/>
      <c r="AW14" s="74"/>
      <c r="AX14" s="74"/>
      <c r="AY14" s="74"/>
      <c r="AZ14" s="73"/>
      <c r="BA14" s="74"/>
      <c r="BB14" s="74"/>
      <c r="BC14" s="74"/>
      <c r="BD14" s="73"/>
      <c r="BE14" s="74"/>
      <c r="BF14" s="74"/>
      <c r="BG14" s="74"/>
      <c r="BH14" s="73"/>
    </row>
    <row r="15" spans="1:60" ht="19.899999999999999" customHeight="1" x14ac:dyDescent="0.2">
      <c r="A15" s="69" t="s">
        <v>2426</v>
      </c>
      <c r="B15" s="70" t="s">
        <v>2422</v>
      </c>
      <c r="C15" s="67"/>
      <c r="D15" s="6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73"/>
      <c r="P15" s="73"/>
      <c r="Q15" s="72">
        <v>1</v>
      </c>
      <c r="R15" s="72">
        <v>1</v>
      </c>
      <c r="S15" s="72">
        <v>1</v>
      </c>
      <c r="T15" s="72">
        <v>1</v>
      </c>
      <c r="U15" s="72">
        <v>1</v>
      </c>
      <c r="V15" s="72">
        <v>1</v>
      </c>
      <c r="W15" s="72">
        <v>1</v>
      </c>
      <c r="X15" s="72">
        <v>3</v>
      </c>
      <c r="Y15" s="72">
        <v>3</v>
      </c>
      <c r="Z15" s="72">
        <v>3</v>
      </c>
      <c r="AA15" s="72">
        <v>1</v>
      </c>
      <c r="AB15" s="72">
        <v>1</v>
      </c>
      <c r="AC15" s="72">
        <v>1</v>
      </c>
      <c r="AD15" s="72">
        <v>1</v>
      </c>
      <c r="AE15" s="74"/>
      <c r="AF15" s="74"/>
      <c r="AG15" s="74"/>
      <c r="AH15" s="74"/>
      <c r="AI15" s="74"/>
      <c r="AJ15" s="74"/>
      <c r="AK15" s="74"/>
      <c r="AL15" s="74"/>
      <c r="AM15" s="74"/>
      <c r="AN15" s="73"/>
      <c r="AO15" s="74"/>
      <c r="AP15" s="74"/>
      <c r="AQ15" s="74"/>
      <c r="AR15" s="73"/>
      <c r="AS15" s="74"/>
      <c r="AT15" s="74"/>
      <c r="AU15" s="74"/>
      <c r="AV15" s="73"/>
      <c r="AW15" s="74"/>
      <c r="AX15" s="74"/>
      <c r="AY15" s="74"/>
      <c r="AZ15" s="73"/>
      <c r="BA15" s="74"/>
      <c r="BB15" s="74"/>
      <c r="BC15" s="74"/>
      <c r="BD15" s="73"/>
      <c r="BE15" s="74"/>
      <c r="BF15" s="74"/>
      <c r="BG15" s="74"/>
      <c r="BH15" s="73"/>
    </row>
    <row r="16" spans="1:60" ht="19.899999999999999" customHeight="1" x14ac:dyDescent="0.2">
      <c r="A16" s="69" t="s">
        <v>2389</v>
      </c>
      <c r="B16" s="70" t="s">
        <v>2385</v>
      </c>
      <c r="C16" s="67"/>
      <c r="D16" s="67"/>
      <c r="E16" s="26"/>
      <c r="F16" s="26"/>
      <c r="G16" s="26"/>
      <c r="H16" s="26"/>
      <c r="I16" s="73"/>
      <c r="J16" s="73"/>
      <c r="K16" s="73"/>
      <c r="L16" s="26"/>
      <c r="M16" s="73"/>
      <c r="N16" s="26"/>
      <c r="O16" s="73"/>
      <c r="P16" s="73"/>
      <c r="Q16" s="73"/>
      <c r="R16" s="73"/>
      <c r="S16" s="73"/>
      <c r="T16" s="73"/>
      <c r="U16" s="83"/>
      <c r="V16" s="83"/>
      <c r="W16" s="83"/>
      <c r="X16" s="83"/>
      <c r="Y16" s="83"/>
      <c r="Z16" s="72"/>
      <c r="AA16" s="72"/>
      <c r="AB16" s="72"/>
      <c r="AC16" s="72"/>
      <c r="AD16" s="72"/>
      <c r="AE16" s="72"/>
      <c r="AF16" s="72"/>
      <c r="AG16" s="74"/>
      <c r="AH16" s="74"/>
      <c r="AI16" s="74"/>
      <c r="AJ16" s="74"/>
      <c r="AK16" s="74"/>
      <c r="AL16" s="74"/>
      <c r="AM16" s="74"/>
      <c r="AN16" s="73"/>
      <c r="AO16" s="74"/>
      <c r="AP16" s="74"/>
      <c r="AQ16" s="74"/>
      <c r="AR16" s="73"/>
      <c r="AS16" s="74"/>
      <c r="AT16" s="74"/>
      <c r="AU16" s="74"/>
      <c r="AV16" s="73"/>
      <c r="AW16" s="74"/>
      <c r="AX16" s="74"/>
      <c r="AY16" s="74"/>
      <c r="AZ16" s="73"/>
      <c r="BA16" s="74"/>
      <c r="BB16" s="74"/>
      <c r="BC16" s="74"/>
      <c r="BD16" s="73"/>
      <c r="BE16" s="74"/>
      <c r="BF16" s="74"/>
      <c r="BG16" s="74"/>
      <c r="BH16" s="73"/>
    </row>
    <row r="17" spans="1:60" ht="41.45" customHeight="1" x14ac:dyDescent="0.2">
      <c r="A17" s="69" t="s">
        <v>2427</v>
      </c>
      <c r="B17" s="70" t="s">
        <v>2424</v>
      </c>
      <c r="C17" s="67"/>
      <c r="D17" s="67"/>
      <c r="E17" s="26"/>
      <c r="F17" s="26"/>
      <c r="G17" s="26"/>
      <c r="H17" s="26"/>
      <c r="I17" s="73"/>
      <c r="J17" s="73"/>
      <c r="K17" s="73"/>
      <c r="L17" s="26"/>
      <c r="M17" s="73"/>
      <c r="N17" s="26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2">
        <v>4</v>
      </c>
      <c r="AA17" s="72">
        <v>4</v>
      </c>
      <c r="AB17" s="73"/>
      <c r="AC17" s="73"/>
      <c r="AD17" s="73"/>
      <c r="AE17" s="73"/>
      <c r="AF17" s="74"/>
      <c r="AG17" s="74"/>
      <c r="AH17" s="74"/>
      <c r="AI17" s="74"/>
      <c r="AJ17" s="74"/>
      <c r="AK17" s="74"/>
      <c r="AL17" s="74"/>
      <c r="AM17" s="74"/>
      <c r="AN17" s="73"/>
      <c r="AO17" s="74"/>
      <c r="AP17" s="74"/>
      <c r="AQ17" s="74"/>
      <c r="AR17" s="73"/>
      <c r="AS17" s="74"/>
      <c r="AT17" s="74"/>
      <c r="AU17" s="74"/>
      <c r="AV17" s="73"/>
      <c r="AW17" s="74"/>
      <c r="AX17" s="74"/>
      <c r="AY17" s="74"/>
      <c r="AZ17" s="73"/>
      <c r="BA17" s="74"/>
      <c r="BB17" s="74"/>
      <c r="BC17" s="74"/>
      <c r="BD17" s="73"/>
      <c r="BE17" s="74"/>
      <c r="BF17" s="74"/>
      <c r="BG17" s="74"/>
      <c r="BH17" s="73"/>
    </row>
    <row r="18" spans="1:60" ht="19.899999999999999" customHeight="1" x14ac:dyDescent="0.2">
      <c r="A18" s="69" t="s">
        <v>2428</v>
      </c>
      <c r="B18" s="70" t="s">
        <v>2415</v>
      </c>
      <c r="C18" s="67"/>
      <c r="D18" s="67"/>
      <c r="E18" s="26"/>
      <c r="F18" s="26"/>
      <c r="G18" s="26"/>
      <c r="H18" s="26"/>
      <c r="I18" s="73"/>
      <c r="J18" s="73"/>
      <c r="K18" s="73"/>
      <c r="L18" s="26"/>
      <c r="M18" s="73"/>
      <c r="N18" s="26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2"/>
      <c r="AA18" s="73"/>
      <c r="AB18" s="73"/>
      <c r="AC18" s="73"/>
      <c r="AD18" s="73"/>
      <c r="AE18" s="73"/>
      <c r="AF18" s="74"/>
      <c r="AG18" s="74"/>
      <c r="AH18" s="74"/>
      <c r="AI18" s="74"/>
      <c r="AJ18" s="74"/>
      <c r="AK18" s="74"/>
      <c r="AL18" s="74"/>
      <c r="AM18" s="74"/>
      <c r="AN18" s="73"/>
      <c r="AO18" s="74"/>
      <c r="AP18" s="74"/>
      <c r="AQ18" s="74"/>
      <c r="AR18" s="73"/>
      <c r="AS18" s="74"/>
      <c r="AT18" s="74"/>
      <c r="AU18" s="74"/>
      <c r="AV18" s="73"/>
      <c r="AW18" s="74"/>
      <c r="AX18" s="74"/>
      <c r="AY18" s="74"/>
      <c r="AZ18" s="73"/>
      <c r="BA18" s="74"/>
      <c r="BB18" s="74"/>
      <c r="BC18" s="74"/>
      <c r="BD18" s="73"/>
      <c r="BE18" s="74"/>
      <c r="BF18" s="74"/>
      <c r="BG18" s="74"/>
      <c r="BH18" s="73"/>
    </row>
    <row r="19" spans="1:60" ht="19.899999999999999" customHeight="1" x14ac:dyDescent="0.2">
      <c r="A19" s="69" t="s">
        <v>2429</v>
      </c>
      <c r="B19" s="70" t="s">
        <v>2421</v>
      </c>
      <c r="C19" s="67"/>
      <c r="D19" s="67"/>
      <c r="E19" s="26"/>
      <c r="F19" s="26"/>
      <c r="G19" s="26"/>
      <c r="H19" s="26"/>
      <c r="I19" s="73"/>
      <c r="J19" s="73"/>
      <c r="K19" s="73"/>
      <c r="L19" s="26"/>
      <c r="M19" s="73"/>
      <c r="N19" s="26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2">
        <v>6</v>
      </c>
      <c r="AB19" s="72">
        <v>4</v>
      </c>
      <c r="AC19" s="73"/>
      <c r="AD19" s="73"/>
      <c r="AE19" s="74"/>
      <c r="AF19" s="74"/>
      <c r="AG19" s="74"/>
      <c r="AH19" s="74"/>
      <c r="AI19" s="74"/>
      <c r="AJ19" s="74"/>
      <c r="AK19" s="74"/>
      <c r="AL19" s="74"/>
      <c r="AM19" s="74"/>
      <c r="AN19" s="73"/>
      <c r="AO19" s="74"/>
      <c r="AP19" s="74"/>
      <c r="AQ19" s="74"/>
      <c r="AR19" s="73"/>
      <c r="AS19" s="74"/>
      <c r="AT19" s="74"/>
      <c r="AU19" s="74"/>
      <c r="AV19" s="73"/>
      <c r="AW19" s="74"/>
      <c r="AX19" s="74"/>
      <c r="AY19" s="74"/>
      <c r="AZ19" s="73"/>
      <c r="BA19" s="74"/>
      <c r="BB19" s="74"/>
      <c r="BC19" s="74"/>
      <c r="BD19" s="73"/>
      <c r="BE19" s="74"/>
      <c r="BF19" s="74"/>
      <c r="BG19" s="74"/>
      <c r="BH19" s="73"/>
    </row>
    <row r="20" spans="1:60" ht="19.899999999999999" customHeight="1" x14ac:dyDescent="0.2">
      <c r="A20" s="69" t="s">
        <v>2430</v>
      </c>
      <c r="B20" s="70" t="s">
        <v>2415</v>
      </c>
      <c r="C20" s="67"/>
      <c r="D20" s="67"/>
      <c r="E20" s="26"/>
      <c r="F20" s="26"/>
      <c r="G20" s="26"/>
      <c r="H20" s="26"/>
      <c r="I20" s="73"/>
      <c r="J20" s="73"/>
      <c r="K20" s="73"/>
      <c r="L20" s="26"/>
      <c r="M20" s="73"/>
      <c r="N20" s="26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2"/>
      <c r="AB20" s="73"/>
      <c r="AC20" s="73"/>
      <c r="AD20" s="73"/>
      <c r="AE20" s="74"/>
      <c r="AF20" s="74"/>
      <c r="AG20" s="74"/>
      <c r="AH20" s="74"/>
      <c r="AI20" s="74"/>
      <c r="AJ20" s="74"/>
      <c r="AK20" s="74"/>
      <c r="AL20" s="74"/>
      <c r="AM20" s="74"/>
      <c r="AN20" s="73"/>
      <c r="AO20" s="74"/>
      <c r="AP20" s="74"/>
      <c r="AQ20" s="74"/>
      <c r="AR20" s="73"/>
      <c r="AS20" s="74"/>
      <c r="AT20" s="74"/>
      <c r="AU20" s="74"/>
      <c r="AV20" s="73"/>
      <c r="AW20" s="74"/>
      <c r="AX20" s="74"/>
      <c r="AY20" s="74"/>
      <c r="AZ20" s="73"/>
      <c r="BA20" s="74"/>
      <c r="BB20" s="74"/>
      <c r="BC20" s="74"/>
      <c r="BD20" s="73"/>
      <c r="BE20" s="74"/>
      <c r="BF20" s="74"/>
      <c r="BG20" s="74"/>
      <c r="BH20" s="73"/>
    </row>
    <row r="21" spans="1:60" ht="19.899999999999999" customHeight="1" x14ac:dyDescent="0.2">
      <c r="A21" s="69" t="s">
        <v>2431</v>
      </c>
      <c r="B21" s="70" t="s">
        <v>2417</v>
      </c>
      <c r="C21" s="67"/>
      <c r="D21" s="67"/>
      <c r="E21" s="26"/>
      <c r="F21" s="26"/>
      <c r="G21" s="26"/>
      <c r="H21" s="26"/>
      <c r="I21" s="73"/>
      <c r="J21" s="73"/>
      <c r="K21" s="73"/>
      <c r="L21" s="26"/>
      <c r="M21" s="73"/>
      <c r="N21" s="26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2">
        <v>6</v>
      </c>
      <c r="AC21" s="73"/>
      <c r="AD21" s="73"/>
      <c r="AE21" s="74"/>
      <c r="AF21" s="74"/>
      <c r="AG21" s="74"/>
      <c r="AH21" s="74"/>
      <c r="AI21" s="74"/>
      <c r="AJ21" s="74"/>
      <c r="AK21" s="74"/>
      <c r="AL21" s="74"/>
      <c r="AM21" s="74"/>
      <c r="AN21" s="73"/>
      <c r="AO21" s="74"/>
      <c r="AP21" s="74"/>
      <c r="AQ21" s="74"/>
      <c r="AR21" s="73"/>
      <c r="AS21" s="74"/>
      <c r="AT21" s="74"/>
      <c r="AU21" s="74"/>
      <c r="AV21" s="73"/>
      <c r="AW21" s="74"/>
      <c r="AX21" s="74"/>
      <c r="AY21" s="74"/>
      <c r="AZ21" s="73"/>
      <c r="BA21" s="74"/>
      <c r="BB21" s="74"/>
      <c r="BC21" s="74"/>
      <c r="BD21" s="73"/>
      <c r="BE21" s="74"/>
      <c r="BF21" s="74"/>
      <c r="BG21" s="74"/>
      <c r="BH21" s="73"/>
    </row>
    <row r="22" spans="1:60" ht="19.899999999999999" customHeight="1" x14ac:dyDescent="0.2">
      <c r="A22" s="69" t="s">
        <v>2432</v>
      </c>
      <c r="B22" s="70" t="s">
        <v>2415</v>
      </c>
      <c r="C22" s="67"/>
      <c r="D22" s="67"/>
      <c r="E22" s="26"/>
      <c r="F22" s="26"/>
      <c r="G22" s="26"/>
      <c r="H22" s="26"/>
      <c r="I22" s="73"/>
      <c r="J22" s="73"/>
      <c r="K22" s="73"/>
      <c r="L22" s="26"/>
      <c r="M22" s="73"/>
      <c r="N22" s="26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2"/>
      <c r="AC22" s="73"/>
      <c r="AD22" s="73"/>
      <c r="AE22" s="74"/>
      <c r="AF22" s="74"/>
      <c r="AG22" s="74"/>
      <c r="AH22" s="74"/>
      <c r="AI22" s="74"/>
      <c r="AJ22" s="74"/>
      <c r="AK22" s="74"/>
      <c r="AL22" s="74"/>
      <c r="AM22" s="74"/>
      <c r="AN22" s="73"/>
      <c r="AO22" s="74"/>
      <c r="AP22" s="74"/>
      <c r="AQ22" s="74"/>
      <c r="AR22" s="73"/>
      <c r="AS22" s="74"/>
      <c r="AT22" s="74"/>
      <c r="AU22" s="74"/>
      <c r="AV22" s="73"/>
      <c r="AW22" s="74"/>
      <c r="AX22" s="74"/>
      <c r="AY22" s="74"/>
      <c r="AZ22" s="73"/>
      <c r="BA22" s="74"/>
      <c r="BB22" s="74"/>
      <c r="BC22" s="74"/>
      <c r="BD22" s="73"/>
      <c r="BE22" s="74"/>
      <c r="BF22" s="74"/>
      <c r="BG22" s="74"/>
      <c r="BH22" s="73"/>
    </row>
    <row r="23" spans="1:60" ht="19.899999999999999" customHeight="1" x14ac:dyDescent="0.2">
      <c r="A23" s="69" t="s">
        <v>2433</v>
      </c>
      <c r="B23" s="70" t="s">
        <v>2416</v>
      </c>
      <c r="C23" s="67"/>
      <c r="D23" s="67"/>
      <c r="E23" s="26"/>
      <c r="F23" s="26"/>
      <c r="G23" s="26"/>
      <c r="H23" s="26"/>
      <c r="I23" s="73"/>
      <c r="J23" s="73"/>
      <c r="K23" s="73"/>
      <c r="L23" s="26"/>
      <c r="M23" s="73"/>
      <c r="N23" s="26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2">
        <v>6</v>
      </c>
      <c r="AD23" s="73"/>
      <c r="AE23" s="74"/>
      <c r="AF23" s="74"/>
      <c r="AG23" s="74"/>
      <c r="AH23" s="74"/>
      <c r="AI23" s="74"/>
      <c r="AJ23" s="74"/>
      <c r="AK23" s="74"/>
      <c r="AL23" s="74"/>
      <c r="AM23" s="74"/>
      <c r="AN23" s="73"/>
      <c r="AO23" s="74"/>
      <c r="AP23" s="74"/>
      <c r="AQ23" s="74"/>
      <c r="AR23" s="73"/>
      <c r="AS23" s="74"/>
      <c r="AT23" s="74"/>
      <c r="AU23" s="74"/>
      <c r="AV23" s="73"/>
      <c r="AW23" s="74"/>
      <c r="AX23" s="74"/>
      <c r="AY23" s="74"/>
      <c r="AZ23" s="73"/>
      <c r="BA23" s="74"/>
      <c r="BB23" s="74"/>
      <c r="BC23" s="74"/>
      <c r="BD23" s="73"/>
      <c r="BE23" s="74"/>
      <c r="BF23" s="74"/>
      <c r="BG23" s="74"/>
      <c r="BH23" s="73"/>
    </row>
    <row r="24" spans="1:60" ht="19.899999999999999" customHeight="1" x14ac:dyDescent="0.2">
      <c r="A24" s="69" t="s">
        <v>2434</v>
      </c>
      <c r="B24" s="70" t="s">
        <v>2415</v>
      </c>
      <c r="C24" s="67"/>
      <c r="D24" s="67"/>
      <c r="E24" s="26"/>
      <c r="F24" s="26"/>
      <c r="G24" s="26"/>
      <c r="H24" s="26"/>
      <c r="I24" s="73"/>
      <c r="J24" s="73"/>
      <c r="K24" s="73"/>
      <c r="L24" s="26"/>
      <c r="M24" s="73"/>
      <c r="N24" s="26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2"/>
      <c r="AC24" s="73"/>
      <c r="AD24" s="73"/>
      <c r="AE24" s="74"/>
      <c r="AF24" s="74"/>
      <c r="AG24" s="74"/>
      <c r="AH24" s="74"/>
      <c r="AI24" s="74"/>
      <c r="AJ24" s="74"/>
      <c r="AK24" s="74"/>
      <c r="AL24" s="74"/>
      <c r="AM24" s="74"/>
      <c r="AN24" s="73"/>
      <c r="AO24" s="74"/>
      <c r="AP24" s="74"/>
      <c r="AQ24" s="74"/>
      <c r="AR24" s="73"/>
      <c r="AS24" s="74"/>
      <c r="AT24" s="74"/>
      <c r="AU24" s="74"/>
      <c r="AV24" s="73"/>
      <c r="AW24" s="74"/>
      <c r="AX24" s="74"/>
      <c r="AY24" s="74"/>
      <c r="AZ24" s="73"/>
      <c r="BA24" s="74"/>
      <c r="BB24" s="74"/>
      <c r="BC24" s="74"/>
      <c r="BD24" s="73"/>
      <c r="BE24" s="74"/>
      <c r="BF24" s="74"/>
      <c r="BG24" s="74"/>
      <c r="BH24" s="73"/>
    </row>
    <row r="25" spans="1:60" ht="39" customHeight="1" x14ac:dyDescent="0.2">
      <c r="A25" s="69" t="s">
        <v>2435</v>
      </c>
      <c r="B25" s="70" t="s">
        <v>2425</v>
      </c>
      <c r="C25" s="67"/>
      <c r="D25" s="67"/>
      <c r="E25" s="26"/>
      <c r="F25" s="26"/>
      <c r="G25" s="26"/>
      <c r="H25" s="26"/>
      <c r="I25" s="73"/>
      <c r="J25" s="73"/>
      <c r="K25" s="73"/>
      <c r="L25" s="26"/>
      <c r="M25" s="73"/>
      <c r="N25" s="26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2">
        <v>4</v>
      </c>
      <c r="AD25" s="73"/>
      <c r="AE25" s="73"/>
      <c r="AF25" s="74"/>
      <c r="AG25" s="74"/>
      <c r="AH25" s="74"/>
      <c r="AI25" s="74"/>
      <c r="AJ25" s="74"/>
      <c r="AK25" s="74"/>
      <c r="AL25" s="74"/>
      <c r="AM25" s="74"/>
      <c r="AN25" s="73"/>
      <c r="AO25" s="74"/>
      <c r="AP25" s="74"/>
      <c r="AQ25" s="74"/>
      <c r="AR25" s="73"/>
      <c r="AS25" s="74"/>
      <c r="AT25" s="74"/>
      <c r="AU25" s="74"/>
      <c r="AV25" s="73"/>
      <c r="AW25" s="74"/>
      <c r="AX25" s="74"/>
      <c r="AY25" s="74"/>
      <c r="AZ25" s="73"/>
      <c r="BA25" s="74"/>
      <c r="BB25" s="74"/>
      <c r="BC25" s="74"/>
      <c r="BD25" s="73"/>
      <c r="BE25" s="74"/>
      <c r="BF25" s="74"/>
      <c r="BG25" s="74"/>
      <c r="BH25" s="73"/>
    </row>
    <row r="26" spans="1:60" ht="19.899999999999999" customHeight="1" x14ac:dyDescent="0.2">
      <c r="A26" s="69" t="s">
        <v>2436</v>
      </c>
      <c r="B26" s="70" t="s">
        <v>2415</v>
      </c>
      <c r="C26" s="67"/>
      <c r="D26" s="67"/>
      <c r="E26" s="26"/>
      <c r="F26" s="26"/>
      <c r="G26" s="26"/>
      <c r="H26" s="26"/>
      <c r="I26" s="73"/>
      <c r="J26" s="73"/>
      <c r="K26" s="73"/>
      <c r="L26" s="26"/>
      <c r="M26" s="73"/>
      <c r="N26" s="26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2"/>
      <c r="AA26" s="73"/>
      <c r="AB26" s="73"/>
      <c r="AC26" s="73"/>
      <c r="AD26" s="73"/>
      <c r="AE26" s="74"/>
      <c r="AF26" s="74"/>
      <c r="AG26" s="74"/>
      <c r="AH26" s="74"/>
      <c r="AI26" s="74"/>
      <c r="AJ26" s="74"/>
      <c r="AK26" s="74"/>
      <c r="AL26" s="74"/>
      <c r="AM26" s="74"/>
      <c r="AN26" s="73"/>
      <c r="AO26" s="74"/>
      <c r="AP26" s="74"/>
      <c r="AQ26" s="74"/>
      <c r="AR26" s="73"/>
      <c r="AS26" s="74"/>
      <c r="AT26" s="74"/>
      <c r="AU26" s="74"/>
      <c r="AV26" s="73"/>
      <c r="AW26" s="74"/>
      <c r="AX26" s="74"/>
      <c r="AY26" s="74"/>
      <c r="AZ26" s="73"/>
      <c r="BA26" s="74"/>
      <c r="BB26" s="74"/>
      <c r="BC26" s="74"/>
      <c r="BD26" s="73"/>
      <c r="BE26" s="74"/>
      <c r="BF26" s="74"/>
      <c r="BG26" s="74"/>
      <c r="BH26" s="73"/>
    </row>
    <row r="27" spans="1:60" ht="19.899999999999999" customHeight="1" x14ac:dyDescent="0.2">
      <c r="A27" s="69" t="s">
        <v>2437</v>
      </c>
      <c r="B27" s="70" t="s">
        <v>2420</v>
      </c>
      <c r="C27" s="67"/>
      <c r="D27" s="67"/>
      <c r="E27" s="26"/>
      <c r="F27" s="26"/>
      <c r="G27" s="26"/>
      <c r="H27" s="26"/>
      <c r="I27" s="73"/>
      <c r="J27" s="73"/>
      <c r="K27" s="73"/>
      <c r="L27" s="26"/>
      <c r="M27" s="73"/>
      <c r="N27" s="26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2">
        <v>10</v>
      </c>
      <c r="AE27" s="74"/>
      <c r="AF27" s="74"/>
      <c r="AG27" s="74"/>
      <c r="AH27" s="74"/>
      <c r="AI27" s="74"/>
      <c r="AJ27" s="74"/>
      <c r="AK27" s="74"/>
      <c r="AL27" s="74"/>
      <c r="AM27" s="74"/>
      <c r="AN27" s="73"/>
      <c r="AO27" s="74"/>
      <c r="AP27" s="74"/>
      <c r="AQ27" s="74"/>
      <c r="AR27" s="73"/>
      <c r="AS27" s="74"/>
      <c r="AT27" s="74"/>
      <c r="AU27" s="74"/>
      <c r="AV27" s="73"/>
      <c r="AW27" s="74"/>
      <c r="AX27" s="74"/>
      <c r="AY27" s="74"/>
      <c r="AZ27" s="73"/>
      <c r="BA27" s="74"/>
      <c r="BB27" s="74"/>
      <c r="BC27" s="74"/>
      <c r="BD27" s="73"/>
      <c r="BE27" s="74"/>
      <c r="BF27" s="74"/>
      <c r="BG27" s="74"/>
      <c r="BH27" s="73"/>
    </row>
    <row r="28" spans="1:60" ht="19.899999999999999" customHeight="1" x14ac:dyDescent="0.2">
      <c r="A28" s="69" t="s">
        <v>2438</v>
      </c>
      <c r="B28" s="70" t="s">
        <v>2415</v>
      </c>
      <c r="C28" s="67"/>
      <c r="D28" s="67"/>
      <c r="E28" s="26"/>
      <c r="F28" s="26"/>
      <c r="G28" s="26"/>
      <c r="H28" s="26"/>
      <c r="I28" s="73"/>
      <c r="J28" s="73"/>
      <c r="K28" s="73"/>
      <c r="L28" s="26"/>
      <c r="M28" s="73"/>
      <c r="N28" s="26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2"/>
      <c r="AD28" s="73"/>
      <c r="AE28" s="74"/>
      <c r="AF28" s="74"/>
      <c r="AG28" s="74"/>
      <c r="AH28" s="74"/>
      <c r="AI28" s="74"/>
      <c r="AJ28" s="74"/>
      <c r="AK28" s="74"/>
      <c r="AL28" s="74"/>
      <c r="AM28" s="74"/>
      <c r="AN28" s="73"/>
      <c r="AO28" s="74"/>
      <c r="AP28" s="74"/>
      <c r="AQ28" s="74"/>
      <c r="AR28" s="73"/>
      <c r="AS28" s="74"/>
      <c r="AT28" s="74"/>
      <c r="AU28" s="74"/>
      <c r="AV28" s="73"/>
      <c r="AW28" s="74"/>
      <c r="AX28" s="74"/>
      <c r="AY28" s="74"/>
      <c r="AZ28" s="73"/>
      <c r="BA28" s="74"/>
      <c r="BB28" s="74"/>
      <c r="BC28" s="74"/>
      <c r="BD28" s="73"/>
      <c r="BE28" s="74"/>
      <c r="BF28" s="74"/>
      <c r="BG28" s="74"/>
      <c r="BH28" s="73"/>
    </row>
    <row r="29" spans="1:60" ht="19.899999999999999" customHeight="1" x14ac:dyDescent="0.2">
      <c r="A29" s="69" t="s">
        <v>2439</v>
      </c>
      <c r="B29" s="70" t="s">
        <v>2418</v>
      </c>
      <c r="C29" s="67"/>
      <c r="D29" s="67"/>
      <c r="E29" s="26"/>
      <c r="F29" s="26"/>
      <c r="G29" s="26"/>
      <c r="H29" s="26"/>
      <c r="I29" s="73"/>
      <c r="J29" s="73"/>
      <c r="K29" s="73"/>
      <c r="L29" s="26"/>
      <c r="M29" s="73"/>
      <c r="N29" s="26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2">
        <v>10</v>
      </c>
      <c r="AF29" s="74"/>
      <c r="AG29" s="74"/>
      <c r="AH29" s="74"/>
      <c r="AI29" s="74"/>
      <c r="AJ29" s="74"/>
      <c r="AK29" s="74"/>
      <c r="AL29" s="74"/>
      <c r="AM29" s="74"/>
      <c r="AN29" s="73"/>
      <c r="AO29" s="74"/>
      <c r="AP29" s="74"/>
      <c r="AQ29" s="74"/>
      <c r="AR29" s="73"/>
      <c r="AS29" s="74"/>
      <c r="AT29" s="74"/>
      <c r="AU29" s="74"/>
      <c r="AV29" s="73"/>
      <c r="AW29" s="74"/>
      <c r="AX29" s="74"/>
      <c r="AY29" s="74"/>
      <c r="AZ29" s="73"/>
      <c r="BA29" s="74"/>
      <c r="BB29" s="74"/>
      <c r="BC29" s="74"/>
      <c r="BD29" s="73"/>
      <c r="BE29" s="74"/>
      <c r="BF29" s="74"/>
      <c r="BG29" s="74"/>
      <c r="BH29" s="73"/>
    </row>
    <row r="30" spans="1:60" ht="19.899999999999999" customHeight="1" x14ac:dyDescent="0.2">
      <c r="A30" s="69" t="s">
        <v>2440</v>
      </c>
      <c r="B30" s="70" t="s">
        <v>2415</v>
      </c>
      <c r="C30" s="67"/>
      <c r="D30" s="67"/>
      <c r="E30" s="26"/>
      <c r="F30" s="26"/>
      <c r="G30" s="26"/>
      <c r="H30" s="26"/>
      <c r="I30" s="73"/>
      <c r="J30" s="73"/>
      <c r="K30" s="73"/>
      <c r="L30" s="26"/>
      <c r="M30" s="73"/>
      <c r="N30" s="26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2"/>
      <c r="AD30" s="73"/>
      <c r="AE30" s="74"/>
      <c r="AF30" s="74"/>
      <c r="AG30" s="74"/>
      <c r="AH30" s="74"/>
      <c r="AI30" s="74"/>
      <c r="AJ30" s="74"/>
      <c r="AK30" s="74"/>
      <c r="AL30" s="74"/>
      <c r="AM30" s="74"/>
      <c r="AN30" s="73"/>
      <c r="AO30" s="74"/>
      <c r="AP30" s="74"/>
      <c r="AQ30" s="74"/>
      <c r="AR30" s="73"/>
      <c r="AS30" s="74"/>
      <c r="AT30" s="74"/>
      <c r="AU30" s="74"/>
      <c r="AV30" s="73"/>
      <c r="AW30" s="74"/>
      <c r="AX30" s="74"/>
      <c r="AY30" s="74"/>
      <c r="AZ30" s="73"/>
      <c r="BA30" s="74"/>
      <c r="BB30" s="74"/>
      <c r="BC30" s="74"/>
      <c r="BD30" s="73"/>
      <c r="BE30" s="74"/>
      <c r="BF30" s="74"/>
      <c r="BG30" s="74"/>
      <c r="BH30" s="73"/>
    </row>
    <row r="31" spans="1:60" ht="19.899999999999999" customHeight="1" x14ac:dyDescent="0.2">
      <c r="A31" s="69" t="s">
        <v>2441</v>
      </c>
      <c r="B31" s="70" t="s">
        <v>2419</v>
      </c>
      <c r="C31" s="67"/>
      <c r="D31" s="67"/>
      <c r="E31" s="26"/>
      <c r="F31" s="26"/>
      <c r="G31" s="26"/>
      <c r="H31" s="26"/>
      <c r="I31" s="73"/>
      <c r="J31" s="73"/>
      <c r="K31" s="73"/>
      <c r="L31" s="26"/>
      <c r="M31" s="73"/>
      <c r="N31" s="26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4"/>
      <c r="AF31" s="72">
        <v>10</v>
      </c>
      <c r="AG31" s="74"/>
      <c r="AH31" s="74"/>
      <c r="AI31" s="74"/>
      <c r="AJ31" s="74"/>
      <c r="AK31" s="74"/>
      <c r="AL31" s="74"/>
      <c r="AM31" s="74"/>
      <c r="AN31" s="73"/>
      <c r="AO31" s="74"/>
      <c r="AP31" s="74"/>
      <c r="AQ31" s="74"/>
      <c r="AR31" s="73"/>
      <c r="AS31" s="74"/>
      <c r="AT31" s="74"/>
      <c r="AU31" s="74"/>
      <c r="AV31" s="73"/>
      <c r="AW31" s="74"/>
      <c r="AX31" s="74"/>
      <c r="AY31" s="74"/>
      <c r="AZ31" s="73"/>
      <c r="BA31" s="74"/>
      <c r="BB31" s="74"/>
      <c r="BC31" s="74"/>
      <c r="BD31" s="73"/>
      <c r="BE31" s="74"/>
      <c r="BF31" s="74"/>
      <c r="BG31" s="74"/>
      <c r="BH31" s="73"/>
    </row>
    <row r="32" spans="1:60" ht="19.899999999999999" customHeight="1" x14ac:dyDescent="0.2">
      <c r="A32" s="69" t="s">
        <v>2442</v>
      </c>
      <c r="B32" s="70" t="s">
        <v>2415</v>
      </c>
      <c r="C32" s="67"/>
      <c r="D32" s="67"/>
      <c r="E32" s="26"/>
      <c r="F32" s="26"/>
      <c r="G32" s="26"/>
      <c r="H32" s="26"/>
      <c r="I32" s="73"/>
      <c r="J32" s="73"/>
      <c r="K32" s="73"/>
      <c r="L32" s="26"/>
      <c r="M32" s="73"/>
      <c r="N32" s="26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2"/>
      <c r="AD32" s="73"/>
      <c r="AE32" s="74"/>
      <c r="AF32" s="74"/>
      <c r="AG32" s="74"/>
      <c r="AH32" s="74"/>
      <c r="AI32" s="74"/>
      <c r="AJ32" s="74"/>
      <c r="AK32" s="74"/>
      <c r="AL32" s="74"/>
      <c r="AM32" s="74"/>
      <c r="AN32" s="73"/>
      <c r="AO32" s="74"/>
      <c r="AP32" s="74"/>
      <c r="AQ32" s="74"/>
      <c r="AR32" s="73"/>
      <c r="AS32" s="74"/>
      <c r="AT32" s="74"/>
      <c r="AU32" s="74"/>
      <c r="AV32" s="73"/>
      <c r="AW32" s="74"/>
      <c r="AX32" s="74"/>
      <c r="AY32" s="74"/>
      <c r="AZ32" s="73"/>
      <c r="BA32" s="74"/>
      <c r="BB32" s="74"/>
      <c r="BC32" s="74"/>
      <c r="BD32" s="73"/>
      <c r="BE32" s="74"/>
      <c r="BF32" s="74"/>
      <c r="BG32" s="74"/>
      <c r="BH32" s="73"/>
    </row>
    <row r="33" spans="1:60" ht="19.899999999999999" customHeight="1" x14ac:dyDescent="0.2">
      <c r="A33" s="69" t="s">
        <v>2390</v>
      </c>
      <c r="B33" s="70" t="s">
        <v>2386</v>
      </c>
      <c r="C33" s="67"/>
      <c r="D33" s="67"/>
      <c r="E33" s="73"/>
      <c r="F33" s="73"/>
      <c r="G33" s="73"/>
      <c r="H33" s="73"/>
      <c r="I33" s="73"/>
      <c r="J33" s="73"/>
      <c r="K33" s="73"/>
      <c r="L33" s="26"/>
      <c r="M33" s="73"/>
      <c r="N33" s="26"/>
      <c r="O33" s="73"/>
      <c r="P33" s="73"/>
      <c r="Q33" s="73"/>
      <c r="R33" s="73"/>
      <c r="S33" s="73"/>
      <c r="T33" s="73"/>
      <c r="U33" s="72">
        <v>1</v>
      </c>
      <c r="V33" s="91" t="s">
        <v>2423</v>
      </c>
      <c r="W33" s="92"/>
      <c r="X33" s="93"/>
      <c r="Y33" s="72">
        <v>1</v>
      </c>
      <c r="Z33" s="72">
        <v>1</v>
      </c>
      <c r="AA33" s="72">
        <v>1</v>
      </c>
      <c r="AB33" s="72">
        <v>1</v>
      </c>
      <c r="AC33" s="72">
        <v>1</v>
      </c>
      <c r="AD33" s="72">
        <v>1</v>
      </c>
      <c r="AE33" s="72">
        <v>1</v>
      </c>
      <c r="AF33" s="72">
        <v>1</v>
      </c>
      <c r="AG33" s="74"/>
      <c r="AH33" s="74"/>
      <c r="AI33" s="74"/>
      <c r="AJ33" s="74"/>
      <c r="AK33" s="74"/>
      <c r="AL33" s="74"/>
      <c r="AM33" s="74"/>
      <c r="AN33" s="73"/>
      <c r="AO33" s="74"/>
      <c r="AP33" s="74"/>
      <c r="AQ33" s="74"/>
      <c r="AR33" s="73"/>
      <c r="AS33" s="74"/>
      <c r="AT33" s="74"/>
      <c r="AU33" s="74"/>
      <c r="AV33" s="73"/>
      <c r="AW33" s="74"/>
      <c r="AX33" s="74"/>
      <c r="AY33" s="74"/>
      <c r="AZ33" s="73"/>
      <c r="BA33" s="74"/>
      <c r="BB33" s="74"/>
      <c r="BC33" s="74"/>
      <c r="BD33" s="73"/>
      <c r="BE33" s="74"/>
      <c r="BF33" s="74"/>
      <c r="BG33" s="74"/>
      <c r="BH33" s="73"/>
    </row>
    <row r="34" spans="1:60" ht="19.899999999999999" customHeight="1" x14ac:dyDescent="0.2">
      <c r="A34" s="43">
        <v>2</v>
      </c>
      <c r="B34" s="71" t="s">
        <v>2408</v>
      </c>
      <c r="C34" s="67"/>
      <c r="D34" s="67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3"/>
      <c r="AO34" s="74"/>
      <c r="AP34" s="74"/>
      <c r="AQ34" s="74"/>
      <c r="AR34" s="73"/>
      <c r="AS34" s="74"/>
      <c r="AT34" s="74"/>
      <c r="AU34" s="74"/>
      <c r="AV34" s="73"/>
      <c r="AW34" s="74"/>
      <c r="AX34" s="74"/>
      <c r="AY34" s="74"/>
      <c r="AZ34" s="73"/>
      <c r="BA34" s="74"/>
      <c r="BB34" s="74"/>
      <c r="BC34" s="74"/>
      <c r="BD34" s="73"/>
      <c r="BE34" s="74"/>
      <c r="BF34" s="74"/>
      <c r="BG34" s="74"/>
      <c r="BH34" s="73"/>
    </row>
    <row r="35" spans="1:60" ht="19.899999999999999" customHeight="1" x14ac:dyDescent="0.2">
      <c r="A35" s="43"/>
      <c r="B35" s="66" t="s">
        <v>2443</v>
      </c>
      <c r="C35" s="67"/>
      <c r="D35" s="67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84"/>
      <c r="Z35" s="84"/>
      <c r="AA35" s="84"/>
      <c r="AB35" s="84"/>
      <c r="AC35" s="84"/>
      <c r="AD35" s="84"/>
      <c r="AE35" s="84"/>
      <c r="AF35" s="85">
        <v>6</v>
      </c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3"/>
      <c r="AS35" s="74"/>
      <c r="AT35" s="74"/>
      <c r="AU35" s="74"/>
      <c r="AV35" s="73"/>
      <c r="AW35" s="74"/>
      <c r="AX35" s="74"/>
      <c r="AY35" s="74"/>
      <c r="AZ35" s="73"/>
      <c r="BA35" s="74"/>
      <c r="BB35" s="74"/>
      <c r="BC35" s="74"/>
      <c r="BD35" s="73"/>
      <c r="BE35" s="74"/>
      <c r="BF35" s="74"/>
      <c r="BG35" s="74"/>
      <c r="BH35" s="73"/>
    </row>
    <row r="36" spans="1:60" ht="19.899999999999999" customHeight="1" x14ac:dyDescent="0.2">
      <c r="A36" s="43"/>
      <c r="B36" s="66" t="s">
        <v>67</v>
      </c>
      <c r="C36" s="67"/>
      <c r="D36" s="67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85">
        <v>4</v>
      </c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3"/>
      <c r="AR36" s="74"/>
      <c r="AS36" s="74"/>
      <c r="AT36" s="74"/>
      <c r="AU36" s="74"/>
      <c r="AV36" s="73"/>
      <c r="AW36" s="74"/>
      <c r="AX36" s="74"/>
      <c r="AY36" s="74"/>
      <c r="AZ36" s="73"/>
      <c r="BA36" s="74"/>
      <c r="BB36" s="74"/>
      <c r="BC36" s="74"/>
      <c r="BD36" s="73"/>
      <c r="BE36" s="74"/>
      <c r="BF36" s="74"/>
      <c r="BG36" s="74"/>
      <c r="BH36" s="73"/>
    </row>
    <row r="37" spans="1:60" ht="19.899999999999999" customHeight="1" x14ac:dyDescent="0.2">
      <c r="A37" s="43"/>
      <c r="B37" s="66" t="s">
        <v>2444</v>
      </c>
      <c r="C37" s="67"/>
      <c r="D37" s="67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4"/>
      <c r="AG37" s="85">
        <v>8</v>
      </c>
      <c r="AH37" s="74"/>
      <c r="AI37" s="74"/>
      <c r="AJ37" s="74"/>
      <c r="AK37" s="74"/>
      <c r="AL37" s="74"/>
      <c r="AM37" s="74"/>
      <c r="AN37" s="74"/>
      <c r="AO37" s="74"/>
      <c r="AP37" s="74"/>
      <c r="AQ37" s="73"/>
      <c r="AR37" s="74"/>
      <c r="AS37" s="74"/>
      <c r="AT37" s="74"/>
      <c r="AU37" s="74"/>
      <c r="AV37" s="73"/>
      <c r="AW37" s="74"/>
      <c r="AX37" s="74"/>
      <c r="AY37" s="74"/>
      <c r="AZ37" s="73"/>
      <c r="BA37" s="74"/>
      <c r="BB37" s="74"/>
      <c r="BC37" s="74"/>
      <c r="BD37" s="73"/>
      <c r="BE37" s="74"/>
      <c r="BF37" s="74"/>
      <c r="BG37" s="74"/>
      <c r="BH37" s="73"/>
    </row>
    <row r="38" spans="1:60" ht="19.899999999999999" customHeight="1" x14ac:dyDescent="0.2">
      <c r="A38" s="43"/>
      <c r="B38" s="66" t="s">
        <v>2445</v>
      </c>
      <c r="C38" s="67"/>
      <c r="D38" s="67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4"/>
      <c r="AG38" s="85">
        <v>2</v>
      </c>
      <c r="AH38" s="74"/>
      <c r="AI38" s="74"/>
      <c r="AJ38" s="74"/>
      <c r="AK38" s="74"/>
      <c r="AL38" s="74"/>
      <c r="AM38" s="74"/>
      <c r="AN38" s="74"/>
      <c r="AO38" s="74"/>
      <c r="AP38" s="74"/>
      <c r="AQ38" s="73"/>
      <c r="AR38" s="74"/>
      <c r="AS38" s="74"/>
      <c r="AT38" s="74"/>
      <c r="AU38" s="74"/>
      <c r="AV38" s="73"/>
      <c r="AW38" s="74"/>
      <c r="AX38" s="74"/>
      <c r="AY38" s="74"/>
      <c r="AZ38" s="73"/>
      <c r="BA38" s="74"/>
      <c r="BB38" s="74"/>
      <c r="BC38" s="74"/>
      <c r="BD38" s="73"/>
      <c r="BE38" s="74"/>
      <c r="BF38" s="74"/>
      <c r="BG38" s="74"/>
      <c r="BH38" s="73"/>
    </row>
    <row r="39" spans="1:60" ht="19.899999999999999" customHeight="1" x14ac:dyDescent="0.2">
      <c r="A39" s="43"/>
      <c r="B39" s="66" t="s">
        <v>2446</v>
      </c>
      <c r="C39" s="67"/>
      <c r="D39" s="67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4"/>
      <c r="AG39" s="85">
        <v>8</v>
      </c>
      <c r="AH39" s="74"/>
      <c r="AI39" s="74"/>
      <c r="AJ39" s="74"/>
      <c r="AK39" s="74"/>
      <c r="AL39" s="74"/>
      <c r="AM39" s="74"/>
      <c r="AN39" s="74"/>
      <c r="AO39" s="74"/>
      <c r="AP39" s="74"/>
      <c r="AQ39" s="73"/>
      <c r="AR39" s="74"/>
      <c r="AS39" s="74"/>
      <c r="AT39" s="74"/>
      <c r="AU39" s="74"/>
      <c r="AV39" s="73"/>
      <c r="AW39" s="74"/>
      <c r="AX39" s="74"/>
      <c r="AY39" s="74"/>
      <c r="AZ39" s="73"/>
      <c r="BA39" s="74"/>
      <c r="BB39" s="74"/>
      <c r="BC39" s="74"/>
      <c r="BD39" s="73"/>
      <c r="BE39" s="74"/>
      <c r="BF39" s="74"/>
      <c r="BG39" s="74"/>
      <c r="BH39" s="73"/>
    </row>
    <row r="40" spans="1:60" ht="19.899999999999999" customHeight="1" x14ac:dyDescent="0.2">
      <c r="A40" s="43"/>
      <c r="B40" s="66" t="s">
        <v>2447</v>
      </c>
      <c r="C40" s="67"/>
      <c r="D40" s="67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4"/>
      <c r="AG40" s="74"/>
      <c r="AH40" s="85">
        <v>8</v>
      </c>
      <c r="AI40" s="74"/>
      <c r="AJ40" s="74"/>
      <c r="AK40" s="74"/>
      <c r="AL40" s="74"/>
      <c r="AM40" s="74"/>
      <c r="AN40" s="74"/>
      <c r="AO40" s="74"/>
      <c r="AP40" s="74"/>
      <c r="AQ40" s="73"/>
      <c r="AR40" s="74"/>
      <c r="AS40" s="74"/>
      <c r="AT40" s="74"/>
      <c r="AU40" s="74"/>
      <c r="AV40" s="73"/>
      <c r="AW40" s="74"/>
      <c r="AX40" s="74"/>
      <c r="AY40" s="74"/>
      <c r="AZ40" s="73"/>
      <c r="BA40" s="74"/>
      <c r="BB40" s="74"/>
      <c r="BC40" s="74"/>
      <c r="BD40" s="73"/>
      <c r="BE40" s="74"/>
      <c r="BF40" s="74"/>
      <c r="BG40" s="74"/>
      <c r="BH40" s="73"/>
    </row>
    <row r="41" spans="1:60" ht="19.899999999999999" customHeight="1" x14ac:dyDescent="0.2">
      <c r="A41" s="43"/>
      <c r="B41" s="66" t="s">
        <v>2448</v>
      </c>
      <c r="C41" s="67"/>
      <c r="D41" s="67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4"/>
      <c r="AG41" s="74"/>
      <c r="AH41" s="85">
        <v>16</v>
      </c>
      <c r="AI41" s="85">
        <v>24</v>
      </c>
      <c r="AJ41" s="85">
        <v>18</v>
      </c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3"/>
      <c r="BE41" s="74"/>
      <c r="BF41" s="74"/>
      <c r="BG41" s="74"/>
      <c r="BH41" s="73"/>
    </row>
    <row r="42" spans="1:60" ht="19.899999999999999" customHeight="1" x14ac:dyDescent="0.2">
      <c r="A42" s="43"/>
      <c r="B42" s="66" t="s">
        <v>2449</v>
      </c>
      <c r="C42" s="67"/>
      <c r="D42" s="67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4"/>
      <c r="AG42" s="74"/>
      <c r="AH42" s="74"/>
      <c r="AI42" s="85">
        <v>6</v>
      </c>
      <c r="AJ42" s="85">
        <v>6</v>
      </c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3"/>
      <c r="BE42" s="74"/>
      <c r="BF42" s="74"/>
      <c r="BG42" s="74"/>
      <c r="BH42" s="73"/>
    </row>
    <row r="43" spans="1:60" ht="19.899999999999999" customHeight="1" x14ac:dyDescent="0.2">
      <c r="A43" s="43"/>
      <c r="B43" s="66" t="s">
        <v>2450</v>
      </c>
      <c r="C43" s="67"/>
      <c r="D43" s="67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4"/>
      <c r="AG43" s="74"/>
      <c r="AH43" s="74"/>
      <c r="AI43" s="85">
        <v>6</v>
      </c>
      <c r="AJ43" s="85">
        <v>6</v>
      </c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3"/>
      <c r="BE43" s="74"/>
      <c r="BF43" s="74"/>
      <c r="BG43" s="74"/>
      <c r="BH43" s="73"/>
    </row>
    <row r="44" spans="1:60" ht="19.899999999999999" customHeight="1" x14ac:dyDescent="0.2">
      <c r="A44" s="43"/>
      <c r="B44" s="66" t="s">
        <v>2451</v>
      </c>
      <c r="C44" s="67"/>
      <c r="D44" s="67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4"/>
      <c r="AG44" s="74"/>
      <c r="AH44" s="74"/>
      <c r="AI44" s="74"/>
      <c r="AJ44" s="85">
        <v>6</v>
      </c>
      <c r="AK44" s="85">
        <v>6</v>
      </c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3"/>
      <c r="BE44" s="74"/>
      <c r="BF44" s="74"/>
      <c r="BG44" s="74"/>
      <c r="BH44" s="73"/>
    </row>
    <row r="45" spans="1:60" ht="19.899999999999999" customHeight="1" x14ac:dyDescent="0.2">
      <c r="A45" s="43"/>
      <c r="B45" s="66" t="s">
        <v>2452</v>
      </c>
      <c r="C45" s="67"/>
      <c r="D45" s="67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4"/>
      <c r="AG45" s="74"/>
      <c r="AH45" s="74"/>
      <c r="AI45" s="74"/>
      <c r="AJ45" s="85">
        <v>16</v>
      </c>
      <c r="AK45" s="85">
        <v>24</v>
      </c>
      <c r="AL45" s="85">
        <v>18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3"/>
      <c r="BE45" s="74"/>
      <c r="BF45" s="74"/>
      <c r="BG45" s="74"/>
      <c r="BH45" s="73"/>
    </row>
    <row r="46" spans="1:60" ht="19.899999999999999" customHeight="1" x14ac:dyDescent="0.2">
      <c r="A46" s="43"/>
      <c r="B46" s="66" t="s">
        <v>2453</v>
      </c>
      <c r="C46" s="67"/>
      <c r="D46" s="67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4"/>
      <c r="AG46" s="74"/>
      <c r="AH46" s="74"/>
      <c r="AI46" s="74"/>
      <c r="AJ46" s="74"/>
      <c r="AK46" s="85">
        <v>6</v>
      </c>
      <c r="AL46" s="85">
        <v>6</v>
      </c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3"/>
      <c r="BE46" s="74"/>
      <c r="BF46" s="74"/>
      <c r="BG46" s="74"/>
      <c r="BH46" s="73"/>
    </row>
    <row r="47" spans="1:60" ht="19.899999999999999" customHeight="1" x14ac:dyDescent="0.2">
      <c r="A47" s="43"/>
      <c r="B47" s="66" t="s">
        <v>2454</v>
      </c>
      <c r="C47" s="67"/>
      <c r="D47" s="67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4"/>
      <c r="AG47" s="74"/>
      <c r="AH47" s="74"/>
      <c r="AI47" s="74"/>
      <c r="AJ47" s="74"/>
      <c r="AK47" s="85">
        <v>6</v>
      </c>
      <c r="AL47" s="85">
        <v>6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3"/>
      <c r="BE47" s="74"/>
      <c r="BF47" s="74"/>
      <c r="BG47" s="74"/>
      <c r="BH47" s="73"/>
    </row>
    <row r="48" spans="1:60" ht="19.899999999999999" customHeight="1" x14ac:dyDescent="0.2">
      <c r="A48" s="43"/>
      <c r="B48" s="66" t="s">
        <v>2455</v>
      </c>
      <c r="C48" s="67"/>
      <c r="D48" s="67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4"/>
      <c r="AG48" s="74"/>
      <c r="AH48" s="74"/>
      <c r="AI48" s="74"/>
      <c r="AJ48" s="74"/>
      <c r="AK48" s="74"/>
      <c r="AL48" s="85">
        <v>6</v>
      </c>
      <c r="AM48" s="85">
        <v>6</v>
      </c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3"/>
      <c r="BE48" s="74"/>
      <c r="BF48" s="74"/>
      <c r="BG48" s="74"/>
      <c r="BH48" s="73"/>
    </row>
    <row r="49" spans="1:60" ht="19.899999999999999" customHeight="1" x14ac:dyDescent="0.2">
      <c r="A49" s="43"/>
      <c r="B49" s="66" t="s">
        <v>2456</v>
      </c>
      <c r="C49" s="67"/>
      <c r="D49" s="67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4"/>
      <c r="AG49" s="74"/>
      <c r="AH49" s="74"/>
      <c r="AI49" s="74"/>
      <c r="AJ49" s="74"/>
      <c r="AK49" s="74"/>
      <c r="AL49" s="85">
        <v>16</v>
      </c>
      <c r="AM49" s="85">
        <v>24</v>
      </c>
      <c r="AN49" s="85">
        <v>18</v>
      </c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3"/>
      <c r="BE49" s="74"/>
      <c r="BF49" s="74"/>
      <c r="BG49" s="74"/>
      <c r="BH49" s="73"/>
    </row>
    <row r="50" spans="1:60" ht="19.899999999999999" customHeight="1" x14ac:dyDescent="0.2">
      <c r="A50" s="43"/>
      <c r="B50" s="66" t="s">
        <v>2457</v>
      </c>
      <c r="C50" s="67"/>
      <c r="D50" s="67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4"/>
      <c r="AG50" s="74"/>
      <c r="AH50" s="74"/>
      <c r="AI50" s="74"/>
      <c r="AJ50" s="74"/>
      <c r="AK50" s="74"/>
      <c r="AL50" s="74"/>
      <c r="AM50" s="85">
        <v>6</v>
      </c>
      <c r="AN50" s="85">
        <v>6</v>
      </c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3"/>
      <c r="BE50" s="74"/>
      <c r="BF50" s="74"/>
      <c r="BG50" s="74"/>
      <c r="BH50" s="73"/>
    </row>
    <row r="51" spans="1:60" ht="19.899999999999999" customHeight="1" x14ac:dyDescent="0.2">
      <c r="A51" s="43"/>
      <c r="B51" s="66" t="s">
        <v>2458</v>
      </c>
      <c r="C51" s="67"/>
      <c r="D51" s="67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4"/>
      <c r="AG51" s="74"/>
      <c r="AH51" s="74"/>
      <c r="AI51" s="74"/>
      <c r="AJ51" s="74"/>
      <c r="AK51" s="74"/>
      <c r="AL51" s="74"/>
      <c r="AM51" s="85">
        <v>6</v>
      </c>
      <c r="AN51" s="85">
        <v>6</v>
      </c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3"/>
      <c r="BE51" s="74"/>
      <c r="BF51" s="74"/>
      <c r="BG51" s="74"/>
      <c r="BH51" s="73"/>
    </row>
    <row r="52" spans="1:60" ht="19.899999999999999" customHeight="1" x14ac:dyDescent="0.2">
      <c r="A52" s="43"/>
      <c r="B52" s="66" t="s">
        <v>2459</v>
      </c>
      <c r="C52" s="67"/>
      <c r="D52" s="67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4"/>
      <c r="AG52" s="74"/>
      <c r="AH52" s="74"/>
      <c r="AI52" s="74"/>
      <c r="AJ52" s="74"/>
      <c r="AK52" s="74"/>
      <c r="AL52" s="74"/>
      <c r="AM52" s="74"/>
      <c r="AN52" s="85">
        <v>6</v>
      </c>
      <c r="AO52" s="85">
        <v>6</v>
      </c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3"/>
      <c r="BE52" s="74"/>
      <c r="BF52" s="74"/>
      <c r="BG52" s="74"/>
      <c r="BH52" s="73"/>
    </row>
    <row r="53" spans="1:60" ht="19.899999999999999" customHeight="1" x14ac:dyDescent="0.2">
      <c r="A53" s="43"/>
      <c r="B53" s="66" t="s">
        <v>2460</v>
      </c>
      <c r="C53" s="67"/>
      <c r="D53" s="67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4"/>
      <c r="AG53" s="74"/>
      <c r="AH53" s="74"/>
      <c r="AI53" s="74"/>
      <c r="AJ53" s="74"/>
      <c r="AK53" s="74"/>
      <c r="AL53" s="74"/>
      <c r="AM53" s="74"/>
      <c r="AN53" s="85">
        <v>16</v>
      </c>
      <c r="AO53" s="85">
        <v>24</v>
      </c>
      <c r="AP53" s="85">
        <v>18</v>
      </c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3"/>
      <c r="BE53" s="74"/>
      <c r="BF53" s="74"/>
      <c r="BG53" s="74"/>
      <c r="BH53" s="73"/>
    </row>
    <row r="54" spans="1:60" ht="19.899999999999999" customHeight="1" x14ac:dyDescent="0.2">
      <c r="A54" s="43"/>
      <c r="B54" s="66" t="s">
        <v>2461</v>
      </c>
      <c r="C54" s="67"/>
      <c r="D54" s="67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4"/>
      <c r="AG54" s="74"/>
      <c r="AH54" s="74"/>
      <c r="AI54" s="74"/>
      <c r="AJ54" s="74"/>
      <c r="AK54" s="74"/>
      <c r="AL54" s="74"/>
      <c r="AM54" s="74"/>
      <c r="AN54" s="74"/>
      <c r="AO54" s="85">
        <v>6</v>
      </c>
      <c r="AP54" s="85">
        <v>6</v>
      </c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3"/>
      <c r="BE54" s="74"/>
      <c r="BF54" s="74"/>
      <c r="BG54" s="74"/>
      <c r="BH54" s="73"/>
    </row>
    <row r="55" spans="1:60" ht="19.899999999999999" customHeight="1" x14ac:dyDescent="0.2">
      <c r="A55" s="43"/>
      <c r="B55" s="66" t="s">
        <v>2462</v>
      </c>
      <c r="C55" s="67"/>
      <c r="D55" s="67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4"/>
      <c r="AG55" s="74"/>
      <c r="AH55" s="74"/>
      <c r="AI55" s="74"/>
      <c r="AJ55" s="74"/>
      <c r="AK55" s="74"/>
      <c r="AL55" s="74"/>
      <c r="AM55" s="74"/>
      <c r="AN55" s="74"/>
      <c r="AO55" s="85">
        <v>6</v>
      </c>
      <c r="AP55" s="85">
        <v>6</v>
      </c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3"/>
      <c r="BE55" s="74"/>
      <c r="BF55" s="74"/>
      <c r="BG55" s="74"/>
      <c r="BH55" s="73"/>
    </row>
    <row r="56" spans="1:60" ht="19.899999999999999" customHeight="1" x14ac:dyDescent="0.2">
      <c r="A56" s="43"/>
      <c r="B56" s="66" t="s">
        <v>2463</v>
      </c>
      <c r="C56" s="67"/>
      <c r="D56" s="67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85">
        <v>6</v>
      </c>
      <c r="AQ56" s="85">
        <v>6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3"/>
      <c r="BE56" s="74"/>
      <c r="BF56" s="74"/>
      <c r="BG56" s="74"/>
      <c r="BH56" s="73"/>
    </row>
    <row r="57" spans="1:60" ht="19.899999999999999" customHeight="1" x14ac:dyDescent="0.2">
      <c r="A57" s="43"/>
      <c r="B57" s="66" t="s">
        <v>2464</v>
      </c>
      <c r="C57" s="67"/>
      <c r="D57" s="67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4"/>
      <c r="AG57" s="74"/>
      <c r="AH57" s="74"/>
      <c r="AI57" s="74"/>
      <c r="AJ57" s="74"/>
      <c r="AK57" s="74"/>
      <c r="AL57" s="74"/>
      <c r="AM57" s="74"/>
      <c r="AN57" s="74"/>
      <c r="AO57" s="85">
        <v>6</v>
      </c>
      <c r="AP57" s="85">
        <v>6</v>
      </c>
      <c r="AQ57" s="85">
        <v>6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3"/>
      <c r="BE57" s="74"/>
      <c r="BF57" s="74"/>
      <c r="BG57" s="74"/>
      <c r="BH57" s="73"/>
    </row>
    <row r="58" spans="1:60" ht="19.899999999999999" customHeight="1" x14ac:dyDescent="0.2">
      <c r="A58" s="43"/>
      <c r="B58" s="66" t="s">
        <v>2465</v>
      </c>
      <c r="C58" s="67"/>
      <c r="D58" s="67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85">
        <v>24</v>
      </c>
      <c r="AR58" s="85">
        <v>24</v>
      </c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3"/>
      <c r="BE58" s="74"/>
      <c r="BF58" s="74"/>
      <c r="BG58" s="74"/>
      <c r="BH58" s="73"/>
    </row>
    <row r="59" spans="1:60" ht="19.899999999999999" customHeight="1" x14ac:dyDescent="0.2">
      <c r="A59" s="43"/>
      <c r="B59" s="66" t="s">
        <v>2466</v>
      </c>
      <c r="C59" s="67"/>
      <c r="D59" s="67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85">
        <v>6</v>
      </c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3"/>
      <c r="BE59" s="74"/>
      <c r="BF59" s="74"/>
      <c r="BG59" s="74"/>
      <c r="BH59" s="73"/>
    </row>
    <row r="60" spans="1:60" ht="19.899999999999999" customHeight="1" x14ac:dyDescent="0.2">
      <c r="A60" s="43"/>
      <c r="B60" s="66" t="s">
        <v>2467</v>
      </c>
      <c r="C60" s="67"/>
      <c r="D60" s="67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3"/>
      <c r="BE60" s="74"/>
      <c r="BF60" s="74"/>
      <c r="BG60" s="74"/>
      <c r="BH60" s="73"/>
    </row>
    <row r="61" spans="1:60" ht="19.899999999999999" customHeight="1" x14ac:dyDescent="0.2">
      <c r="A61" s="43">
        <v>3</v>
      </c>
      <c r="B61" s="71" t="s">
        <v>2409</v>
      </c>
      <c r="C61" s="67"/>
      <c r="D61" s="67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4"/>
      <c r="AF61" s="74"/>
      <c r="AG61" s="74"/>
      <c r="AH61" s="74"/>
      <c r="AI61" s="74"/>
      <c r="AJ61" s="74"/>
      <c r="AK61" s="74"/>
      <c r="AL61" s="74"/>
      <c r="AM61" s="74"/>
      <c r="AN61" s="73"/>
      <c r="AO61" s="74"/>
      <c r="AP61" s="74"/>
      <c r="AQ61" s="74"/>
      <c r="AR61" s="74"/>
      <c r="AS61" s="74"/>
      <c r="AT61" s="74"/>
      <c r="AU61" s="74"/>
      <c r="AW61" s="74"/>
      <c r="AX61" s="74"/>
      <c r="AY61" s="74"/>
      <c r="AZ61" s="73"/>
      <c r="BA61" s="74"/>
      <c r="BB61" s="74"/>
      <c r="BC61" s="74"/>
      <c r="BD61" s="73"/>
      <c r="BE61" s="74"/>
      <c r="BF61" s="74"/>
      <c r="BG61" s="74"/>
      <c r="BH61" s="73"/>
    </row>
    <row r="62" spans="1:60" ht="19.899999999999999" customHeight="1" x14ac:dyDescent="0.2">
      <c r="A62" s="43"/>
      <c r="B62" s="66" t="s">
        <v>2382</v>
      </c>
      <c r="C62" s="67"/>
      <c r="D62" s="67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4"/>
      <c r="AF62" s="74"/>
      <c r="AG62" s="74"/>
      <c r="AH62" s="74"/>
      <c r="AI62" s="74"/>
      <c r="AJ62" s="74"/>
      <c r="AK62" s="74"/>
      <c r="AL62" s="74"/>
      <c r="AM62" s="74"/>
      <c r="AN62" s="73"/>
      <c r="AO62" s="74"/>
      <c r="AP62" s="74"/>
      <c r="AQ62" s="74"/>
      <c r="AR62" s="73"/>
      <c r="AS62" s="74"/>
      <c r="AT62" s="74"/>
      <c r="AU62" s="74"/>
      <c r="AV62" s="73"/>
      <c r="AW62" s="74"/>
      <c r="AX62" s="74"/>
      <c r="AY62" s="74"/>
      <c r="AZ62" s="73"/>
      <c r="BA62" s="74"/>
      <c r="BB62" s="74"/>
      <c r="BC62" s="74"/>
      <c r="BD62" s="73"/>
      <c r="BE62" s="74"/>
      <c r="BF62" s="74"/>
      <c r="BG62" s="74"/>
      <c r="BH62" s="73"/>
    </row>
    <row r="63" spans="1:60" ht="19.899999999999999" customHeight="1" x14ac:dyDescent="0.2">
      <c r="A63" s="43">
        <v>4</v>
      </c>
      <c r="B63" s="71" t="s">
        <v>2398</v>
      </c>
      <c r="C63" s="67"/>
      <c r="D63" s="67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3"/>
      <c r="AO63" s="74"/>
      <c r="AP63" s="74"/>
      <c r="AQ63" s="74"/>
      <c r="AR63" s="73"/>
      <c r="AS63" s="74"/>
      <c r="AT63" s="74"/>
      <c r="AU63" s="74"/>
      <c r="AV63" s="73"/>
      <c r="AW63" s="74"/>
      <c r="AX63" s="74"/>
      <c r="AY63" s="74"/>
      <c r="AZ63" s="73"/>
      <c r="BA63" s="74"/>
      <c r="BB63" s="74"/>
      <c r="BC63" s="74"/>
      <c r="BD63" s="73"/>
      <c r="BE63" s="74"/>
      <c r="BF63" s="74"/>
      <c r="BG63" s="74"/>
      <c r="BH63" s="73"/>
    </row>
    <row r="64" spans="1:60" ht="19.899999999999999" customHeight="1" x14ac:dyDescent="0.2">
      <c r="A64" s="43"/>
      <c r="B64" s="66" t="s">
        <v>2382</v>
      </c>
      <c r="C64" s="67"/>
      <c r="D64" s="67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83"/>
      <c r="AL64" s="83"/>
      <c r="AM64" s="83"/>
      <c r="AN64" s="83"/>
      <c r="AO64" s="83"/>
      <c r="AP64" s="75">
        <v>4</v>
      </c>
      <c r="AQ64" s="75">
        <v>4</v>
      </c>
      <c r="AR64" s="75">
        <v>6</v>
      </c>
      <c r="AS64" s="75">
        <v>10</v>
      </c>
      <c r="AT64" s="75">
        <v>12</v>
      </c>
      <c r="AU64" s="75">
        <v>12</v>
      </c>
      <c r="AV64" s="75">
        <v>18</v>
      </c>
      <c r="AW64" s="75">
        <v>18</v>
      </c>
      <c r="AX64" s="75">
        <v>18</v>
      </c>
      <c r="AY64" s="75">
        <v>18</v>
      </c>
      <c r="AZ64" s="73"/>
      <c r="BA64" s="74"/>
      <c r="BB64" s="74"/>
      <c r="BC64" s="74"/>
      <c r="BD64" s="73"/>
      <c r="BE64" s="74"/>
      <c r="BF64" s="74"/>
      <c r="BG64" s="74"/>
      <c r="BH64" s="73"/>
    </row>
    <row r="65" spans="1:60" ht="19.899999999999999" customHeight="1" x14ac:dyDescent="0.2">
      <c r="A65" s="43">
        <v>5</v>
      </c>
      <c r="B65" s="66" t="s">
        <v>2399</v>
      </c>
      <c r="C65" s="67"/>
      <c r="D65" s="67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3"/>
      <c r="AU65" s="74"/>
      <c r="AV65" s="74"/>
      <c r="AW65" s="74"/>
      <c r="AX65" s="73"/>
      <c r="AY65" s="74"/>
      <c r="AZ65" s="73"/>
      <c r="BA65" s="74"/>
      <c r="BB65" s="74"/>
      <c r="BC65" s="74"/>
      <c r="BD65" s="73"/>
      <c r="BE65" s="74"/>
      <c r="BF65" s="74"/>
      <c r="BG65" s="74"/>
      <c r="BH65" s="73"/>
    </row>
    <row r="66" spans="1:60" ht="19.899999999999999" customHeight="1" x14ac:dyDescent="0.2">
      <c r="A66" s="43"/>
      <c r="B66" s="66" t="s">
        <v>2382</v>
      </c>
      <c r="C66" s="67"/>
      <c r="D66" s="67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83"/>
      <c r="AS66" s="83"/>
      <c r="AT66" s="75">
        <v>5</v>
      </c>
      <c r="AU66" s="75">
        <v>5</v>
      </c>
      <c r="AV66" s="75">
        <v>5</v>
      </c>
      <c r="AW66" s="75">
        <v>5</v>
      </c>
      <c r="AX66" s="75">
        <v>5</v>
      </c>
      <c r="AY66" s="75">
        <v>5</v>
      </c>
      <c r="AZ66" s="73"/>
      <c r="BA66" s="74"/>
      <c r="BB66" s="74"/>
      <c r="BC66" s="74"/>
      <c r="BD66" s="73"/>
      <c r="BE66" s="74"/>
      <c r="BF66" s="74"/>
      <c r="BG66" s="74"/>
      <c r="BH66" s="73"/>
    </row>
    <row r="67" spans="1:60" ht="19.899999999999999" customHeight="1" x14ac:dyDescent="0.2">
      <c r="A67" s="43">
        <v>6</v>
      </c>
      <c r="B67" s="66" t="s">
        <v>2403</v>
      </c>
      <c r="C67" s="67"/>
      <c r="D67" s="67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3"/>
      <c r="AU67" s="74"/>
      <c r="AV67" s="74"/>
      <c r="AW67" s="74"/>
      <c r="AX67" s="73"/>
      <c r="AY67" s="74"/>
      <c r="AZ67" s="73"/>
      <c r="BA67" s="74"/>
      <c r="BB67" s="74"/>
      <c r="BC67" s="74"/>
      <c r="BD67" s="73"/>
      <c r="BE67" s="74"/>
      <c r="BF67" s="74"/>
      <c r="BG67" s="74"/>
      <c r="BH67" s="73"/>
    </row>
    <row r="68" spans="1:60" ht="19.899999999999999" customHeight="1" x14ac:dyDescent="0.2">
      <c r="A68" s="43"/>
      <c r="B68" s="66" t="s">
        <v>2382</v>
      </c>
      <c r="C68" s="67"/>
      <c r="D68" s="67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6"/>
      <c r="R68" s="76"/>
      <c r="S68" s="76"/>
      <c r="T68" s="76"/>
      <c r="U68" s="76"/>
      <c r="V68" s="76"/>
      <c r="W68" s="73"/>
      <c r="X68" s="73"/>
      <c r="Y68" s="73"/>
      <c r="Z68" s="73"/>
      <c r="AA68" s="73"/>
      <c r="AB68" s="73"/>
      <c r="AC68" s="74"/>
      <c r="AD68" s="74"/>
      <c r="AE68" s="74"/>
      <c r="AF68" s="74"/>
      <c r="AG68" s="73"/>
      <c r="AH68" s="73"/>
      <c r="AI68" s="73"/>
      <c r="AJ68" s="73"/>
      <c r="AK68" s="73"/>
      <c r="AL68" s="73"/>
      <c r="AM68" s="74"/>
      <c r="AN68" s="74"/>
      <c r="AO68" s="83"/>
      <c r="AP68" s="83"/>
      <c r="AQ68" s="72">
        <v>6</v>
      </c>
      <c r="AR68" s="72">
        <v>10</v>
      </c>
      <c r="AS68" s="72">
        <v>10</v>
      </c>
      <c r="AT68" s="72">
        <v>10</v>
      </c>
      <c r="AU68" s="72">
        <v>6</v>
      </c>
      <c r="AV68" s="74"/>
      <c r="AW68" s="74"/>
      <c r="AX68" s="74"/>
      <c r="AY68" s="74"/>
      <c r="AZ68" s="74"/>
      <c r="BA68" s="74"/>
      <c r="BB68" s="74"/>
      <c r="BC68" s="74"/>
      <c r="BD68" s="73"/>
      <c r="BE68" s="74"/>
      <c r="BF68" s="74"/>
      <c r="BG68" s="74"/>
      <c r="BH68" s="73"/>
    </row>
    <row r="69" spans="1:60" ht="19.899999999999999" customHeight="1" x14ac:dyDescent="0.2">
      <c r="A69" s="43">
        <v>7</v>
      </c>
      <c r="B69" s="66" t="s">
        <v>2404</v>
      </c>
      <c r="C69" s="67"/>
      <c r="D69" s="67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3"/>
      <c r="AP69" s="73"/>
      <c r="AQ69" s="73"/>
      <c r="AR69" s="73"/>
      <c r="AS69" s="73"/>
      <c r="AT69" s="73"/>
      <c r="AU69" s="73"/>
      <c r="AV69" s="74"/>
      <c r="AW69" s="74"/>
      <c r="AX69" s="74"/>
      <c r="AY69" s="74"/>
      <c r="AZ69" s="74"/>
      <c r="BA69" s="74"/>
      <c r="BB69" s="74"/>
      <c r="BC69" s="74"/>
      <c r="BD69" s="73"/>
      <c r="BE69" s="74"/>
      <c r="BF69" s="74"/>
      <c r="BG69" s="74"/>
      <c r="BH69" s="73"/>
    </row>
    <row r="70" spans="1:60" ht="19.899999999999999" customHeight="1" x14ac:dyDescent="0.2">
      <c r="A70" s="43"/>
      <c r="B70" s="66" t="s">
        <v>2382</v>
      </c>
      <c r="C70" s="67"/>
      <c r="D70" s="67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3"/>
      <c r="AP70" s="73"/>
      <c r="AQ70" s="73"/>
      <c r="AR70" s="73"/>
      <c r="AS70" s="72">
        <v>8</v>
      </c>
      <c r="AT70" s="72">
        <v>8</v>
      </c>
      <c r="AU70" s="72">
        <v>8</v>
      </c>
      <c r="AV70" s="72">
        <v>6</v>
      </c>
      <c r="AW70" s="72">
        <v>6</v>
      </c>
      <c r="AX70" s="72">
        <v>6</v>
      </c>
      <c r="AY70" s="74"/>
      <c r="AZ70" s="74"/>
      <c r="BA70" s="74"/>
      <c r="BB70" s="74"/>
      <c r="BC70" s="74"/>
      <c r="BD70" s="73"/>
      <c r="BE70" s="74"/>
      <c r="BF70" s="74"/>
      <c r="BG70" s="74"/>
      <c r="BH70" s="73"/>
    </row>
    <row r="71" spans="1:60" ht="19.899999999999999" customHeight="1" x14ac:dyDescent="0.2">
      <c r="A71" s="43">
        <v>8</v>
      </c>
      <c r="B71" s="66" t="s">
        <v>2405</v>
      </c>
      <c r="C71" s="67"/>
      <c r="D71" s="67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7"/>
      <c r="R71" s="73"/>
      <c r="S71" s="73"/>
      <c r="T71" s="73"/>
      <c r="U71" s="73"/>
      <c r="V71" s="73"/>
      <c r="W71" s="73"/>
      <c r="X71" s="73"/>
      <c r="Y71" s="73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3"/>
      <c r="AN71" s="73"/>
      <c r="AO71" s="73"/>
      <c r="AP71" s="73"/>
      <c r="AQ71" s="73"/>
      <c r="AR71" s="73"/>
      <c r="AS71" s="73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3"/>
      <c r="BE71" s="74"/>
      <c r="BF71" s="74"/>
      <c r="BG71" s="74"/>
      <c r="BH71" s="73"/>
    </row>
    <row r="72" spans="1:60" ht="19.899999999999999" customHeight="1" x14ac:dyDescent="0.2">
      <c r="A72" s="43"/>
      <c r="B72" s="66" t="s">
        <v>2382</v>
      </c>
      <c r="C72" s="67"/>
      <c r="D72" s="67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3"/>
      <c r="AN72" s="73"/>
      <c r="AO72" s="73"/>
      <c r="AP72" s="73"/>
      <c r="AQ72" s="73"/>
      <c r="AR72" s="73"/>
      <c r="AS72" s="73"/>
      <c r="AT72" s="74"/>
      <c r="AU72" s="74"/>
      <c r="AV72" s="72">
        <v>4</v>
      </c>
      <c r="AW72" s="72">
        <v>4</v>
      </c>
      <c r="AX72" s="72">
        <v>4</v>
      </c>
      <c r="AY72" s="72">
        <v>4</v>
      </c>
      <c r="AZ72" s="72">
        <v>4</v>
      </c>
      <c r="BA72" s="74"/>
      <c r="BB72" s="74"/>
      <c r="BC72" s="74"/>
      <c r="BD72" s="73"/>
      <c r="BE72" s="74"/>
      <c r="BF72" s="74"/>
      <c r="BG72" s="74"/>
      <c r="BH72" s="73"/>
    </row>
    <row r="73" spans="1:60" ht="19.899999999999999" customHeight="1" x14ac:dyDescent="0.2">
      <c r="A73" s="43">
        <v>9</v>
      </c>
      <c r="B73" s="66" t="s">
        <v>2407</v>
      </c>
      <c r="C73" s="67"/>
      <c r="D73" s="67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3"/>
      <c r="BE73" s="74"/>
      <c r="BF73" s="74"/>
      <c r="BG73" s="74"/>
      <c r="BH73" s="73"/>
    </row>
    <row r="74" spans="1:60" ht="19.899999999999999" customHeight="1" x14ac:dyDescent="0.2">
      <c r="A74" s="43"/>
      <c r="B74" s="66" t="s">
        <v>2382</v>
      </c>
      <c r="C74" s="67"/>
      <c r="D74" s="67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4"/>
      <c r="AU74" s="74"/>
      <c r="AV74" s="72">
        <v>4</v>
      </c>
      <c r="AW74" s="72">
        <v>4</v>
      </c>
      <c r="AX74" s="72">
        <v>4</v>
      </c>
      <c r="AY74" s="72">
        <v>4</v>
      </c>
      <c r="AZ74" s="72">
        <v>4</v>
      </c>
      <c r="BA74" s="74"/>
      <c r="BB74" s="74"/>
      <c r="BC74" s="74"/>
      <c r="BD74" s="73"/>
      <c r="BE74" s="74"/>
      <c r="BF74" s="74"/>
      <c r="BG74" s="74"/>
      <c r="BH74" s="73"/>
    </row>
    <row r="75" spans="1:60" ht="19.899999999999999" customHeight="1" x14ac:dyDescent="0.2">
      <c r="A75" s="43">
        <v>10</v>
      </c>
      <c r="B75" s="66" t="s">
        <v>2406</v>
      </c>
      <c r="C75" s="67"/>
      <c r="D75" s="67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3"/>
      <c r="AS75" s="74"/>
      <c r="AT75" s="74"/>
      <c r="AU75" s="74"/>
      <c r="AV75" s="74"/>
      <c r="AW75" s="74"/>
      <c r="AX75" s="73"/>
      <c r="AY75" s="74"/>
      <c r="AZ75" s="74"/>
      <c r="BA75" s="74"/>
      <c r="BB75" s="74"/>
      <c r="BC75" s="74"/>
      <c r="BD75" s="73"/>
      <c r="BE75" s="74"/>
      <c r="BF75" s="74"/>
      <c r="BG75" s="74"/>
      <c r="BH75" s="73"/>
    </row>
    <row r="76" spans="1:60" ht="19.899999999999999" customHeight="1" x14ac:dyDescent="0.2">
      <c r="A76" s="43"/>
      <c r="B76" s="66" t="s">
        <v>2382</v>
      </c>
      <c r="C76" s="67"/>
      <c r="D76" s="67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3"/>
      <c r="AS76" s="74"/>
      <c r="AT76" s="74"/>
      <c r="AU76" s="74"/>
      <c r="AV76" s="72">
        <v>4</v>
      </c>
      <c r="AW76" s="72">
        <v>4</v>
      </c>
      <c r="AX76" s="72">
        <v>8</v>
      </c>
      <c r="AY76" s="72">
        <v>8</v>
      </c>
      <c r="AZ76" s="72">
        <v>8</v>
      </c>
      <c r="BA76" s="74"/>
      <c r="BB76" s="74"/>
      <c r="BC76" s="74"/>
      <c r="BD76" s="73"/>
      <c r="BE76" s="74"/>
      <c r="BF76" s="74"/>
      <c r="BG76" s="74"/>
      <c r="BH76" s="73"/>
    </row>
    <row r="77" spans="1:60" ht="19.899999999999999" customHeight="1" x14ac:dyDescent="0.2">
      <c r="A77" s="43">
        <v>10</v>
      </c>
      <c r="B77" s="66" t="s">
        <v>2410</v>
      </c>
      <c r="C77" s="67"/>
      <c r="D77" s="67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3"/>
      <c r="AO77" s="74"/>
      <c r="AP77" s="74"/>
      <c r="AQ77" s="74"/>
      <c r="AR77" s="73"/>
      <c r="AS77" s="74"/>
      <c r="AT77" s="74"/>
      <c r="AU77" s="74"/>
      <c r="AV77" s="73"/>
      <c r="AW77" s="74"/>
      <c r="AX77" s="74"/>
      <c r="AY77" s="74"/>
      <c r="AZ77" s="73"/>
      <c r="BA77" s="74"/>
      <c r="BB77" s="74"/>
      <c r="BC77" s="74"/>
      <c r="BD77" s="73"/>
      <c r="BE77" s="74"/>
      <c r="BF77" s="74"/>
      <c r="BG77" s="74"/>
      <c r="BH77" s="73"/>
    </row>
    <row r="78" spans="1:60" ht="19.899999999999999" customHeight="1" x14ac:dyDescent="0.2">
      <c r="A78" s="43"/>
      <c r="B78" s="66" t="s">
        <v>2382</v>
      </c>
      <c r="C78" s="67"/>
      <c r="D78" s="67"/>
      <c r="E78" s="73"/>
      <c r="F78" s="73"/>
      <c r="G78" s="73">
        <v>1</v>
      </c>
      <c r="H78" s="73">
        <v>1</v>
      </c>
      <c r="I78" s="73">
        <v>1</v>
      </c>
      <c r="J78" s="73">
        <v>1</v>
      </c>
      <c r="K78" s="73">
        <v>1</v>
      </c>
      <c r="L78" s="73">
        <v>1</v>
      </c>
      <c r="M78" s="73">
        <v>1</v>
      </c>
      <c r="N78" s="73">
        <v>1</v>
      </c>
      <c r="O78" s="73">
        <v>1</v>
      </c>
      <c r="P78" s="73">
        <v>1</v>
      </c>
      <c r="Q78" s="73">
        <v>1</v>
      </c>
      <c r="R78" s="73">
        <v>1</v>
      </c>
      <c r="S78" s="73">
        <v>2</v>
      </c>
      <c r="T78" s="73">
        <v>2</v>
      </c>
      <c r="U78" s="73">
        <v>2</v>
      </c>
      <c r="V78" s="73">
        <v>2</v>
      </c>
      <c r="W78" s="73">
        <v>2</v>
      </c>
      <c r="X78" s="73">
        <v>2</v>
      </c>
      <c r="Y78" s="73">
        <v>3</v>
      </c>
      <c r="Z78" s="73">
        <v>3</v>
      </c>
      <c r="AA78" s="73">
        <v>3</v>
      </c>
      <c r="AB78" s="73">
        <v>3</v>
      </c>
      <c r="AC78" s="73">
        <v>3</v>
      </c>
      <c r="AD78" s="73">
        <v>3</v>
      </c>
      <c r="AE78" s="73">
        <v>3</v>
      </c>
      <c r="AF78" s="73">
        <v>3</v>
      </c>
      <c r="AG78" s="73">
        <v>3</v>
      </c>
      <c r="AH78" s="73">
        <v>3</v>
      </c>
      <c r="AI78" s="73">
        <v>3</v>
      </c>
      <c r="AJ78" s="73">
        <v>3</v>
      </c>
      <c r="AK78" s="73">
        <v>3</v>
      </c>
      <c r="AL78" s="73">
        <v>3</v>
      </c>
      <c r="AM78" s="73">
        <v>3</v>
      </c>
      <c r="AN78" s="73">
        <v>3</v>
      </c>
      <c r="AO78" s="73">
        <v>2</v>
      </c>
      <c r="AP78" s="73">
        <v>2</v>
      </c>
      <c r="AQ78" s="73">
        <v>2</v>
      </c>
      <c r="AR78" s="73">
        <v>2</v>
      </c>
      <c r="AS78" s="73">
        <v>2</v>
      </c>
      <c r="AT78" s="73">
        <v>2</v>
      </c>
      <c r="AU78" s="73">
        <v>2</v>
      </c>
      <c r="AV78" s="73">
        <v>2</v>
      </c>
      <c r="AW78" s="73">
        <v>2</v>
      </c>
      <c r="AX78" s="73">
        <v>2</v>
      </c>
      <c r="AY78" s="73">
        <v>2</v>
      </c>
      <c r="AZ78" s="73">
        <v>2</v>
      </c>
      <c r="BA78" s="73"/>
      <c r="BB78" s="73"/>
      <c r="BC78" s="73"/>
      <c r="BD78" s="73"/>
      <c r="BE78" s="73"/>
      <c r="BF78" s="73"/>
      <c r="BG78" s="73"/>
      <c r="BH78" s="73"/>
    </row>
    <row r="79" spans="1:60" ht="19.899999999999999" customHeight="1" x14ac:dyDescent="0.2">
      <c r="A79" s="43">
        <v>10</v>
      </c>
      <c r="B79" s="66" t="s">
        <v>2412</v>
      </c>
      <c r="C79" s="67"/>
      <c r="D79" s="67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3"/>
      <c r="BE79" s="74"/>
      <c r="BF79" s="74"/>
      <c r="BG79" s="74"/>
      <c r="BH79" s="73"/>
    </row>
    <row r="80" spans="1:60" ht="19.899999999999999" customHeight="1" x14ac:dyDescent="0.2">
      <c r="A80" s="43"/>
      <c r="B80" s="66" t="s">
        <v>2382</v>
      </c>
      <c r="C80" s="67"/>
      <c r="D80" s="67"/>
      <c r="E80" s="73"/>
      <c r="F80" s="73"/>
      <c r="G80" s="73">
        <v>1</v>
      </c>
      <c r="H80" s="73">
        <v>1</v>
      </c>
      <c r="I80" s="73">
        <v>1</v>
      </c>
      <c r="J80" s="73">
        <v>1</v>
      </c>
      <c r="K80" s="73">
        <v>1</v>
      </c>
      <c r="L80" s="73">
        <v>1</v>
      </c>
      <c r="M80" s="73">
        <v>1</v>
      </c>
      <c r="N80" s="73">
        <v>1</v>
      </c>
      <c r="O80" s="73">
        <v>2</v>
      </c>
      <c r="P80" s="73">
        <v>2</v>
      </c>
      <c r="Q80" s="73">
        <v>2</v>
      </c>
      <c r="R80" s="73">
        <v>2</v>
      </c>
      <c r="S80" s="73">
        <v>2</v>
      </c>
      <c r="T80" s="73">
        <v>2</v>
      </c>
      <c r="U80" s="73">
        <v>2</v>
      </c>
      <c r="V80" s="73">
        <v>2</v>
      </c>
      <c r="W80" s="73">
        <v>2</v>
      </c>
      <c r="X80" s="73">
        <v>2</v>
      </c>
      <c r="Y80" s="73">
        <v>2</v>
      </c>
      <c r="Z80" s="73">
        <v>2</v>
      </c>
      <c r="AA80" s="73">
        <v>2</v>
      </c>
      <c r="AB80" s="73">
        <v>2</v>
      </c>
      <c r="AC80" s="73">
        <v>2</v>
      </c>
      <c r="AD80" s="73">
        <v>2</v>
      </c>
      <c r="AE80" s="73">
        <v>2</v>
      </c>
      <c r="AF80" s="73">
        <v>2</v>
      </c>
      <c r="AG80" s="73">
        <v>2</v>
      </c>
      <c r="AH80" s="73">
        <v>2</v>
      </c>
      <c r="AI80" s="73">
        <v>2</v>
      </c>
      <c r="AJ80" s="73">
        <v>2</v>
      </c>
      <c r="AK80" s="73">
        <v>2</v>
      </c>
      <c r="AL80" s="73">
        <v>2</v>
      </c>
      <c r="AM80" s="73">
        <v>2</v>
      </c>
      <c r="AN80" s="73">
        <v>2</v>
      </c>
      <c r="AO80" s="73">
        <v>2</v>
      </c>
      <c r="AP80" s="73">
        <v>2</v>
      </c>
      <c r="AQ80" s="73">
        <v>2</v>
      </c>
      <c r="AR80" s="73">
        <v>2</v>
      </c>
      <c r="AS80" s="73">
        <v>2</v>
      </c>
      <c r="AT80" s="73">
        <v>2</v>
      </c>
      <c r="AU80" s="73">
        <v>2</v>
      </c>
      <c r="AV80" s="73">
        <v>2</v>
      </c>
      <c r="AW80" s="73">
        <v>2</v>
      </c>
      <c r="AX80" s="73">
        <v>2</v>
      </c>
      <c r="AY80" s="73">
        <v>2</v>
      </c>
      <c r="AZ80" s="73">
        <v>2</v>
      </c>
      <c r="BA80" s="73"/>
      <c r="BB80" s="73"/>
      <c r="BC80" s="73"/>
      <c r="BD80" s="73"/>
      <c r="BE80" s="73"/>
      <c r="BF80" s="73"/>
      <c r="BG80" s="73"/>
      <c r="BH80" s="73"/>
    </row>
    <row r="81" spans="1:60" ht="18.75" x14ac:dyDescent="0.2">
      <c r="A81" s="79"/>
      <c r="B81" s="78" t="s">
        <v>2411</v>
      </c>
      <c r="C81" s="80"/>
      <c r="D81" s="80"/>
      <c r="E81" s="81">
        <f t="shared" ref="E81:AZ81" si="0">SUM(E11:E80)</f>
        <v>0</v>
      </c>
      <c r="F81" s="81">
        <f t="shared" si="0"/>
        <v>0</v>
      </c>
      <c r="G81" s="81">
        <f t="shared" si="0"/>
        <v>2</v>
      </c>
      <c r="H81" s="81">
        <f t="shared" si="0"/>
        <v>2</v>
      </c>
      <c r="I81" s="81">
        <f t="shared" si="0"/>
        <v>8</v>
      </c>
      <c r="J81" s="81">
        <f t="shared" si="0"/>
        <v>8</v>
      </c>
      <c r="K81" s="81">
        <f t="shared" si="0"/>
        <v>8</v>
      </c>
      <c r="L81" s="81">
        <f t="shared" si="0"/>
        <v>8</v>
      </c>
      <c r="M81" s="81">
        <f t="shared" si="0"/>
        <v>6</v>
      </c>
      <c r="N81" s="81">
        <f t="shared" si="0"/>
        <v>8</v>
      </c>
      <c r="O81" s="81">
        <f t="shared" si="0"/>
        <v>9</v>
      </c>
      <c r="P81" s="81">
        <f t="shared" si="0"/>
        <v>9</v>
      </c>
      <c r="Q81" s="81">
        <f t="shared" si="0"/>
        <v>13</v>
      </c>
      <c r="R81" s="81">
        <f t="shared" si="0"/>
        <v>16</v>
      </c>
      <c r="S81" s="81">
        <f t="shared" si="0"/>
        <v>17</v>
      </c>
      <c r="T81" s="81">
        <f t="shared" si="0"/>
        <v>14</v>
      </c>
      <c r="U81" s="81">
        <f t="shared" si="0"/>
        <v>15</v>
      </c>
      <c r="V81" s="81">
        <f t="shared" si="0"/>
        <v>14</v>
      </c>
      <c r="W81" s="81">
        <f t="shared" si="0"/>
        <v>14</v>
      </c>
      <c r="X81" s="81">
        <f t="shared" si="0"/>
        <v>10</v>
      </c>
      <c r="Y81" s="81">
        <f t="shared" si="0"/>
        <v>9</v>
      </c>
      <c r="Z81" s="81">
        <f t="shared" si="0"/>
        <v>13</v>
      </c>
      <c r="AA81" s="81">
        <f t="shared" si="0"/>
        <v>17</v>
      </c>
      <c r="AB81" s="81">
        <f t="shared" si="0"/>
        <v>17</v>
      </c>
      <c r="AC81" s="81">
        <f t="shared" si="0"/>
        <v>17</v>
      </c>
      <c r="AD81" s="81">
        <f t="shared" si="0"/>
        <v>17</v>
      </c>
      <c r="AE81" s="81">
        <f t="shared" si="0"/>
        <v>16</v>
      </c>
      <c r="AF81" s="81">
        <f t="shared" si="0"/>
        <v>26</v>
      </c>
      <c r="AG81" s="81">
        <f t="shared" si="0"/>
        <v>23</v>
      </c>
      <c r="AH81" s="81">
        <f t="shared" si="0"/>
        <v>29</v>
      </c>
      <c r="AI81" s="81">
        <f t="shared" si="0"/>
        <v>41</v>
      </c>
      <c r="AJ81" s="81">
        <f t="shared" si="0"/>
        <v>57</v>
      </c>
      <c r="AK81" s="81">
        <f t="shared" si="0"/>
        <v>47</v>
      </c>
      <c r="AL81" s="81">
        <f t="shared" si="0"/>
        <v>57</v>
      </c>
      <c r="AM81" s="81">
        <f t="shared" si="0"/>
        <v>47</v>
      </c>
      <c r="AN81" s="81">
        <f t="shared" si="0"/>
        <v>57</v>
      </c>
      <c r="AO81" s="81">
        <f t="shared" si="0"/>
        <v>52</v>
      </c>
      <c r="AP81" s="81">
        <f t="shared" si="0"/>
        <v>50</v>
      </c>
      <c r="AQ81" s="81">
        <f t="shared" si="0"/>
        <v>50</v>
      </c>
      <c r="AR81" s="81">
        <f t="shared" si="0"/>
        <v>50</v>
      </c>
      <c r="AS81" s="81">
        <f t="shared" si="0"/>
        <v>32</v>
      </c>
      <c r="AT81" s="81">
        <f t="shared" si="0"/>
        <v>39</v>
      </c>
      <c r="AU81" s="81">
        <f t="shared" si="0"/>
        <v>35</v>
      </c>
      <c r="AV81" s="81">
        <f t="shared" si="0"/>
        <v>45</v>
      </c>
      <c r="AW81" s="81">
        <f t="shared" si="0"/>
        <v>45</v>
      </c>
      <c r="AX81" s="81">
        <f t="shared" si="0"/>
        <v>49</v>
      </c>
      <c r="AY81" s="81">
        <f t="shared" si="0"/>
        <v>43</v>
      </c>
      <c r="AZ81" s="81">
        <f t="shared" si="0"/>
        <v>20</v>
      </c>
      <c r="BA81" s="81"/>
      <c r="BB81" s="81"/>
      <c r="BC81" s="81"/>
      <c r="BD81" s="81"/>
      <c r="BE81" s="81"/>
      <c r="BF81" s="81"/>
      <c r="BG81" s="81"/>
      <c r="BH81" s="81"/>
    </row>
    <row r="82" spans="1:60" ht="18.75" x14ac:dyDescent="0.2">
      <c r="A82" s="79"/>
      <c r="B82" s="78" t="s">
        <v>2413</v>
      </c>
      <c r="C82" s="80"/>
      <c r="D82" s="80"/>
      <c r="E82" s="81">
        <f>E81*7</f>
        <v>0</v>
      </c>
      <c r="F82" s="81">
        <f t="shared" ref="F82:AZ82" si="1">F81*7</f>
        <v>0</v>
      </c>
      <c r="G82" s="81">
        <f t="shared" si="1"/>
        <v>14</v>
      </c>
      <c r="H82" s="81">
        <f t="shared" si="1"/>
        <v>14</v>
      </c>
      <c r="I82" s="81">
        <f t="shared" si="1"/>
        <v>56</v>
      </c>
      <c r="J82" s="81">
        <f t="shared" si="1"/>
        <v>56</v>
      </c>
      <c r="K82" s="81">
        <f t="shared" si="1"/>
        <v>56</v>
      </c>
      <c r="L82" s="81">
        <f t="shared" si="1"/>
        <v>56</v>
      </c>
      <c r="M82" s="81">
        <f t="shared" si="1"/>
        <v>42</v>
      </c>
      <c r="N82" s="81">
        <f t="shared" si="1"/>
        <v>56</v>
      </c>
      <c r="O82" s="81">
        <f t="shared" si="1"/>
        <v>63</v>
      </c>
      <c r="P82" s="81">
        <f t="shared" si="1"/>
        <v>63</v>
      </c>
      <c r="Q82" s="81">
        <f t="shared" si="1"/>
        <v>91</v>
      </c>
      <c r="R82" s="81">
        <f t="shared" si="1"/>
        <v>112</v>
      </c>
      <c r="S82" s="81">
        <f t="shared" si="1"/>
        <v>119</v>
      </c>
      <c r="T82" s="81">
        <f t="shared" si="1"/>
        <v>98</v>
      </c>
      <c r="U82" s="81">
        <f t="shared" si="1"/>
        <v>105</v>
      </c>
      <c r="V82" s="81">
        <f t="shared" si="1"/>
        <v>98</v>
      </c>
      <c r="W82" s="81">
        <f t="shared" si="1"/>
        <v>98</v>
      </c>
      <c r="X82" s="81">
        <f t="shared" si="1"/>
        <v>70</v>
      </c>
      <c r="Y82" s="81">
        <f t="shared" si="1"/>
        <v>63</v>
      </c>
      <c r="Z82" s="81">
        <f t="shared" si="1"/>
        <v>91</v>
      </c>
      <c r="AA82" s="81">
        <f t="shared" si="1"/>
        <v>119</v>
      </c>
      <c r="AB82" s="81">
        <f t="shared" si="1"/>
        <v>119</v>
      </c>
      <c r="AC82" s="81">
        <f t="shared" si="1"/>
        <v>119</v>
      </c>
      <c r="AD82" s="81">
        <f t="shared" si="1"/>
        <v>119</v>
      </c>
      <c r="AE82" s="81">
        <f t="shared" si="1"/>
        <v>112</v>
      </c>
      <c r="AF82" s="81">
        <f t="shared" si="1"/>
        <v>182</v>
      </c>
      <c r="AG82" s="81">
        <f t="shared" si="1"/>
        <v>161</v>
      </c>
      <c r="AH82" s="81">
        <f t="shared" si="1"/>
        <v>203</v>
      </c>
      <c r="AI82" s="81">
        <f t="shared" si="1"/>
        <v>287</v>
      </c>
      <c r="AJ82" s="81">
        <f t="shared" si="1"/>
        <v>399</v>
      </c>
      <c r="AK82" s="81">
        <f t="shared" si="1"/>
        <v>329</v>
      </c>
      <c r="AL82" s="81">
        <f t="shared" si="1"/>
        <v>399</v>
      </c>
      <c r="AM82" s="81">
        <f t="shared" si="1"/>
        <v>329</v>
      </c>
      <c r="AN82" s="81">
        <f t="shared" si="1"/>
        <v>399</v>
      </c>
      <c r="AO82" s="81">
        <f t="shared" si="1"/>
        <v>364</v>
      </c>
      <c r="AP82" s="81">
        <f t="shared" si="1"/>
        <v>350</v>
      </c>
      <c r="AQ82" s="81">
        <f t="shared" si="1"/>
        <v>350</v>
      </c>
      <c r="AR82" s="81">
        <f t="shared" si="1"/>
        <v>350</v>
      </c>
      <c r="AS82" s="81">
        <f t="shared" si="1"/>
        <v>224</v>
      </c>
      <c r="AT82" s="81">
        <f t="shared" si="1"/>
        <v>273</v>
      </c>
      <c r="AU82" s="81">
        <f t="shared" si="1"/>
        <v>245</v>
      </c>
      <c r="AV82" s="81">
        <f t="shared" si="1"/>
        <v>315</v>
      </c>
      <c r="AW82" s="81">
        <f t="shared" si="1"/>
        <v>315</v>
      </c>
      <c r="AX82" s="81">
        <f t="shared" si="1"/>
        <v>343</v>
      </c>
      <c r="AY82" s="81">
        <f t="shared" si="1"/>
        <v>301</v>
      </c>
      <c r="AZ82" s="81">
        <f t="shared" si="1"/>
        <v>140</v>
      </c>
      <c r="BA82" s="81"/>
      <c r="BB82" s="81"/>
      <c r="BC82" s="81"/>
      <c r="BD82" s="81"/>
      <c r="BE82" s="81"/>
      <c r="BF82" s="81"/>
      <c r="BG82" s="81"/>
      <c r="BH82" s="81"/>
    </row>
    <row r="83" spans="1:60" ht="15.75" x14ac:dyDescent="0.25">
      <c r="A83" s="46"/>
      <c r="B83" s="47"/>
      <c r="C83" s="48"/>
      <c r="D83" s="48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</row>
    <row r="84" spans="1:60" ht="15.75" x14ac:dyDescent="0.25">
      <c r="A84" s="46"/>
      <c r="B84" s="47"/>
      <c r="C84" s="48"/>
      <c r="D84" s="48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</row>
    <row r="85" spans="1:60" ht="21" x14ac:dyDescent="0.35">
      <c r="A85" s="33"/>
      <c r="B85" s="52" t="s">
        <v>2374</v>
      </c>
      <c r="C85" s="53"/>
      <c r="D85" s="53"/>
      <c r="E85" s="53"/>
      <c r="F85" s="53"/>
      <c r="G85" s="53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7"/>
      <c r="V85" s="30"/>
      <c r="W85" s="30"/>
      <c r="X85" s="52" t="s">
        <v>2375</v>
      </c>
      <c r="Y85" s="54"/>
      <c r="Z85" s="55"/>
      <c r="AA85" s="38"/>
      <c r="AB85" s="38"/>
      <c r="AC85" s="27"/>
      <c r="AD85" s="27"/>
      <c r="AE85" s="27"/>
      <c r="AF85" s="27"/>
      <c r="AG85" s="27"/>
      <c r="AH85" s="27"/>
      <c r="AI85" s="27"/>
      <c r="AJ85" s="27"/>
      <c r="AK85" s="30"/>
      <c r="AL85" s="30"/>
      <c r="AM85" s="30"/>
      <c r="AN85" s="30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30"/>
      <c r="BF85" s="30"/>
      <c r="BG85" s="30"/>
      <c r="BH85" s="30"/>
    </row>
    <row r="86" spans="1:60" ht="21" x14ac:dyDescent="0.35">
      <c r="A86" s="34"/>
      <c r="B86" s="54" t="s">
        <v>2376</v>
      </c>
      <c r="C86" s="53"/>
      <c r="D86" s="53"/>
      <c r="E86" s="53"/>
      <c r="F86" s="53"/>
      <c r="G86" s="53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6"/>
      <c r="V86" s="31"/>
      <c r="W86" s="31"/>
      <c r="X86" s="54" t="s">
        <v>2356</v>
      </c>
      <c r="Y86" s="54"/>
      <c r="Z86" s="55"/>
      <c r="AA86" s="39"/>
      <c r="AB86" s="39"/>
      <c r="AC86" s="27"/>
      <c r="AD86" s="27"/>
      <c r="AE86" s="27"/>
      <c r="AF86" s="27"/>
      <c r="AG86" s="27"/>
      <c r="AH86" s="27"/>
      <c r="AI86" s="27"/>
      <c r="AJ86" s="27"/>
      <c r="AK86" s="31"/>
      <c r="AL86" s="31"/>
      <c r="AM86" s="31"/>
      <c r="AN86" s="31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31"/>
      <c r="BF86" s="31"/>
      <c r="BG86" s="31"/>
      <c r="BH86" s="31"/>
    </row>
    <row r="87" spans="1:60" ht="21" x14ac:dyDescent="0.35">
      <c r="A87" s="34"/>
      <c r="B87" s="54" t="s">
        <v>2377</v>
      </c>
      <c r="C87" s="53"/>
      <c r="D87" s="53"/>
      <c r="E87" s="53"/>
      <c r="F87" s="53"/>
      <c r="G87" s="53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40"/>
      <c r="V87" s="27"/>
      <c r="W87" s="27"/>
      <c r="X87" s="54" t="s">
        <v>2377</v>
      </c>
      <c r="Y87" s="54"/>
      <c r="Z87" s="55"/>
      <c r="AA87" s="36"/>
      <c r="AB87" s="36"/>
      <c r="AC87" s="35"/>
      <c r="AD87" s="35"/>
      <c r="AE87" s="35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</row>
    <row r="88" spans="1:60" ht="21" x14ac:dyDescent="0.35">
      <c r="A88" s="34"/>
      <c r="B88" s="54"/>
      <c r="C88" s="53"/>
      <c r="D88" s="53"/>
      <c r="E88" s="53"/>
      <c r="F88" s="53"/>
      <c r="G88" s="53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40"/>
      <c r="V88" s="27"/>
      <c r="W88" s="27"/>
      <c r="X88" s="56"/>
      <c r="Y88" s="54"/>
      <c r="Z88" s="55"/>
      <c r="AA88" s="36"/>
      <c r="AB88" s="36"/>
      <c r="AC88" s="35"/>
      <c r="AD88" s="35"/>
      <c r="AE88" s="35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</row>
    <row r="89" spans="1:60" ht="21" x14ac:dyDescent="0.35">
      <c r="A89" s="34"/>
      <c r="B89" s="57" t="s">
        <v>2378</v>
      </c>
      <c r="C89" s="53"/>
      <c r="D89" s="53"/>
      <c r="E89" s="53"/>
      <c r="F89" s="53"/>
      <c r="G89" s="53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40"/>
      <c r="V89" s="27"/>
      <c r="W89" s="27"/>
      <c r="X89" s="58" t="s">
        <v>2379</v>
      </c>
      <c r="Y89" s="58"/>
      <c r="Z89" s="55"/>
      <c r="AA89" s="36"/>
      <c r="AB89" s="36"/>
      <c r="AC89" s="35"/>
      <c r="AD89" s="35"/>
      <c r="AE89" s="35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</row>
    <row r="90" spans="1:60" ht="20.25" x14ac:dyDescent="0.25">
      <c r="A90" s="27"/>
      <c r="B90" s="59" t="s">
        <v>2380</v>
      </c>
      <c r="C90" s="59"/>
      <c r="D90" s="60"/>
      <c r="E90" s="61"/>
      <c r="F90" s="61"/>
      <c r="G90" s="6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40"/>
      <c r="V90" s="40"/>
      <c r="W90" s="40"/>
      <c r="X90" s="62" t="s">
        <v>2380</v>
      </c>
      <c r="Y90" s="61"/>
      <c r="Z90" s="61"/>
      <c r="AA90" s="36"/>
      <c r="AB90" s="36"/>
      <c r="AC90" s="35"/>
      <c r="AD90" s="35"/>
      <c r="AE90" s="35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</row>
    <row r="91" spans="1:60" ht="15.75" x14ac:dyDescent="0.25">
      <c r="A91" s="27"/>
      <c r="B91" s="29"/>
      <c r="C91" s="29"/>
      <c r="D91" s="29"/>
      <c r="E91" s="36"/>
      <c r="F91" s="41"/>
      <c r="G91" s="41"/>
      <c r="H91" s="41"/>
      <c r="I91" s="41"/>
      <c r="J91" s="41"/>
      <c r="K91" s="36"/>
      <c r="L91" s="36"/>
      <c r="M91" s="35"/>
      <c r="N91" s="35"/>
      <c r="O91" s="35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</row>
    <row r="95" spans="1:60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</row>
    <row r="96" spans="1:60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</row>
    <row r="97" spans="2:3" x14ac:dyDescent="0.2">
      <c r="B97" s="27"/>
      <c r="C97" s="27"/>
    </row>
    <row r="98" spans="2:3" x14ac:dyDescent="0.2">
      <c r="B98" s="27"/>
      <c r="C98" s="27"/>
    </row>
  </sheetData>
  <mergeCells count="23">
    <mergeCell ref="V33:X33"/>
    <mergeCell ref="AG1:BH1"/>
    <mergeCell ref="A4:BH4"/>
    <mergeCell ref="A5:BH6"/>
    <mergeCell ref="A7:A10"/>
    <mergeCell ref="B7:B10"/>
    <mergeCell ref="C7:D9"/>
    <mergeCell ref="E7:L7"/>
    <mergeCell ref="M7:BH7"/>
    <mergeCell ref="E8:H9"/>
    <mergeCell ref="I8:L9"/>
    <mergeCell ref="BE8:BH9"/>
    <mergeCell ref="M8:P9"/>
    <mergeCell ref="Q8:T9"/>
    <mergeCell ref="U8:X9"/>
    <mergeCell ref="Y8:AB9"/>
    <mergeCell ref="AW8:AZ9"/>
    <mergeCell ref="BA8:BD9"/>
    <mergeCell ref="AC8:AF9"/>
    <mergeCell ref="AG8:AJ9"/>
    <mergeCell ref="AK8:AN9"/>
    <mergeCell ref="AO8:AR9"/>
    <mergeCell ref="AS8:AV9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S1375"/>
  <sheetViews>
    <sheetView zoomScale="70" zoomScaleNormal="70" workbookViewId="0">
      <selection activeCell="B4" sqref="B4:F4"/>
    </sheetView>
  </sheetViews>
  <sheetFormatPr defaultColWidth="9.140625" defaultRowHeight="12.75" x14ac:dyDescent="0.2"/>
  <cols>
    <col min="1" max="1" width="8.85546875" style="1" customWidth="1"/>
    <col min="2" max="2" width="9.140625" style="1"/>
    <col min="3" max="3" width="50.140625" style="1" customWidth="1"/>
    <col min="4" max="4" width="17.85546875" style="1" customWidth="1"/>
    <col min="5" max="5" width="18.28515625" style="1" customWidth="1"/>
    <col min="6" max="6" width="16" style="1" customWidth="1"/>
    <col min="7" max="1007" width="9.140625" style="1"/>
    <col min="1008" max="1014" width="11.5703125" customWidth="1"/>
  </cols>
  <sheetData>
    <row r="1" spans="1:6" ht="48.75" customHeight="1" x14ac:dyDescent="0.2">
      <c r="A1" s="94" t="s">
        <v>2414</v>
      </c>
      <c r="B1" s="94"/>
      <c r="C1" s="94"/>
      <c r="D1" s="94"/>
      <c r="E1" s="94"/>
      <c r="F1" s="94"/>
    </row>
    <row r="2" spans="1:6" ht="22.5" customHeight="1" x14ac:dyDescent="0.2">
      <c r="A2" s="2"/>
      <c r="B2" s="3"/>
      <c r="C2" s="3"/>
      <c r="D2" s="3"/>
      <c r="E2" s="3"/>
      <c r="F2" s="3"/>
    </row>
    <row r="3" spans="1:6" ht="15" x14ac:dyDescent="0.2">
      <c r="A3" s="4"/>
      <c r="B3" s="4"/>
      <c r="C3" s="5"/>
      <c r="D3" s="5"/>
      <c r="E3" s="5"/>
      <c r="F3" s="5"/>
    </row>
    <row r="4" spans="1:6" ht="56.25" customHeight="1" x14ac:dyDescent="0.2">
      <c r="A4" s="6" t="s">
        <v>0</v>
      </c>
      <c r="B4" s="95" t="s">
        <v>1</v>
      </c>
      <c r="C4" s="95"/>
      <c r="D4" s="95"/>
      <c r="E4" s="95"/>
      <c r="F4" s="95"/>
    </row>
    <row r="5" spans="1:6" ht="60.75" customHeight="1" x14ac:dyDescent="0.3">
      <c r="A5" s="7"/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</row>
    <row r="6" spans="1:6" ht="37.5" x14ac:dyDescent="0.2">
      <c r="A6" s="11" t="s">
        <v>7</v>
      </c>
      <c r="B6" s="12"/>
      <c r="C6" s="12" t="s">
        <v>8</v>
      </c>
      <c r="D6" s="12"/>
      <c r="E6" s="12"/>
      <c r="F6" s="13"/>
    </row>
    <row r="7" spans="1:6" ht="18.75" x14ac:dyDescent="0.2">
      <c r="A7" s="14" t="s">
        <v>9</v>
      </c>
      <c r="B7" s="15" t="s">
        <v>7</v>
      </c>
      <c r="C7" s="15" t="s">
        <v>10</v>
      </c>
      <c r="D7" s="15"/>
      <c r="E7" s="15"/>
      <c r="F7" s="16"/>
    </row>
    <row r="8" spans="1:6" ht="56.25" x14ac:dyDescent="0.2">
      <c r="A8" s="17" t="s">
        <v>11</v>
      </c>
      <c r="B8" s="18"/>
      <c r="C8" s="18" t="s">
        <v>12</v>
      </c>
      <c r="D8" s="18" t="s">
        <v>13</v>
      </c>
      <c r="E8" s="18"/>
      <c r="F8" s="19">
        <v>13497.49</v>
      </c>
    </row>
    <row r="9" spans="1:6" ht="18.75" x14ac:dyDescent="0.2">
      <c r="A9" s="17" t="s">
        <v>14</v>
      </c>
      <c r="B9" s="18"/>
      <c r="C9" s="18" t="s">
        <v>15</v>
      </c>
      <c r="D9" s="18" t="s">
        <v>13</v>
      </c>
      <c r="E9" s="18"/>
      <c r="F9" s="19">
        <v>701.01</v>
      </c>
    </row>
    <row r="10" spans="1:6" ht="37.5" x14ac:dyDescent="0.2">
      <c r="A10" s="17" t="s">
        <v>16</v>
      </c>
      <c r="B10" s="18"/>
      <c r="C10" s="18" t="s">
        <v>17</v>
      </c>
      <c r="D10" s="18" t="s">
        <v>13</v>
      </c>
      <c r="E10" s="18"/>
      <c r="F10" s="19">
        <v>1360.91</v>
      </c>
    </row>
    <row r="11" spans="1:6" ht="18.75" x14ac:dyDescent="0.2">
      <c r="A11" s="14" t="s">
        <v>18</v>
      </c>
      <c r="B11" s="15" t="s">
        <v>19</v>
      </c>
      <c r="C11" s="15" t="s">
        <v>20</v>
      </c>
      <c r="D11" s="15"/>
      <c r="E11" s="15"/>
      <c r="F11" s="16"/>
    </row>
    <row r="12" spans="1:6" ht="138.75" customHeight="1" x14ac:dyDescent="0.2">
      <c r="A12" s="17" t="s">
        <v>21</v>
      </c>
      <c r="B12" s="18"/>
      <c r="C12" s="18" t="s">
        <v>22</v>
      </c>
      <c r="D12" s="18" t="s">
        <v>13</v>
      </c>
      <c r="E12" s="18"/>
      <c r="F12" s="19">
        <v>12837.59</v>
      </c>
    </row>
    <row r="13" spans="1:6" ht="18.75" x14ac:dyDescent="0.2">
      <c r="A13" s="14" t="s">
        <v>23</v>
      </c>
      <c r="B13" s="15" t="s">
        <v>24</v>
      </c>
      <c r="C13" s="15" t="s">
        <v>25</v>
      </c>
      <c r="D13" s="15"/>
      <c r="E13" s="15"/>
      <c r="F13" s="16"/>
    </row>
    <row r="14" spans="1:6" ht="37.5" x14ac:dyDescent="0.2">
      <c r="A14" s="17" t="s">
        <v>26</v>
      </c>
      <c r="B14" s="18"/>
      <c r="C14" s="18" t="s">
        <v>27</v>
      </c>
      <c r="D14" s="18" t="s">
        <v>28</v>
      </c>
      <c r="E14" s="18"/>
      <c r="F14" s="19">
        <v>1</v>
      </c>
    </row>
    <row r="15" spans="1:6" ht="75" x14ac:dyDescent="0.2">
      <c r="A15" s="17" t="s">
        <v>29</v>
      </c>
      <c r="B15" s="18"/>
      <c r="C15" s="18" t="s">
        <v>30</v>
      </c>
      <c r="D15" s="18" t="s">
        <v>31</v>
      </c>
      <c r="E15" s="18"/>
      <c r="F15" s="19">
        <v>5544</v>
      </c>
    </row>
    <row r="16" spans="1:6" ht="37.5" x14ac:dyDescent="0.2">
      <c r="A16" s="17" t="s">
        <v>32</v>
      </c>
      <c r="B16" s="18"/>
      <c r="C16" s="18" t="s">
        <v>33</v>
      </c>
      <c r="D16" s="18" t="s">
        <v>34</v>
      </c>
      <c r="E16" s="18"/>
      <c r="F16" s="19">
        <v>631.351</v>
      </c>
    </row>
    <row r="17" spans="1:6" ht="37.5" x14ac:dyDescent="0.2">
      <c r="A17" s="17" t="s">
        <v>35</v>
      </c>
      <c r="B17" s="18"/>
      <c r="C17" s="18" t="s">
        <v>36</v>
      </c>
      <c r="D17" s="18" t="s">
        <v>34</v>
      </c>
      <c r="E17" s="18"/>
      <c r="F17" s="19">
        <v>94.477999999999994</v>
      </c>
    </row>
    <row r="18" spans="1:6" ht="37.5" x14ac:dyDescent="0.2">
      <c r="A18" s="17" t="s">
        <v>37</v>
      </c>
      <c r="B18" s="18"/>
      <c r="C18" s="18" t="s">
        <v>38</v>
      </c>
      <c r="D18" s="18" t="s">
        <v>34</v>
      </c>
      <c r="E18" s="18"/>
      <c r="F18" s="19">
        <v>100.14700000000001</v>
      </c>
    </row>
    <row r="19" spans="1:6" ht="37.5" x14ac:dyDescent="0.2">
      <c r="A19" s="17" t="s">
        <v>39</v>
      </c>
      <c r="B19" s="18"/>
      <c r="C19" s="18" t="s">
        <v>40</v>
      </c>
      <c r="D19" s="18" t="s">
        <v>34</v>
      </c>
      <c r="E19" s="18"/>
      <c r="F19" s="19">
        <v>95.53</v>
      </c>
    </row>
    <row r="20" spans="1:6" ht="37.5" x14ac:dyDescent="0.2">
      <c r="A20" s="17" t="s">
        <v>41</v>
      </c>
      <c r="B20" s="18"/>
      <c r="C20" s="18" t="s">
        <v>42</v>
      </c>
      <c r="D20" s="18" t="s">
        <v>31</v>
      </c>
      <c r="E20" s="18"/>
      <c r="F20" s="19">
        <v>54.688000000000002</v>
      </c>
    </row>
    <row r="21" spans="1:6" ht="56.25" x14ac:dyDescent="0.2">
      <c r="A21" s="17" t="s">
        <v>43</v>
      </c>
      <c r="B21" s="18"/>
      <c r="C21" s="18" t="s">
        <v>44</v>
      </c>
      <c r="D21" s="18" t="s">
        <v>31</v>
      </c>
      <c r="E21" s="18"/>
      <c r="F21" s="19">
        <v>9.8789999999999996</v>
      </c>
    </row>
    <row r="22" spans="1:6" ht="37.5" x14ac:dyDescent="0.2">
      <c r="A22" s="17" t="s">
        <v>45</v>
      </c>
      <c r="B22" s="18"/>
      <c r="C22" s="18" t="s">
        <v>46</v>
      </c>
      <c r="D22" s="18" t="s">
        <v>34</v>
      </c>
      <c r="E22" s="18"/>
      <c r="F22" s="19">
        <v>36.695999999999998</v>
      </c>
    </row>
    <row r="23" spans="1:6" ht="37.5" x14ac:dyDescent="0.2">
      <c r="A23" s="17" t="s">
        <v>47</v>
      </c>
      <c r="B23" s="18"/>
      <c r="C23" s="18" t="s">
        <v>27</v>
      </c>
      <c r="D23" s="18" t="s">
        <v>28</v>
      </c>
      <c r="E23" s="18"/>
      <c r="F23" s="19">
        <v>1</v>
      </c>
    </row>
    <row r="24" spans="1:6" ht="56.25" x14ac:dyDescent="0.2">
      <c r="A24" s="17" t="s">
        <v>48</v>
      </c>
      <c r="B24" s="18"/>
      <c r="C24" s="18" t="s">
        <v>49</v>
      </c>
      <c r="D24" s="18" t="s">
        <v>31</v>
      </c>
      <c r="E24" s="18"/>
      <c r="F24" s="19">
        <v>5544</v>
      </c>
    </row>
    <row r="25" spans="1:6" ht="37.5" x14ac:dyDescent="0.2">
      <c r="A25" s="17" t="s">
        <v>50</v>
      </c>
      <c r="B25" s="18"/>
      <c r="C25" s="18" t="s">
        <v>51</v>
      </c>
      <c r="D25" s="18" t="s">
        <v>34</v>
      </c>
      <c r="E25" s="18"/>
      <c r="F25" s="19">
        <v>94.477999999999994</v>
      </c>
    </row>
    <row r="26" spans="1:6" ht="56.25" x14ac:dyDescent="0.2">
      <c r="A26" s="17" t="s">
        <v>52</v>
      </c>
      <c r="B26" s="18"/>
      <c r="C26" s="18" t="s">
        <v>53</v>
      </c>
      <c r="D26" s="18" t="s">
        <v>34</v>
      </c>
      <c r="E26" s="18"/>
      <c r="F26" s="19">
        <v>95.53</v>
      </c>
    </row>
    <row r="27" spans="1:6" ht="56.25" x14ac:dyDescent="0.2">
      <c r="A27" s="17" t="s">
        <v>54</v>
      </c>
      <c r="B27" s="18"/>
      <c r="C27" s="18" t="s">
        <v>53</v>
      </c>
      <c r="D27" s="18" t="s">
        <v>34</v>
      </c>
      <c r="E27" s="18"/>
      <c r="F27" s="19">
        <v>27.367000000000001</v>
      </c>
    </row>
    <row r="28" spans="1:6" ht="18.75" x14ac:dyDescent="0.2">
      <c r="A28" s="14" t="s">
        <v>55</v>
      </c>
      <c r="B28" s="15" t="s">
        <v>56</v>
      </c>
      <c r="C28" s="15" t="s">
        <v>57</v>
      </c>
      <c r="D28" s="15"/>
      <c r="E28" s="15"/>
      <c r="F28" s="16"/>
    </row>
    <row r="29" spans="1:6" ht="37.5" x14ac:dyDescent="0.2">
      <c r="A29" s="17" t="s">
        <v>58</v>
      </c>
      <c r="B29" s="18"/>
      <c r="C29" s="18" t="s">
        <v>59</v>
      </c>
      <c r="D29" s="18" t="s">
        <v>60</v>
      </c>
      <c r="E29" s="18"/>
      <c r="F29" s="19">
        <v>1184.5</v>
      </c>
    </row>
    <row r="30" spans="1:6" ht="18.75" x14ac:dyDescent="0.2">
      <c r="A30" s="17" t="s">
        <v>61</v>
      </c>
      <c r="B30" s="18"/>
      <c r="C30" s="18" t="s">
        <v>62</v>
      </c>
      <c r="D30" s="18" t="s">
        <v>60</v>
      </c>
      <c r="E30" s="18">
        <v>1.1000000000000001</v>
      </c>
      <c r="F30" s="19">
        <v>1302.95</v>
      </c>
    </row>
    <row r="31" spans="1:6" ht="18.75" x14ac:dyDescent="0.2">
      <c r="A31" s="14" t="s">
        <v>63</v>
      </c>
      <c r="B31" s="15" t="s">
        <v>64</v>
      </c>
      <c r="C31" s="15" t="s">
        <v>65</v>
      </c>
      <c r="D31" s="15"/>
      <c r="E31" s="15"/>
      <c r="F31" s="16"/>
    </row>
    <row r="32" spans="1:6" ht="18.75" x14ac:dyDescent="0.2">
      <c r="A32" s="17" t="s">
        <v>66</v>
      </c>
      <c r="B32" s="18"/>
      <c r="C32" s="18" t="s">
        <v>67</v>
      </c>
      <c r="D32" s="18" t="s">
        <v>13</v>
      </c>
      <c r="E32" s="18"/>
      <c r="F32" s="19">
        <v>215.65</v>
      </c>
    </row>
    <row r="33" spans="1:6" ht="18.75" x14ac:dyDescent="0.2">
      <c r="A33" s="17" t="s">
        <v>68</v>
      </c>
      <c r="B33" s="18"/>
      <c r="C33" s="18" t="s">
        <v>69</v>
      </c>
      <c r="D33" s="18" t="s">
        <v>13</v>
      </c>
      <c r="E33" s="18">
        <v>1.0149999999999999</v>
      </c>
      <c r="F33" s="19">
        <v>218.88499999999999</v>
      </c>
    </row>
    <row r="34" spans="1:6" ht="37.5" x14ac:dyDescent="0.2">
      <c r="A34" s="17" t="s">
        <v>70</v>
      </c>
      <c r="B34" s="18"/>
      <c r="C34" s="18" t="s">
        <v>71</v>
      </c>
      <c r="D34" s="18" t="s">
        <v>13</v>
      </c>
      <c r="E34" s="18"/>
      <c r="F34" s="19">
        <v>355.3</v>
      </c>
    </row>
    <row r="35" spans="1:6" ht="37.5" x14ac:dyDescent="0.2">
      <c r="A35" s="17" t="s">
        <v>72</v>
      </c>
      <c r="B35" s="18"/>
      <c r="C35" s="18" t="s">
        <v>73</v>
      </c>
      <c r="D35" s="18" t="s">
        <v>13</v>
      </c>
      <c r="E35" s="18">
        <v>1.26</v>
      </c>
      <c r="F35" s="19">
        <v>447.678</v>
      </c>
    </row>
    <row r="36" spans="1:6" ht="37.5" x14ac:dyDescent="0.2">
      <c r="A36" s="17" t="s">
        <v>74</v>
      </c>
      <c r="B36" s="18"/>
      <c r="C36" s="18" t="s">
        <v>75</v>
      </c>
      <c r="D36" s="18" t="s">
        <v>13</v>
      </c>
      <c r="E36" s="18"/>
      <c r="F36" s="19">
        <v>113.7</v>
      </c>
    </row>
    <row r="37" spans="1:6" ht="18.75" x14ac:dyDescent="0.2">
      <c r="A37" s="17" t="s">
        <v>76</v>
      </c>
      <c r="B37" s="18"/>
      <c r="C37" s="18" t="s">
        <v>77</v>
      </c>
      <c r="D37" s="18" t="s">
        <v>13</v>
      </c>
      <c r="E37" s="18">
        <v>1.0149999999999999</v>
      </c>
      <c r="F37" s="19">
        <v>115.40600000000001</v>
      </c>
    </row>
    <row r="38" spans="1:6" ht="56.25" x14ac:dyDescent="0.2">
      <c r="A38" s="17" t="s">
        <v>78</v>
      </c>
      <c r="B38" s="18"/>
      <c r="C38" s="18" t="s">
        <v>79</v>
      </c>
      <c r="D38" s="18" t="s">
        <v>60</v>
      </c>
      <c r="E38" s="18"/>
      <c r="F38" s="19">
        <v>1137.2</v>
      </c>
    </row>
    <row r="39" spans="1:6" ht="18.75" x14ac:dyDescent="0.2">
      <c r="A39" s="17" t="s">
        <v>80</v>
      </c>
      <c r="B39" s="18"/>
      <c r="C39" s="18" t="s">
        <v>81</v>
      </c>
      <c r="D39" s="18" t="s">
        <v>13</v>
      </c>
      <c r="E39" s="18">
        <v>5.0999999999999997E-2</v>
      </c>
      <c r="F39" s="19">
        <v>57.997</v>
      </c>
    </row>
    <row r="40" spans="1:6" ht="18.75" x14ac:dyDescent="0.2">
      <c r="A40" s="17" t="s">
        <v>82</v>
      </c>
      <c r="B40" s="18"/>
      <c r="C40" s="18" t="s">
        <v>67</v>
      </c>
      <c r="D40" s="18" t="s">
        <v>13</v>
      </c>
      <c r="E40" s="18"/>
      <c r="F40" s="19">
        <v>643.1</v>
      </c>
    </row>
    <row r="41" spans="1:6" ht="18.75" x14ac:dyDescent="0.2">
      <c r="A41" s="17" t="s">
        <v>83</v>
      </c>
      <c r="B41" s="18"/>
      <c r="C41" s="18" t="s">
        <v>69</v>
      </c>
      <c r="D41" s="18" t="s">
        <v>13</v>
      </c>
      <c r="E41" s="18">
        <v>1.0149999999999999</v>
      </c>
      <c r="F41" s="19">
        <v>652.74699999999996</v>
      </c>
    </row>
    <row r="42" spans="1:6" ht="56.25" x14ac:dyDescent="0.2">
      <c r="A42" s="17" t="s">
        <v>84</v>
      </c>
      <c r="B42" s="18"/>
      <c r="C42" s="18" t="s">
        <v>85</v>
      </c>
      <c r="D42" s="18" t="s">
        <v>60</v>
      </c>
      <c r="E42" s="18"/>
      <c r="F42" s="19">
        <v>127.6</v>
      </c>
    </row>
    <row r="43" spans="1:6" ht="18.75" x14ac:dyDescent="0.2">
      <c r="A43" s="17" t="s">
        <v>86</v>
      </c>
      <c r="B43" s="18"/>
      <c r="C43" s="18" t="s">
        <v>81</v>
      </c>
      <c r="D43" s="18" t="s">
        <v>13</v>
      </c>
      <c r="E43" s="18">
        <v>0.10150000000000001</v>
      </c>
      <c r="F43" s="19">
        <v>12.951000000000001</v>
      </c>
    </row>
    <row r="44" spans="1:6" ht="18.75" x14ac:dyDescent="0.2">
      <c r="A44" s="17" t="s">
        <v>87</v>
      </c>
      <c r="B44" s="18"/>
      <c r="C44" s="18" t="s">
        <v>88</v>
      </c>
      <c r="D44" s="18" t="s">
        <v>60</v>
      </c>
      <c r="E44" s="18">
        <v>1.1000000000000001</v>
      </c>
      <c r="F44" s="19">
        <v>140.36000000000001</v>
      </c>
    </row>
    <row r="45" spans="1:6" ht="56.25" x14ac:dyDescent="0.2">
      <c r="A45" s="17" t="s">
        <v>89</v>
      </c>
      <c r="B45" s="18"/>
      <c r="C45" s="18" t="s">
        <v>90</v>
      </c>
      <c r="D45" s="18" t="s">
        <v>13</v>
      </c>
      <c r="E45" s="18"/>
      <c r="F45" s="19">
        <v>890.32</v>
      </c>
    </row>
    <row r="46" spans="1:6" ht="18.75" x14ac:dyDescent="0.2">
      <c r="A46" s="17" t="s">
        <v>91</v>
      </c>
      <c r="B46" s="18"/>
      <c r="C46" s="18" t="s">
        <v>92</v>
      </c>
      <c r="D46" s="18" t="s">
        <v>13</v>
      </c>
      <c r="E46" s="18">
        <v>1.0149999999999999</v>
      </c>
      <c r="F46" s="19">
        <v>903.67499999999995</v>
      </c>
    </row>
    <row r="47" spans="1:6" ht="37.5" x14ac:dyDescent="0.2">
      <c r="A47" s="17" t="s">
        <v>93</v>
      </c>
      <c r="B47" s="18"/>
      <c r="C47" s="18" t="s">
        <v>94</v>
      </c>
      <c r="D47" s="18" t="s">
        <v>34</v>
      </c>
      <c r="E47" s="18"/>
      <c r="F47" s="19">
        <v>22.119</v>
      </c>
    </row>
    <row r="48" spans="1:6" ht="37.5" x14ac:dyDescent="0.2">
      <c r="A48" s="17" t="s">
        <v>95</v>
      </c>
      <c r="B48" s="18"/>
      <c r="C48" s="18" t="s">
        <v>96</v>
      </c>
      <c r="D48" s="18" t="s">
        <v>34</v>
      </c>
      <c r="E48" s="18"/>
      <c r="F48" s="19">
        <v>107.224</v>
      </c>
    </row>
    <row r="49" spans="1:6" ht="37.5" x14ac:dyDescent="0.2">
      <c r="A49" s="17" t="s">
        <v>97</v>
      </c>
      <c r="B49" s="18"/>
      <c r="C49" s="18" t="s">
        <v>98</v>
      </c>
      <c r="D49" s="18" t="s">
        <v>34</v>
      </c>
      <c r="E49" s="18"/>
      <c r="F49" s="19">
        <v>13.302</v>
      </c>
    </row>
    <row r="50" spans="1:6" ht="37.5" x14ac:dyDescent="0.2">
      <c r="A50" s="17" t="s">
        <v>99</v>
      </c>
      <c r="B50" s="18"/>
      <c r="C50" s="18" t="s">
        <v>100</v>
      </c>
      <c r="D50" s="18" t="s">
        <v>34</v>
      </c>
      <c r="E50" s="18"/>
      <c r="F50" s="19">
        <v>7.2149999999999999</v>
      </c>
    </row>
    <row r="51" spans="1:6" ht="18.75" x14ac:dyDescent="0.2">
      <c r="A51" s="17" t="s">
        <v>101</v>
      </c>
      <c r="B51" s="18"/>
      <c r="C51" s="18" t="s">
        <v>102</v>
      </c>
      <c r="D51" s="18" t="s">
        <v>34</v>
      </c>
      <c r="E51" s="18"/>
      <c r="F51" s="19">
        <v>2.3439999999999999</v>
      </c>
    </row>
    <row r="52" spans="1:6" ht="18.75" x14ac:dyDescent="0.2">
      <c r="A52" s="17" t="s">
        <v>103</v>
      </c>
      <c r="B52" s="18"/>
      <c r="C52" s="18" t="s">
        <v>104</v>
      </c>
      <c r="D52" s="18" t="s">
        <v>34</v>
      </c>
      <c r="E52" s="18"/>
      <c r="F52" s="19">
        <v>0.21299999999999999</v>
      </c>
    </row>
    <row r="53" spans="1:6" ht="37.5" x14ac:dyDescent="0.2">
      <c r="A53" s="14" t="s">
        <v>105</v>
      </c>
      <c r="B53" s="15" t="s">
        <v>106</v>
      </c>
      <c r="C53" s="15" t="s">
        <v>107</v>
      </c>
      <c r="D53" s="15"/>
      <c r="E53" s="15"/>
      <c r="F53" s="16"/>
    </row>
    <row r="54" spans="1:6" ht="37.5" x14ac:dyDescent="0.2">
      <c r="A54" s="17" t="s">
        <v>108</v>
      </c>
      <c r="B54" s="18"/>
      <c r="C54" s="18" t="s">
        <v>109</v>
      </c>
      <c r="D54" s="18" t="s">
        <v>60</v>
      </c>
      <c r="E54" s="18"/>
      <c r="F54" s="19">
        <v>1137.2</v>
      </c>
    </row>
    <row r="55" spans="1:6" ht="37.5" x14ac:dyDescent="0.2">
      <c r="A55" s="17" t="s">
        <v>110</v>
      </c>
      <c r="B55" s="18"/>
      <c r="C55" s="18" t="s">
        <v>111</v>
      </c>
      <c r="D55" s="18" t="s">
        <v>112</v>
      </c>
      <c r="E55" s="18"/>
      <c r="F55" s="19">
        <v>5117.3</v>
      </c>
    </row>
    <row r="56" spans="1:6" ht="37.5" x14ac:dyDescent="0.2">
      <c r="A56" s="14" t="s">
        <v>113</v>
      </c>
      <c r="B56" s="15" t="s">
        <v>114</v>
      </c>
      <c r="C56" s="15" t="s">
        <v>115</v>
      </c>
      <c r="D56" s="15"/>
      <c r="E56" s="15"/>
      <c r="F56" s="16"/>
    </row>
    <row r="57" spans="1:6" ht="56.25" x14ac:dyDescent="0.2">
      <c r="A57" s="17" t="s">
        <v>116</v>
      </c>
      <c r="B57" s="18"/>
      <c r="C57" s="18" t="s">
        <v>117</v>
      </c>
      <c r="D57" s="18" t="s">
        <v>13</v>
      </c>
      <c r="E57" s="18"/>
      <c r="F57" s="19">
        <v>1988.91</v>
      </c>
    </row>
    <row r="58" spans="1:6" ht="18.75" x14ac:dyDescent="0.2">
      <c r="A58" s="17" t="s">
        <v>118</v>
      </c>
      <c r="B58" s="18"/>
      <c r="C58" s="18" t="s">
        <v>92</v>
      </c>
      <c r="D58" s="18" t="s">
        <v>13</v>
      </c>
      <c r="E58" s="18">
        <v>1.0149999999999999</v>
      </c>
      <c r="F58" s="19">
        <v>2018.7439999999999</v>
      </c>
    </row>
    <row r="59" spans="1:6" ht="37.5" x14ac:dyDescent="0.2">
      <c r="A59" s="17" t="s">
        <v>119</v>
      </c>
      <c r="B59" s="18"/>
      <c r="C59" s="18" t="s">
        <v>94</v>
      </c>
      <c r="D59" s="18" t="s">
        <v>34</v>
      </c>
      <c r="E59" s="18"/>
      <c r="F59" s="19">
        <v>40.966000000000001</v>
      </c>
    </row>
    <row r="60" spans="1:6" ht="37.5" x14ac:dyDescent="0.2">
      <c r="A60" s="17" t="s">
        <v>120</v>
      </c>
      <c r="B60" s="18"/>
      <c r="C60" s="18" t="s">
        <v>96</v>
      </c>
      <c r="D60" s="18" t="s">
        <v>34</v>
      </c>
      <c r="E60" s="18"/>
      <c r="F60" s="19">
        <v>163.732</v>
      </c>
    </row>
    <row r="61" spans="1:6" ht="37.5" x14ac:dyDescent="0.2">
      <c r="A61" s="17" t="s">
        <v>121</v>
      </c>
      <c r="B61" s="18"/>
      <c r="C61" s="18" t="s">
        <v>98</v>
      </c>
      <c r="D61" s="18" t="s">
        <v>34</v>
      </c>
      <c r="E61" s="18"/>
      <c r="F61" s="19">
        <v>104.502</v>
      </c>
    </row>
    <row r="62" spans="1:6" ht="37.5" x14ac:dyDescent="0.2">
      <c r="A62" s="17" t="s">
        <v>122</v>
      </c>
      <c r="B62" s="18"/>
      <c r="C62" s="18" t="s">
        <v>100</v>
      </c>
      <c r="D62" s="18" t="s">
        <v>34</v>
      </c>
      <c r="E62" s="18"/>
      <c r="F62" s="19">
        <v>0.14399999999999999</v>
      </c>
    </row>
    <row r="63" spans="1:6" ht="18.75" x14ac:dyDescent="0.2">
      <c r="A63" s="17" t="s">
        <v>123</v>
      </c>
      <c r="B63" s="18"/>
      <c r="C63" s="18" t="s">
        <v>104</v>
      </c>
      <c r="D63" s="18" t="s">
        <v>34</v>
      </c>
      <c r="E63" s="18"/>
      <c r="F63" s="19">
        <v>16.407</v>
      </c>
    </row>
    <row r="64" spans="1:6" ht="56.25" x14ac:dyDescent="0.2">
      <c r="A64" s="17" t="s">
        <v>124</v>
      </c>
      <c r="B64" s="18"/>
      <c r="C64" s="18" t="s">
        <v>125</v>
      </c>
      <c r="D64" s="18" t="s">
        <v>13</v>
      </c>
      <c r="E64" s="18"/>
      <c r="F64" s="19">
        <v>450.81</v>
      </c>
    </row>
    <row r="65" spans="1:6" ht="18.75" x14ac:dyDescent="0.2">
      <c r="A65" s="17" t="s">
        <v>126</v>
      </c>
      <c r="B65" s="18"/>
      <c r="C65" s="18" t="s">
        <v>92</v>
      </c>
      <c r="D65" s="18" t="s">
        <v>13</v>
      </c>
      <c r="E65" s="18">
        <v>1.0149999999999999</v>
      </c>
      <c r="F65" s="19">
        <v>457.572</v>
      </c>
    </row>
    <row r="66" spans="1:6" ht="37.5" x14ac:dyDescent="0.2">
      <c r="A66" s="17" t="s">
        <v>127</v>
      </c>
      <c r="B66" s="18"/>
      <c r="C66" s="18" t="s">
        <v>94</v>
      </c>
      <c r="D66" s="18" t="s">
        <v>34</v>
      </c>
      <c r="E66" s="18"/>
      <c r="F66" s="19">
        <v>3.3380000000000001</v>
      </c>
    </row>
    <row r="67" spans="1:6" ht="37.5" x14ac:dyDescent="0.2">
      <c r="A67" s="17" t="s">
        <v>128</v>
      </c>
      <c r="B67" s="18"/>
      <c r="C67" s="18" t="s">
        <v>96</v>
      </c>
      <c r="D67" s="18" t="s">
        <v>34</v>
      </c>
      <c r="E67" s="18"/>
      <c r="F67" s="19">
        <v>7.4080000000000004</v>
      </c>
    </row>
    <row r="68" spans="1:6" ht="37.5" x14ac:dyDescent="0.2">
      <c r="A68" s="17" t="s">
        <v>129</v>
      </c>
      <c r="B68" s="18"/>
      <c r="C68" s="18" t="s">
        <v>98</v>
      </c>
      <c r="D68" s="18" t="s">
        <v>34</v>
      </c>
      <c r="E68" s="18"/>
      <c r="F68" s="19">
        <v>32.814</v>
      </c>
    </row>
    <row r="69" spans="1:6" ht="37.5" x14ac:dyDescent="0.2">
      <c r="A69" s="17" t="s">
        <v>130</v>
      </c>
      <c r="B69" s="18"/>
      <c r="C69" s="18" t="s">
        <v>100</v>
      </c>
      <c r="D69" s="18" t="s">
        <v>34</v>
      </c>
      <c r="E69" s="18"/>
      <c r="F69" s="19">
        <v>7.1470000000000002</v>
      </c>
    </row>
    <row r="70" spans="1:6" ht="18.75" x14ac:dyDescent="0.2">
      <c r="A70" s="17" t="s">
        <v>131</v>
      </c>
      <c r="B70" s="18"/>
      <c r="C70" s="18" t="s">
        <v>102</v>
      </c>
      <c r="D70" s="18" t="s">
        <v>34</v>
      </c>
      <c r="E70" s="18"/>
      <c r="F70" s="19">
        <v>0.309</v>
      </c>
    </row>
    <row r="71" spans="1:6" ht="18.75" x14ac:dyDescent="0.2">
      <c r="A71" s="17" t="s">
        <v>132</v>
      </c>
      <c r="B71" s="18"/>
      <c r="C71" s="18" t="s">
        <v>104</v>
      </c>
      <c r="D71" s="18" t="s">
        <v>34</v>
      </c>
      <c r="E71" s="18"/>
      <c r="F71" s="19">
        <v>4.04</v>
      </c>
    </row>
    <row r="72" spans="1:6" ht="37.5" x14ac:dyDescent="0.2">
      <c r="A72" s="17" t="s">
        <v>133</v>
      </c>
      <c r="B72" s="18"/>
      <c r="C72" s="18" t="s">
        <v>134</v>
      </c>
      <c r="D72" s="18" t="s">
        <v>13</v>
      </c>
      <c r="E72" s="18"/>
      <c r="F72" s="19">
        <v>42.46</v>
      </c>
    </row>
    <row r="73" spans="1:6" ht="37.5" x14ac:dyDescent="0.2">
      <c r="A73" s="17" t="s">
        <v>135</v>
      </c>
      <c r="B73" s="18"/>
      <c r="C73" s="18" t="s">
        <v>136</v>
      </c>
      <c r="D73" s="18" t="s">
        <v>60</v>
      </c>
      <c r="E73" s="18">
        <v>10.199999999999999</v>
      </c>
      <c r="F73" s="19">
        <v>433.09199999999998</v>
      </c>
    </row>
    <row r="74" spans="1:6" ht="18.75" x14ac:dyDescent="0.2">
      <c r="A74" s="17" t="s">
        <v>137</v>
      </c>
      <c r="B74" s="18"/>
      <c r="C74" s="18" t="s">
        <v>138</v>
      </c>
      <c r="D74" s="18" t="s">
        <v>31</v>
      </c>
      <c r="E74" s="18"/>
      <c r="F74" s="19">
        <v>891</v>
      </c>
    </row>
    <row r="75" spans="1:6" ht="37.5" x14ac:dyDescent="0.2">
      <c r="A75" s="17" t="s">
        <v>139</v>
      </c>
      <c r="B75" s="18"/>
      <c r="C75" s="18" t="s">
        <v>140</v>
      </c>
      <c r="D75" s="18" t="s">
        <v>31</v>
      </c>
      <c r="E75" s="18">
        <v>1.02</v>
      </c>
      <c r="F75" s="19">
        <v>908.82</v>
      </c>
    </row>
    <row r="76" spans="1:6" ht="37.5" x14ac:dyDescent="0.2">
      <c r="A76" s="17" t="s">
        <v>141</v>
      </c>
      <c r="B76" s="18"/>
      <c r="C76" s="18" t="s">
        <v>142</v>
      </c>
      <c r="D76" s="18" t="s">
        <v>34</v>
      </c>
      <c r="E76" s="18"/>
      <c r="F76" s="19">
        <v>1.3859999999999999</v>
      </c>
    </row>
    <row r="77" spans="1:6" ht="37.5" x14ac:dyDescent="0.2">
      <c r="A77" s="17" t="s">
        <v>143</v>
      </c>
      <c r="B77" s="18"/>
      <c r="C77" s="18" t="s">
        <v>144</v>
      </c>
      <c r="D77" s="18" t="s">
        <v>34</v>
      </c>
      <c r="E77" s="18"/>
      <c r="F77" s="19">
        <v>0.623</v>
      </c>
    </row>
    <row r="78" spans="1:6" ht="37.5" x14ac:dyDescent="0.2">
      <c r="A78" s="17" t="s">
        <v>145</v>
      </c>
      <c r="B78" s="18"/>
      <c r="C78" s="18" t="s">
        <v>146</v>
      </c>
      <c r="D78" s="18" t="s">
        <v>34</v>
      </c>
      <c r="E78" s="18"/>
      <c r="F78" s="19">
        <v>0.02</v>
      </c>
    </row>
    <row r="79" spans="1:6" ht="37.5" x14ac:dyDescent="0.2">
      <c r="A79" s="17" t="s">
        <v>147</v>
      </c>
      <c r="B79" s="18"/>
      <c r="C79" s="18" t="s">
        <v>148</v>
      </c>
      <c r="D79" s="18" t="s">
        <v>34</v>
      </c>
      <c r="E79" s="18"/>
      <c r="F79" s="19">
        <v>0.56699999999999995</v>
      </c>
    </row>
    <row r="80" spans="1:6" ht="18.75" x14ac:dyDescent="0.2">
      <c r="A80" s="17" t="s">
        <v>149</v>
      </c>
      <c r="B80" s="18"/>
      <c r="C80" s="18" t="s">
        <v>102</v>
      </c>
      <c r="D80" s="18" t="s">
        <v>34</v>
      </c>
      <c r="E80" s="18"/>
      <c r="F80" s="19">
        <v>0.25900000000000001</v>
      </c>
    </row>
    <row r="81" spans="1:6" ht="18.75" x14ac:dyDescent="0.2">
      <c r="A81" s="17" t="s">
        <v>150</v>
      </c>
      <c r="B81" s="18"/>
      <c r="C81" s="18" t="s">
        <v>151</v>
      </c>
      <c r="D81" s="18" t="s">
        <v>31</v>
      </c>
      <c r="E81" s="18"/>
      <c r="F81" s="19">
        <v>23.48</v>
      </c>
    </row>
    <row r="82" spans="1:6" ht="37.5" x14ac:dyDescent="0.2">
      <c r="A82" s="17" t="s">
        <v>152</v>
      </c>
      <c r="B82" s="18"/>
      <c r="C82" s="18" t="s">
        <v>140</v>
      </c>
      <c r="D82" s="18" t="s">
        <v>31</v>
      </c>
      <c r="E82" s="18">
        <v>1.02</v>
      </c>
      <c r="F82" s="19">
        <v>23.95</v>
      </c>
    </row>
    <row r="83" spans="1:6" ht="18.75" x14ac:dyDescent="0.2">
      <c r="A83" s="17" t="s">
        <v>153</v>
      </c>
      <c r="B83" s="18"/>
      <c r="C83" s="18" t="s">
        <v>81</v>
      </c>
      <c r="D83" s="18" t="s">
        <v>13</v>
      </c>
      <c r="E83" s="18"/>
      <c r="F83" s="19">
        <v>0.52</v>
      </c>
    </row>
    <row r="84" spans="1:6" ht="37.5" x14ac:dyDescent="0.2">
      <c r="A84" s="17" t="s">
        <v>154</v>
      </c>
      <c r="B84" s="18"/>
      <c r="C84" s="18" t="s">
        <v>142</v>
      </c>
      <c r="D84" s="18" t="s">
        <v>34</v>
      </c>
      <c r="E84" s="18"/>
      <c r="F84" s="19">
        <v>2.7839999999999998</v>
      </c>
    </row>
    <row r="85" spans="1:6" ht="37.5" x14ac:dyDescent="0.2">
      <c r="A85" s="17" t="s">
        <v>155</v>
      </c>
      <c r="B85" s="18"/>
      <c r="C85" s="18" t="s">
        <v>156</v>
      </c>
      <c r="D85" s="18" t="s">
        <v>34</v>
      </c>
      <c r="E85" s="18"/>
      <c r="F85" s="19">
        <v>2.4510000000000001</v>
      </c>
    </row>
    <row r="86" spans="1:6" ht="37.5" x14ac:dyDescent="0.2">
      <c r="A86" s="17" t="s">
        <v>157</v>
      </c>
      <c r="B86" s="18"/>
      <c r="C86" s="18" t="s">
        <v>98</v>
      </c>
      <c r="D86" s="18" t="s">
        <v>34</v>
      </c>
      <c r="E86" s="18"/>
      <c r="F86" s="19">
        <v>0.5</v>
      </c>
    </row>
    <row r="87" spans="1:6" ht="37.5" x14ac:dyDescent="0.2">
      <c r="A87" s="14" t="s">
        <v>158</v>
      </c>
      <c r="B87" s="15" t="s">
        <v>159</v>
      </c>
      <c r="C87" s="15" t="s">
        <v>160</v>
      </c>
      <c r="D87" s="15"/>
      <c r="E87" s="15"/>
      <c r="F87" s="16"/>
    </row>
    <row r="88" spans="1:6" ht="37.5" x14ac:dyDescent="0.2">
      <c r="A88" s="17" t="s">
        <v>161</v>
      </c>
      <c r="B88" s="18"/>
      <c r="C88" s="18" t="s">
        <v>162</v>
      </c>
      <c r="D88" s="18" t="s">
        <v>60</v>
      </c>
      <c r="E88" s="18"/>
      <c r="F88" s="19">
        <v>7969.5</v>
      </c>
    </row>
    <row r="89" spans="1:6" ht="37.5" x14ac:dyDescent="0.2">
      <c r="A89" s="17" t="s">
        <v>163</v>
      </c>
      <c r="B89" s="18"/>
      <c r="C89" s="18" t="s">
        <v>164</v>
      </c>
      <c r="D89" s="18" t="s">
        <v>112</v>
      </c>
      <c r="E89" s="18"/>
      <c r="F89" s="19">
        <v>19126.8</v>
      </c>
    </row>
    <row r="90" spans="1:6" ht="37.5" x14ac:dyDescent="0.2">
      <c r="A90" s="17" t="s">
        <v>165</v>
      </c>
      <c r="B90" s="18"/>
      <c r="C90" s="18" t="s">
        <v>162</v>
      </c>
      <c r="D90" s="18" t="s">
        <v>60</v>
      </c>
      <c r="E90" s="18"/>
      <c r="F90" s="19">
        <v>2126.3000000000002</v>
      </c>
    </row>
    <row r="91" spans="1:6" ht="37.5" x14ac:dyDescent="0.2">
      <c r="A91" s="17" t="s">
        <v>166</v>
      </c>
      <c r="B91" s="18"/>
      <c r="C91" s="18" t="s">
        <v>111</v>
      </c>
      <c r="D91" s="18" t="s">
        <v>112</v>
      </c>
      <c r="E91" s="18"/>
      <c r="F91" s="19">
        <v>6378.9</v>
      </c>
    </row>
    <row r="92" spans="1:6" ht="37.5" x14ac:dyDescent="0.2">
      <c r="A92" s="17" t="s">
        <v>167</v>
      </c>
      <c r="B92" s="18"/>
      <c r="C92" s="18" t="s">
        <v>168</v>
      </c>
      <c r="D92" s="18" t="s">
        <v>60</v>
      </c>
      <c r="E92" s="18"/>
      <c r="F92" s="19">
        <v>140.36000000000001</v>
      </c>
    </row>
    <row r="93" spans="1:6" ht="37.5" x14ac:dyDescent="0.2">
      <c r="A93" s="17" t="s">
        <v>169</v>
      </c>
      <c r="B93" s="18"/>
      <c r="C93" s="18" t="s">
        <v>170</v>
      </c>
      <c r="D93" s="18" t="s">
        <v>60</v>
      </c>
      <c r="E93" s="18">
        <v>1.1000000000000001</v>
      </c>
      <c r="F93" s="19">
        <v>154.39599999999999</v>
      </c>
    </row>
    <row r="94" spans="1:6" ht="18.75" x14ac:dyDescent="0.2">
      <c r="A94" s="14" t="s">
        <v>171</v>
      </c>
      <c r="B94" s="15" t="s">
        <v>172</v>
      </c>
      <c r="C94" s="15" t="s">
        <v>173</v>
      </c>
      <c r="D94" s="15"/>
      <c r="E94" s="15"/>
      <c r="F94" s="16"/>
    </row>
    <row r="95" spans="1:6" ht="56.25" x14ac:dyDescent="0.2">
      <c r="A95" s="17" t="s">
        <v>174</v>
      </c>
      <c r="B95" s="18"/>
      <c r="C95" s="18" t="s">
        <v>175</v>
      </c>
      <c r="D95" s="18" t="s">
        <v>13</v>
      </c>
      <c r="E95" s="18"/>
      <c r="F95" s="19">
        <v>369.29</v>
      </c>
    </row>
    <row r="96" spans="1:6" ht="18.75" x14ac:dyDescent="0.2">
      <c r="A96" s="17" t="s">
        <v>176</v>
      </c>
      <c r="B96" s="18"/>
      <c r="C96" s="18" t="s">
        <v>92</v>
      </c>
      <c r="D96" s="18" t="s">
        <v>13</v>
      </c>
      <c r="E96" s="18">
        <v>1.0149999999999999</v>
      </c>
      <c r="F96" s="19">
        <v>374.82900000000001</v>
      </c>
    </row>
    <row r="97" spans="1:6" ht="37.5" x14ac:dyDescent="0.2">
      <c r="A97" s="17" t="s">
        <v>177</v>
      </c>
      <c r="B97" s="18"/>
      <c r="C97" s="18" t="s">
        <v>96</v>
      </c>
      <c r="D97" s="18" t="s">
        <v>34</v>
      </c>
      <c r="E97" s="18"/>
      <c r="F97" s="19">
        <v>16.931999999999999</v>
      </c>
    </row>
    <row r="98" spans="1:6" ht="37.5" x14ac:dyDescent="0.2">
      <c r="A98" s="17" t="s">
        <v>178</v>
      </c>
      <c r="B98" s="18"/>
      <c r="C98" s="18" t="s">
        <v>98</v>
      </c>
      <c r="D98" s="18" t="s">
        <v>34</v>
      </c>
      <c r="E98" s="18"/>
      <c r="F98" s="19">
        <v>1.383</v>
      </c>
    </row>
    <row r="99" spans="1:6" ht="37.5" x14ac:dyDescent="0.2">
      <c r="A99" s="17" t="s">
        <v>179</v>
      </c>
      <c r="B99" s="18"/>
      <c r="C99" s="18" t="s">
        <v>100</v>
      </c>
      <c r="D99" s="18" t="s">
        <v>34</v>
      </c>
      <c r="E99" s="18"/>
      <c r="F99" s="19">
        <v>37.622</v>
      </c>
    </row>
    <row r="100" spans="1:6" ht="18.75" x14ac:dyDescent="0.2">
      <c r="A100" s="17" t="s">
        <v>180</v>
      </c>
      <c r="B100" s="18"/>
      <c r="C100" s="18" t="s">
        <v>102</v>
      </c>
      <c r="D100" s="18" t="s">
        <v>34</v>
      </c>
      <c r="E100" s="18"/>
      <c r="F100" s="19">
        <v>3.22</v>
      </c>
    </row>
    <row r="101" spans="1:6" ht="18.75" x14ac:dyDescent="0.2">
      <c r="A101" s="17" t="s">
        <v>181</v>
      </c>
      <c r="B101" s="18"/>
      <c r="C101" s="18" t="s">
        <v>104</v>
      </c>
      <c r="D101" s="18" t="s">
        <v>34</v>
      </c>
      <c r="E101" s="18"/>
      <c r="F101" s="19">
        <v>2.806</v>
      </c>
    </row>
    <row r="102" spans="1:6" ht="37.5" x14ac:dyDescent="0.2">
      <c r="A102" s="17" t="s">
        <v>182</v>
      </c>
      <c r="B102" s="18"/>
      <c r="C102" s="18" t="s">
        <v>183</v>
      </c>
      <c r="D102" s="18" t="s">
        <v>13</v>
      </c>
      <c r="E102" s="18"/>
      <c r="F102" s="19">
        <v>72.760000000000005</v>
      </c>
    </row>
    <row r="103" spans="1:6" ht="18.75" x14ac:dyDescent="0.2">
      <c r="A103" s="17" t="s">
        <v>184</v>
      </c>
      <c r="B103" s="18"/>
      <c r="C103" s="18" t="s">
        <v>92</v>
      </c>
      <c r="D103" s="18" t="s">
        <v>13</v>
      </c>
      <c r="E103" s="18">
        <v>1.0149999999999999</v>
      </c>
      <c r="F103" s="19">
        <v>73.850999999999999</v>
      </c>
    </row>
    <row r="104" spans="1:6" ht="37.5" x14ac:dyDescent="0.2">
      <c r="A104" s="17" t="s">
        <v>185</v>
      </c>
      <c r="B104" s="18"/>
      <c r="C104" s="18" t="s">
        <v>96</v>
      </c>
      <c r="D104" s="18" t="s">
        <v>34</v>
      </c>
      <c r="E104" s="18"/>
      <c r="F104" s="19">
        <v>9.4619999999999997</v>
      </c>
    </row>
    <row r="105" spans="1:6" ht="18.75" x14ac:dyDescent="0.2">
      <c r="A105" s="17" t="s">
        <v>186</v>
      </c>
      <c r="B105" s="18"/>
      <c r="C105" s="18" t="s">
        <v>102</v>
      </c>
      <c r="D105" s="18" t="s">
        <v>34</v>
      </c>
      <c r="E105" s="18"/>
      <c r="F105" s="19">
        <v>2.1869999999999998</v>
      </c>
    </row>
    <row r="106" spans="1:6" ht="18.75" x14ac:dyDescent="0.2">
      <c r="A106" s="17" t="s">
        <v>187</v>
      </c>
      <c r="B106" s="18"/>
      <c r="C106" s="18" t="s">
        <v>104</v>
      </c>
      <c r="D106" s="18" t="s">
        <v>34</v>
      </c>
      <c r="E106" s="18"/>
      <c r="F106" s="19">
        <v>0.55800000000000005</v>
      </c>
    </row>
    <row r="107" spans="1:6" ht="56.25" x14ac:dyDescent="0.2">
      <c r="A107" s="17" t="s">
        <v>188</v>
      </c>
      <c r="B107" s="18"/>
      <c r="C107" s="18" t="s">
        <v>189</v>
      </c>
      <c r="D107" s="18" t="s">
        <v>13</v>
      </c>
      <c r="E107" s="18"/>
      <c r="F107" s="19">
        <v>2.44</v>
      </c>
    </row>
    <row r="108" spans="1:6" ht="18.75" x14ac:dyDescent="0.2">
      <c r="A108" s="17" t="s">
        <v>190</v>
      </c>
      <c r="B108" s="18"/>
      <c r="C108" s="18" t="s">
        <v>92</v>
      </c>
      <c r="D108" s="18" t="s">
        <v>13</v>
      </c>
      <c r="E108" s="18">
        <v>1.0149999999999999</v>
      </c>
      <c r="F108" s="19">
        <v>2.4769999999999999</v>
      </c>
    </row>
    <row r="109" spans="1:6" ht="37.5" x14ac:dyDescent="0.2">
      <c r="A109" s="17" t="s">
        <v>191</v>
      </c>
      <c r="B109" s="18"/>
      <c r="C109" s="18" t="s">
        <v>100</v>
      </c>
      <c r="D109" s="18" t="s">
        <v>34</v>
      </c>
      <c r="E109" s="18"/>
      <c r="F109" s="19">
        <v>0.376</v>
      </c>
    </row>
    <row r="110" spans="1:6" ht="18.75" x14ac:dyDescent="0.2">
      <c r="A110" s="17" t="s">
        <v>192</v>
      </c>
      <c r="B110" s="18"/>
      <c r="C110" s="18" t="s">
        <v>102</v>
      </c>
      <c r="D110" s="18" t="s">
        <v>34</v>
      </c>
      <c r="E110" s="18"/>
      <c r="F110" s="19">
        <v>4.0000000000000001E-3</v>
      </c>
    </row>
    <row r="111" spans="1:6" ht="18.75" x14ac:dyDescent="0.2">
      <c r="A111" s="17" t="s">
        <v>193</v>
      </c>
      <c r="B111" s="18"/>
      <c r="C111" s="18" t="s">
        <v>194</v>
      </c>
      <c r="D111" s="18" t="s">
        <v>34</v>
      </c>
      <c r="E111" s="18"/>
      <c r="F111" s="19">
        <v>0.82599999999999996</v>
      </c>
    </row>
    <row r="112" spans="1:6" ht="37.5" x14ac:dyDescent="0.2">
      <c r="A112" s="17" t="s">
        <v>195</v>
      </c>
      <c r="B112" s="18"/>
      <c r="C112" s="18" t="s">
        <v>196</v>
      </c>
      <c r="D112" s="18" t="s">
        <v>34</v>
      </c>
      <c r="E112" s="18"/>
      <c r="F112" s="19">
        <v>0.27</v>
      </c>
    </row>
    <row r="113" spans="1:6" ht="37.5" x14ac:dyDescent="0.2">
      <c r="A113" s="17" t="s">
        <v>197</v>
      </c>
      <c r="B113" s="18"/>
      <c r="C113" s="18" t="s">
        <v>198</v>
      </c>
      <c r="D113" s="18" t="s">
        <v>34</v>
      </c>
      <c r="E113" s="18"/>
      <c r="F113" s="19">
        <v>0.06</v>
      </c>
    </row>
    <row r="114" spans="1:6" ht="37.5" x14ac:dyDescent="0.2">
      <c r="A114" s="17" t="s">
        <v>199</v>
      </c>
      <c r="B114" s="18"/>
      <c r="C114" s="18" t="s">
        <v>200</v>
      </c>
      <c r="D114" s="18" t="s">
        <v>34</v>
      </c>
      <c r="E114" s="18"/>
      <c r="F114" s="19">
        <v>0.05</v>
      </c>
    </row>
    <row r="115" spans="1:6" ht="37.5" x14ac:dyDescent="0.2">
      <c r="A115" s="17" t="s">
        <v>201</v>
      </c>
      <c r="B115" s="18"/>
      <c r="C115" s="18" t="s">
        <v>202</v>
      </c>
      <c r="D115" s="18" t="s">
        <v>34</v>
      </c>
      <c r="E115" s="18"/>
      <c r="F115" s="19">
        <v>0.36</v>
      </c>
    </row>
    <row r="116" spans="1:6" ht="37.5" x14ac:dyDescent="0.2">
      <c r="A116" s="17" t="s">
        <v>203</v>
      </c>
      <c r="B116" s="18"/>
      <c r="C116" s="18" t="s">
        <v>204</v>
      </c>
      <c r="D116" s="18" t="s">
        <v>31</v>
      </c>
      <c r="E116" s="18"/>
      <c r="F116" s="19">
        <v>2.92</v>
      </c>
    </row>
    <row r="117" spans="1:6" ht="56.25" x14ac:dyDescent="0.2">
      <c r="A117" s="17" t="s">
        <v>205</v>
      </c>
      <c r="B117" s="18"/>
      <c r="C117" s="18" t="s">
        <v>206</v>
      </c>
      <c r="D117" s="18" t="s">
        <v>31</v>
      </c>
      <c r="E117" s="18"/>
      <c r="F117" s="19">
        <v>0.2</v>
      </c>
    </row>
    <row r="118" spans="1:6" ht="56.25" x14ac:dyDescent="0.2">
      <c r="A118" s="17" t="s">
        <v>207</v>
      </c>
      <c r="B118" s="18"/>
      <c r="C118" s="18" t="s">
        <v>208</v>
      </c>
      <c r="D118" s="18" t="s">
        <v>31</v>
      </c>
      <c r="E118" s="18"/>
      <c r="F118" s="19">
        <v>0.2</v>
      </c>
    </row>
    <row r="119" spans="1:6" ht="37.5" x14ac:dyDescent="0.2">
      <c r="A119" s="17" t="s">
        <v>209</v>
      </c>
      <c r="B119" s="18"/>
      <c r="C119" s="18" t="s">
        <v>210</v>
      </c>
      <c r="D119" s="18" t="s">
        <v>31</v>
      </c>
      <c r="E119" s="18"/>
      <c r="F119" s="19">
        <v>2.8</v>
      </c>
    </row>
    <row r="120" spans="1:6" ht="56.25" x14ac:dyDescent="0.2">
      <c r="A120" s="17" t="s">
        <v>211</v>
      </c>
      <c r="B120" s="18"/>
      <c r="C120" s="18" t="s">
        <v>212</v>
      </c>
      <c r="D120" s="18" t="s">
        <v>31</v>
      </c>
      <c r="E120" s="18"/>
      <c r="F120" s="19">
        <v>0.4</v>
      </c>
    </row>
    <row r="121" spans="1:6" ht="56.25" x14ac:dyDescent="0.2">
      <c r="A121" s="17" t="s">
        <v>213</v>
      </c>
      <c r="B121" s="18"/>
      <c r="C121" s="18" t="s">
        <v>125</v>
      </c>
      <c r="D121" s="18" t="s">
        <v>13</v>
      </c>
      <c r="E121" s="18"/>
      <c r="F121" s="19">
        <v>68.2</v>
      </c>
    </row>
    <row r="122" spans="1:6" ht="18.75" x14ac:dyDescent="0.2">
      <c r="A122" s="17" t="s">
        <v>214</v>
      </c>
      <c r="B122" s="18"/>
      <c r="C122" s="18" t="s">
        <v>215</v>
      </c>
      <c r="D122" s="18" t="s">
        <v>13</v>
      </c>
      <c r="E122" s="18">
        <v>1.0149999999999999</v>
      </c>
      <c r="F122" s="19">
        <v>69.222999999999999</v>
      </c>
    </row>
    <row r="123" spans="1:6" ht="37.5" x14ac:dyDescent="0.2">
      <c r="A123" s="17" t="s">
        <v>216</v>
      </c>
      <c r="B123" s="18"/>
      <c r="C123" s="18" t="s">
        <v>98</v>
      </c>
      <c r="D123" s="18" t="s">
        <v>34</v>
      </c>
      <c r="E123" s="18"/>
      <c r="F123" s="19">
        <v>9.7260000000000009</v>
      </c>
    </row>
    <row r="124" spans="1:6" ht="37.5" x14ac:dyDescent="0.2">
      <c r="A124" s="17" t="s">
        <v>217</v>
      </c>
      <c r="B124" s="18"/>
      <c r="C124" s="18" t="s">
        <v>218</v>
      </c>
      <c r="D124" s="18" t="s">
        <v>34</v>
      </c>
      <c r="E124" s="18"/>
      <c r="F124" s="19">
        <v>1.2629999999999999</v>
      </c>
    </row>
    <row r="125" spans="1:6" ht="18.75" x14ac:dyDescent="0.2">
      <c r="A125" s="17" t="s">
        <v>219</v>
      </c>
      <c r="B125" s="18"/>
      <c r="C125" s="18" t="s">
        <v>220</v>
      </c>
      <c r="D125" s="18" t="s">
        <v>60</v>
      </c>
      <c r="E125" s="18"/>
      <c r="F125" s="19">
        <v>627</v>
      </c>
    </row>
    <row r="126" spans="1:6" ht="37.5" x14ac:dyDescent="0.2">
      <c r="A126" s="17" t="s">
        <v>221</v>
      </c>
      <c r="B126" s="18"/>
      <c r="C126" s="18" t="s">
        <v>222</v>
      </c>
      <c r="D126" s="18" t="s">
        <v>13</v>
      </c>
      <c r="E126" s="18"/>
      <c r="F126" s="19">
        <v>0.8</v>
      </c>
    </row>
    <row r="127" spans="1:6" ht="37.5" x14ac:dyDescent="0.2">
      <c r="A127" s="17" t="s">
        <v>223</v>
      </c>
      <c r="B127" s="18"/>
      <c r="C127" s="18" t="s">
        <v>224</v>
      </c>
      <c r="D127" s="18" t="s">
        <v>13</v>
      </c>
      <c r="E127" s="18">
        <v>1.02</v>
      </c>
      <c r="F127" s="19">
        <v>0.81599999999999995</v>
      </c>
    </row>
    <row r="128" spans="1:6" ht="37.5" x14ac:dyDescent="0.2">
      <c r="A128" s="14" t="s">
        <v>225</v>
      </c>
      <c r="B128" s="15" t="s">
        <v>226</v>
      </c>
      <c r="C128" s="15" t="s">
        <v>227</v>
      </c>
      <c r="D128" s="15"/>
      <c r="E128" s="15"/>
      <c r="F128" s="16"/>
    </row>
    <row r="129" spans="1:6" ht="75" x14ac:dyDescent="0.2">
      <c r="A129" s="17" t="s">
        <v>228</v>
      </c>
      <c r="B129" s="18"/>
      <c r="C129" s="18" t="s">
        <v>229</v>
      </c>
      <c r="D129" s="18" t="s">
        <v>34</v>
      </c>
      <c r="E129" s="18"/>
      <c r="F129" s="19">
        <v>5.31</v>
      </c>
    </row>
    <row r="130" spans="1:6" ht="37.5" x14ac:dyDescent="0.2">
      <c r="A130" s="17" t="s">
        <v>230</v>
      </c>
      <c r="B130" s="18"/>
      <c r="C130" s="18" t="s">
        <v>231</v>
      </c>
      <c r="D130" s="18" t="s">
        <v>34</v>
      </c>
      <c r="E130" s="18"/>
      <c r="F130" s="19">
        <v>2.73</v>
      </c>
    </row>
    <row r="131" spans="1:6" ht="37.5" x14ac:dyDescent="0.2">
      <c r="A131" s="17" t="s">
        <v>232</v>
      </c>
      <c r="B131" s="18"/>
      <c r="C131" s="18" t="s">
        <v>146</v>
      </c>
      <c r="D131" s="18" t="s">
        <v>34</v>
      </c>
      <c r="E131" s="18"/>
      <c r="F131" s="19">
        <v>1.085</v>
      </c>
    </row>
    <row r="132" spans="1:6" ht="37.5" x14ac:dyDescent="0.2">
      <c r="A132" s="17" t="s">
        <v>233</v>
      </c>
      <c r="B132" s="18"/>
      <c r="C132" s="18" t="s">
        <v>234</v>
      </c>
      <c r="D132" s="18" t="s">
        <v>34</v>
      </c>
      <c r="E132" s="18"/>
      <c r="F132" s="19">
        <v>0.20300000000000001</v>
      </c>
    </row>
    <row r="133" spans="1:6" ht="37.5" x14ac:dyDescent="0.2">
      <c r="A133" s="17" t="s">
        <v>235</v>
      </c>
      <c r="B133" s="18"/>
      <c r="C133" s="18" t="s">
        <v>236</v>
      </c>
      <c r="D133" s="18" t="s">
        <v>34</v>
      </c>
      <c r="E133" s="18"/>
      <c r="F133" s="19">
        <v>0.05</v>
      </c>
    </row>
    <row r="134" spans="1:6" ht="37.5" x14ac:dyDescent="0.2">
      <c r="A134" s="17" t="s">
        <v>237</v>
      </c>
      <c r="B134" s="18"/>
      <c r="C134" s="18" t="s">
        <v>238</v>
      </c>
      <c r="D134" s="18" t="s">
        <v>34</v>
      </c>
      <c r="E134" s="18"/>
      <c r="F134" s="19">
        <v>1.752</v>
      </c>
    </row>
    <row r="135" spans="1:6" ht="75" x14ac:dyDescent="0.2">
      <c r="A135" s="17" t="s">
        <v>239</v>
      </c>
      <c r="B135" s="18"/>
      <c r="C135" s="18" t="s">
        <v>229</v>
      </c>
      <c r="D135" s="18" t="s">
        <v>34</v>
      </c>
      <c r="E135" s="18"/>
      <c r="F135" s="19">
        <v>2.7650000000000001</v>
      </c>
    </row>
    <row r="136" spans="1:6" ht="37.5" x14ac:dyDescent="0.2">
      <c r="A136" s="17" t="s">
        <v>240</v>
      </c>
      <c r="B136" s="18"/>
      <c r="C136" s="18" t="s">
        <v>241</v>
      </c>
      <c r="D136" s="18" t="s">
        <v>34</v>
      </c>
      <c r="E136" s="18"/>
      <c r="F136" s="19">
        <v>2.5870000000000002</v>
      </c>
    </row>
    <row r="137" spans="1:6" ht="37.5" x14ac:dyDescent="0.2">
      <c r="A137" s="17" t="s">
        <v>242</v>
      </c>
      <c r="B137" s="18"/>
      <c r="C137" s="18" t="s">
        <v>243</v>
      </c>
      <c r="D137" s="18" t="s">
        <v>34</v>
      </c>
      <c r="E137" s="18"/>
      <c r="F137" s="19">
        <v>0.34399999999999997</v>
      </c>
    </row>
    <row r="138" spans="1:6" ht="75" x14ac:dyDescent="0.2">
      <c r="A138" s="17" t="s">
        <v>244</v>
      </c>
      <c r="B138" s="18"/>
      <c r="C138" s="18" t="s">
        <v>229</v>
      </c>
      <c r="D138" s="18" t="s">
        <v>34</v>
      </c>
      <c r="E138" s="18"/>
      <c r="F138" s="19">
        <v>0.31</v>
      </c>
    </row>
    <row r="139" spans="1:6" ht="37.5" x14ac:dyDescent="0.2">
      <c r="A139" s="17" t="s">
        <v>245</v>
      </c>
      <c r="B139" s="18"/>
      <c r="C139" s="18" t="s">
        <v>246</v>
      </c>
      <c r="D139" s="18" t="s">
        <v>34</v>
      </c>
      <c r="E139" s="18"/>
      <c r="F139" s="19">
        <v>5.6000000000000001E-2</v>
      </c>
    </row>
    <row r="140" spans="1:6" ht="37.5" x14ac:dyDescent="0.2">
      <c r="A140" s="17" t="s">
        <v>247</v>
      </c>
      <c r="B140" s="18"/>
      <c r="C140" s="18" t="s">
        <v>248</v>
      </c>
      <c r="D140" s="18" t="s">
        <v>34</v>
      </c>
      <c r="E140" s="18"/>
      <c r="F140" s="19">
        <v>5.0000000000000001E-3</v>
      </c>
    </row>
    <row r="141" spans="1:6" ht="37.5" x14ac:dyDescent="0.2">
      <c r="A141" s="17" t="s">
        <v>249</v>
      </c>
      <c r="B141" s="18"/>
      <c r="C141" s="18" t="s">
        <v>146</v>
      </c>
      <c r="D141" s="18" t="s">
        <v>34</v>
      </c>
      <c r="E141" s="18"/>
      <c r="F141" s="19">
        <v>4.9000000000000002E-2</v>
      </c>
    </row>
    <row r="142" spans="1:6" ht="37.5" x14ac:dyDescent="0.2">
      <c r="A142" s="17" t="s">
        <v>250</v>
      </c>
      <c r="B142" s="18"/>
      <c r="C142" s="18" t="s">
        <v>251</v>
      </c>
      <c r="D142" s="18" t="s">
        <v>34</v>
      </c>
      <c r="E142" s="18"/>
      <c r="F142" s="19">
        <v>0.20699999999999999</v>
      </c>
    </row>
    <row r="143" spans="1:6" ht="37.5" x14ac:dyDescent="0.2">
      <c r="A143" s="17" t="s">
        <v>252</v>
      </c>
      <c r="B143" s="18"/>
      <c r="C143" s="18" t="s">
        <v>253</v>
      </c>
      <c r="D143" s="18" t="s">
        <v>34</v>
      </c>
      <c r="E143" s="18"/>
      <c r="F143" s="19">
        <v>1.2E-2</v>
      </c>
    </row>
    <row r="144" spans="1:6" ht="37.5" x14ac:dyDescent="0.2">
      <c r="A144" s="17" t="s">
        <v>254</v>
      </c>
      <c r="B144" s="18"/>
      <c r="C144" s="18" t="s">
        <v>255</v>
      </c>
      <c r="D144" s="18" t="s">
        <v>34</v>
      </c>
      <c r="E144" s="18"/>
      <c r="F144" s="19">
        <v>3.4359999999999999</v>
      </c>
    </row>
    <row r="145" spans="1:6" ht="37.5" x14ac:dyDescent="0.2">
      <c r="A145" s="17" t="s">
        <v>256</v>
      </c>
      <c r="B145" s="18"/>
      <c r="C145" s="18" t="s">
        <v>257</v>
      </c>
      <c r="D145" s="18" t="s">
        <v>34</v>
      </c>
      <c r="E145" s="18">
        <v>1</v>
      </c>
      <c r="F145" s="19">
        <v>3.4359999999999999</v>
      </c>
    </row>
    <row r="146" spans="1:6" ht="37.5" x14ac:dyDescent="0.2">
      <c r="A146" s="17" t="s">
        <v>258</v>
      </c>
      <c r="B146" s="18"/>
      <c r="C146" s="18" t="s">
        <v>96</v>
      </c>
      <c r="D146" s="18" t="s">
        <v>34</v>
      </c>
      <c r="E146" s="18"/>
      <c r="F146" s="19">
        <v>0.30499999999999999</v>
      </c>
    </row>
    <row r="147" spans="1:6" ht="18.75" x14ac:dyDescent="0.2">
      <c r="A147" s="14" t="s">
        <v>259</v>
      </c>
      <c r="B147" s="15" t="s">
        <v>260</v>
      </c>
      <c r="C147" s="15" t="s">
        <v>57</v>
      </c>
      <c r="D147" s="15"/>
      <c r="E147" s="15"/>
      <c r="F147" s="16"/>
    </row>
    <row r="148" spans="1:6" ht="37.5" x14ac:dyDescent="0.2">
      <c r="A148" s="17" t="s">
        <v>261</v>
      </c>
      <c r="B148" s="18"/>
      <c r="C148" s="18" t="s">
        <v>59</v>
      </c>
      <c r="D148" s="18" t="s">
        <v>60</v>
      </c>
      <c r="E148" s="18"/>
      <c r="F148" s="19">
        <v>127.4</v>
      </c>
    </row>
    <row r="149" spans="1:6" ht="18.75" x14ac:dyDescent="0.2">
      <c r="A149" s="17" t="s">
        <v>262</v>
      </c>
      <c r="B149" s="18"/>
      <c r="C149" s="18" t="s">
        <v>62</v>
      </c>
      <c r="D149" s="18" t="s">
        <v>60</v>
      </c>
      <c r="E149" s="18">
        <v>1.1000000000000001</v>
      </c>
      <c r="F149" s="19">
        <v>140.13999999999999</v>
      </c>
    </row>
    <row r="150" spans="1:6" ht="18.75" x14ac:dyDescent="0.2">
      <c r="A150" s="14" t="s">
        <v>263</v>
      </c>
      <c r="B150" s="15" t="s">
        <v>264</v>
      </c>
      <c r="C150" s="15" t="s">
        <v>65</v>
      </c>
      <c r="D150" s="15"/>
      <c r="E150" s="15"/>
      <c r="F150" s="16"/>
    </row>
    <row r="151" spans="1:6" ht="37.5" x14ac:dyDescent="0.2">
      <c r="A151" s="17" t="s">
        <v>265</v>
      </c>
      <c r="B151" s="18"/>
      <c r="C151" s="18" t="s">
        <v>71</v>
      </c>
      <c r="D151" s="18" t="s">
        <v>13</v>
      </c>
      <c r="E151" s="18"/>
      <c r="F151" s="19">
        <v>38.200000000000003</v>
      </c>
    </row>
    <row r="152" spans="1:6" ht="37.5" x14ac:dyDescent="0.2">
      <c r="A152" s="17" t="s">
        <v>266</v>
      </c>
      <c r="B152" s="18"/>
      <c r="C152" s="18" t="s">
        <v>73</v>
      </c>
      <c r="D152" s="18" t="s">
        <v>13</v>
      </c>
      <c r="E152" s="18">
        <v>1.26</v>
      </c>
      <c r="F152" s="19">
        <v>48.131999999999998</v>
      </c>
    </row>
    <row r="153" spans="1:6" ht="37.5" x14ac:dyDescent="0.2">
      <c r="A153" s="17" t="s">
        <v>267</v>
      </c>
      <c r="B153" s="18"/>
      <c r="C153" s="18" t="s">
        <v>75</v>
      </c>
      <c r="D153" s="18" t="s">
        <v>13</v>
      </c>
      <c r="E153" s="18"/>
      <c r="F153" s="19">
        <v>11.2</v>
      </c>
    </row>
    <row r="154" spans="1:6" ht="18.75" x14ac:dyDescent="0.2">
      <c r="A154" s="17" t="s">
        <v>268</v>
      </c>
      <c r="B154" s="18"/>
      <c r="C154" s="18" t="s">
        <v>77</v>
      </c>
      <c r="D154" s="18" t="s">
        <v>13</v>
      </c>
      <c r="E154" s="18">
        <v>1.0149999999999999</v>
      </c>
      <c r="F154" s="19">
        <v>11.368</v>
      </c>
    </row>
    <row r="155" spans="1:6" ht="56.25" x14ac:dyDescent="0.2">
      <c r="A155" s="17" t="s">
        <v>269</v>
      </c>
      <c r="B155" s="18"/>
      <c r="C155" s="18" t="s">
        <v>79</v>
      </c>
      <c r="D155" s="18" t="s">
        <v>60</v>
      </c>
      <c r="E155" s="18"/>
      <c r="F155" s="19">
        <v>112.4</v>
      </c>
    </row>
    <row r="156" spans="1:6" ht="18.75" x14ac:dyDescent="0.2">
      <c r="A156" s="17" t="s">
        <v>270</v>
      </c>
      <c r="B156" s="18"/>
      <c r="C156" s="18" t="s">
        <v>81</v>
      </c>
      <c r="D156" s="18" t="s">
        <v>13</v>
      </c>
      <c r="E156" s="18">
        <v>5.0999999999999997E-2</v>
      </c>
      <c r="F156" s="19">
        <v>5.7320000000000002</v>
      </c>
    </row>
    <row r="157" spans="1:6" ht="18.75" x14ac:dyDescent="0.2">
      <c r="A157" s="17" t="s">
        <v>271</v>
      </c>
      <c r="B157" s="18"/>
      <c r="C157" s="18" t="s">
        <v>67</v>
      </c>
      <c r="D157" s="18" t="s">
        <v>13</v>
      </c>
      <c r="E157" s="18"/>
      <c r="F157" s="19">
        <v>12.5</v>
      </c>
    </row>
    <row r="158" spans="1:6" ht="18.75" x14ac:dyDescent="0.2">
      <c r="A158" s="17" t="s">
        <v>272</v>
      </c>
      <c r="B158" s="18"/>
      <c r="C158" s="18" t="s">
        <v>69</v>
      </c>
      <c r="D158" s="18" t="s">
        <v>13</v>
      </c>
      <c r="E158" s="18">
        <v>1.0149999999999999</v>
      </c>
      <c r="F158" s="19">
        <v>12.688000000000001</v>
      </c>
    </row>
    <row r="159" spans="1:6" ht="56.25" x14ac:dyDescent="0.2">
      <c r="A159" s="17" t="s">
        <v>273</v>
      </c>
      <c r="B159" s="18"/>
      <c r="C159" s="18" t="s">
        <v>274</v>
      </c>
      <c r="D159" s="18" t="s">
        <v>13</v>
      </c>
      <c r="E159" s="18"/>
      <c r="F159" s="19">
        <v>61.88</v>
      </c>
    </row>
    <row r="160" spans="1:6" ht="18.75" x14ac:dyDescent="0.2">
      <c r="A160" s="17" t="s">
        <v>275</v>
      </c>
      <c r="B160" s="18"/>
      <c r="C160" s="18" t="s">
        <v>92</v>
      </c>
      <c r="D160" s="18" t="s">
        <v>13</v>
      </c>
      <c r="E160" s="18">
        <v>1.0149999999999999</v>
      </c>
      <c r="F160" s="19">
        <v>62.808</v>
      </c>
    </row>
    <row r="161" spans="1:6" ht="37.5" x14ac:dyDescent="0.2">
      <c r="A161" s="17" t="s">
        <v>276</v>
      </c>
      <c r="B161" s="18"/>
      <c r="C161" s="18" t="s">
        <v>96</v>
      </c>
      <c r="D161" s="18" t="s">
        <v>34</v>
      </c>
      <c r="E161" s="18"/>
      <c r="F161" s="19">
        <v>0.436</v>
      </c>
    </row>
    <row r="162" spans="1:6" ht="37.5" x14ac:dyDescent="0.2">
      <c r="A162" s="17" t="s">
        <v>277</v>
      </c>
      <c r="B162" s="18"/>
      <c r="C162" s="18" t="s">
        <v>98</v>
      </c>
      <c r="D162" s="18" t="s">
        <v>34</v>
      </c>
      <c r="E162" s="18"/>
      <c r="F162" s="19">
        <v>8.2000000000000003E-2</v>
      </c>
    </row>
    <row r="163" spans="1:6" ht="37.5" x14ac:dyDescent="0.2">
      <c r="A163" s="17" t="s">
        <v>278</v>
      </c>
      <c r="B163" s="18"/>
      <c r="C163" s="18" t="s">
        <v>100</v>
      </c>
      <c r="D163" s="18" t="s">
        <v>34</v>
      </c>
      <c r="E163" s="18"/>
      <c r="F163" s="19">
        <v>4.6529999999999996</v>
      </c>
    </row>
    <row r="164" spans="1:6" ht="18.75" x14ac:dyDescent="0.2">
      <c r="A164" s="17" t="s">
        <v>279</v>
      </c>
      <c r="B164" s="18"/>
      <c r="C164" s="18" t="s">
        <v>104</v>
      </c>
      <c r="D164" s="18" t="s">
        <v>34</v>
      </c>
      <c r="E164" s="18"/>
      <c r="F164" s="19">
        <v>0.66100000000000003</v>
      </c>
    </row>
    <row r="165" spans="1:6" ht="18.75" x14ac:dyDescent="0.2">
      <c r="A165" s="17" t="s">
        <v>280</v>
      </c>
      <c r="B165" s="18"/>
      <c r="C165" s="18" t="s">
        <v>138</v>
      </c>
      <c r="D165" s="18" t="s">
        <v>31</v>
      </c>
      <c r="E165" s="18"/>
      <c r="F165" s="19">
        <v>100</v>
      </c>
    </row>
    <row r="166" spans="1:6" ht="37.5" x14ac:dyDescent="0.2">
      <c r="A166" s="17" t="s">
        <v>281</v>
      </c>
      <c r="B166" s="18"/>
      <c r="C166" s="18" t="s">
        <v>140</v>
      </c>
      <c r="D166" s="18" t="s">
        <v>31</v>
      </c>
      <c r="E166" s="18">
        <v>1.02</v>
      </c>
      <c r="F166" s="19">
        <v>102</v>
      </c>
    </row>
    <row r="167" spans="1:6" ht="37.5" x14ac:dyDescent="0.2">
      <c r="A167" s="17" t="s">
        <v>282</v>
      </c>
      <c r="B167" s="18"/>
      <c r="C167" s="18" t="s">
        <v>142</v>
      </c>
      <c r="D167" s="18" t="s">
        <v>34</v>
      </c>
      <c r="E167" s="18"/>
      <c r="F167" s="19">
        <v>1.242</v>
      </c>
    </row>
    <row r="168" spans="1:6" ht="37.5" x14ac:dyDescent="0.2">
      <c r="A168" s="17" t="s">
        <v>283</v>
      </c>
      <c r="B168" s="18"/>
      <c r="C168" s="18" t="s">
        <v>144</v>
      </c>
      <c r="D168" s="18" t="s">
        <v>34</v>
      </c>
      <c r="E168" s="18"/>
      <c r="F168" s="19">
        <v>1.02</v>
      </c>
    </row>
    <row r="169" spans="1:6" ht="18.75" x14ac:dyDescent="0.2">
      <c r="A169" s="17" t="s">
        <v>284</v>
      </c>
      <c r="B169" s="18"/>
      <c r="C169" s="18" t="s">
        <v>102</v>
      </c>
      <c r="D169" s="18" t="s">
        <v>34</v>
      </c>
      <c r="E169" s="18"/>
      <c r="F169" s="19">
        <v>0.29699999999999999</v>
      </c>
    </row>
    <row r="170" spans="1:6" ht="37.5" x14ac:dyDescent="0.2">
      <c r="A170" s="14" t="s">
        <v>285</v>
      </c>
      <c r="B170" s="15" t="s">
        <v>286</v>
      </c>
      <c r="C170" s="15" t="s">
        <v>107</v>
      </c>
      <c r="D170" s="15"/>
      <c r="E170" s="15"/>
      <c r="F170" s="16"/>
    </row>
    <row r="171" spans="1:6" ht="37.5" x14ac:dyDescent="0.2">
      <c r="A171" s="17" t="s">
        <v>287</v>
      </c>
      <c r="B171" s="18"/>
      <c r="C171" s="18" t="s">
        <v>109</v>
      </c>
      <c r="D171" s="18" t="s">
        <v>60</v>
      </c>
      <c r="E171" s="18"/>
      <c r="F171" s="19">
        <v>112.4</v>
      </c>
    </row>
    <row r="172" spans="1:6" ht="37.5" x14ac:dyDescent="0.2">
      <c r="A172" s="17" t="s">
        <v>288</v>
      </c>
      <c r="B172" s="18"/>
      <c r="C172" s="18" t="s">
        <v>111</v>
      </c>
      <c r="D172" s="18" t="s">
        <v>112</v>
      </c>
      <c r="E172" s="18"/>
      <c r="F172" s="19">
        <v>505.8</v>
      </c>
    </row>
    <row r="173" spans="1:6" ht="37.5" x14ac:dyDescent="0.2">
      <c r="A173" s="14" t="s">
        <v>289</v>
      </c>
      <c r="B173" s="15" t="s">
        <v>290</v>
      </c>
      <c r="C173" s="15" t="s">
        <v>160</v>
      </c>
      <c r="D173" s="15"/>
      <c r="E173" s="15"/>
      <c r="F173" s="16"/>
    </row>
    <row r="174" spans="1:6" ht="37.5" x14ac:dyDescent="0.2">
      <c r="A174" s="17" t="s">
        <v>291</v>
      </c>
      <c r="B174" s="18"/>
      <c r="C174" s="18" t="s">
        <v>162</v>
      </c>
      <c r="D174" s="18" t="s">
        <v>60</v>
      </c>
      <c r="E174" s="18"/>
      <c r="F174" s="19">
        <v>216.8</v>
      </c>
    </row>
    <row r="175" spans="1:6" ht="37.5" x14ac:dyDescent="0.2">
      <c r="A175" s="17" t="s">
        <v>292</v>
      </c>
      <c r="B175" s="18"/>
      <c r="C175" s="18" t="s">
        <v>164</v>
      </c>
      <c r="D175" s="18" t="s">
        <v>112</v>
      </c>
      <c r="E175" s="18"/>
      <c r="F175" s="19">
        <v>693.8</v>
      </c>
    </row>
    <row r="176" spans="1:6" ht="37.5" x14ac:dyDescent="0.2">
      <c r="A176" s="17" t="s">
        <v>293</v>
      </c>
      <c r="B176" s="18"/>
      <c r="C176" s="18" t="s">
        <v>162</v>
      </c>
      <c r="D176" s="18" t="s">
        <v>60</v>
      </c>
      <c r="E176" s="18"/>
      <c r="F176" s="19">
        <v>194</v>
      </c>
    </row>
    <row r="177" spans="1:6" ht="37.5" x14ac:dyDescent="0.2">
      <c r="A177" s="17" t="s">
        <v>294</v>
      </c>
      <c r="B177" s="18"/>
      <c r="C177" s="18" t="s">
        <v>111</v>
      </c>
      <c r="D177" s="18" t="s">
        <v>112</v>
      </c>
      <c r="E177" s="18"/>
      <c r="F177" s="19">
        <v>873.2</v>
      </c>
    </row>
    <row r="178" spans="1:6" ht="37.5" x14ac:dyDescent="0.2">
      <c r="A178" s="14" t="s">
        <v>295</v>
      </c>
      <c r="B178" s="15" t="s">
        <v>296</v>
      </c>
      <c r="C178" s="15" t="s">
        <v>227</v>
      </c>
      <c r="D178" s="15"/>
      <c r="E178" s="15"/>
      <c r="F178" s="16"/>
    </row>
    <row r="179" spans="1:6" ht="75" x14ac:dyDescent="0.2">
      <c r="A179" s="17" t="s">
        <v>297</v>
      </c>
      <c r="B179" s="18"/>
      <c r="C179" s="18" t="s">
        <v>229</v>
      </c>
      <c r="D179" s="18" t="s">
        <v>34</v>
      </c>
      <c r="E179" s="18"/>
      <c r="F179" s="19">
        <v>6.3579999999999997</v>
      </c>
    </row>
    <row r="180" spans="1:6" ht="37.5" x14ac:dyDescent="0.2">
      <c r="A180" s="17" t="s">
        <v>298</v>
      </c>
      <c r="B180" s="18"/>
      <c r="C180" s="18" t="s">
        <v>231</v>
      </c>
      <c r="D180" s="18" t="s">
        <v>34</v>
      </c>
      <c r="E180" s="18"/>
      <c r="F180" s="19">
        <v>3.11</v>
      </c>
    </row>
    <row r="181" spans="1:6" ht="37.5" x14ac:dyDescent="0.2">
      <c r="A181" s="17" t="s">
        <v>299</v>
      </c>
      <c r="B181" s="18"/>
      <c r="C181" s="18" t="s">
        <v>146</v>
      </c>
      <c r="D181" s="18" t="s">
        <v>34</v>
      </c>
      <c r="E181" s="18"/>
      <c r="F181" s="19">
        <v>1.3460000000000001</v>
      </c>
    </row>
    <row r="182" spans="1:6" ht="37.5" x14ac:dyDescent="0.2">
      <c r="A182" s="17" t="s">
        <v>300</v>
      </c>
      <c r="B182" s="18"/>
      <c r="C182" s="18" t="s">
        <v>234</v>
      </c>
      <c r="D182" s="18" t="s">
        <v>34</v>
      </c>
      <c r="E182" s="18"/>
      <c r="F182" s="19">
        <v>0.20599999999999999</v>
      </c>
    </row>
    <row r="183" spans="1:6" ht="37.5" x14ac:dyDescent="0.2">
      <c r="A183" s="17" t="s">
        <v>301</v>
      </c>
      <c r="B183" s="18"/>
      <c r="C183" s="18" t="s">
        <v>236</v>
      </c>
      <c r="D183" s="18" t="s">
        <v>34</v>
      </c>
      <c r="E183" s="18"/>
      <c r="F183" s="19">
        <v>7.5999999999999998E-2</v>
      </c>
    </row>
    <row r="184" spans="1:6" ht="37.5" x14ac:dyDescent="0.2">
      <c r="A184" s="17" t="s">
        <v>302</v>
      </c>
      <c r="B184" s="18"/>
      <c r="C184" s="18" t="s">
        <v>238</v>
      </c>
      <c r="D184" s="18" t="s">
        <v>34</v>
      </c>
      <c r="E184" s="18"/>
      <c r="F184" s="19">
        <v>2.2269999999999999</v>
      </c>
    </row>
    <row r="185" spans="1:6" ht="37.5" x14ac:dyDescent="0.2">
      <c r="A185" s="17" t="s">
        <v>303</v>
      </c>
      <c r="B185" s="18"/>
      <c r="C185" s="18" t="s">
        <v>255</v>
      </c>
      <c r="D185" s="18" t="s">
        <v>34</v>
      </c>
      <c r="E185" s="18"/>
      <c r="F185" s="19">
        <v>8.3000000000000004E-2</v>
      </c>
    </row>
    <row r="186" spans="1:6" ht="37.5" x14ac:dyDescent="0.2">
      <c r="A186" s="17" t="s">
        <v>304</v>
      </c>
      <c r="B186" s="18"/>
      <c r="C186" s="18" t="s">
        <v>257</v>
      </c>
      <c r="D186" s="18" t="s">
        <v>34</v>
      </c>
      <c r="E186" s="18">
        <v>1</v>
      </c>
      <c r="F186" s="19">
        <v>8.3000000000000004E-2</v>
      </c>
    </row>
    <row r="187" spans="1:6" ht="75" x14ac:dyDescent="0.2">
      <c r="A187" s="17" t="s">
        <v>305</v>
      </c>
      <c r="B187" s="18"/>
      <c r="C187" s="18" t="s">
        <v>229</v>
      </c>
      <c r="D187" s="18" t="s">
        <v>34</v>
      </c>
      <c r="E187" s="18"/>
      <c r="F187" s="19">
        <v>0.66400000000000003</v>
      </c>
    </row>
    <row r="188" spans="1:6" ht="37.5" x14ac:dyDescent="0.2">
      <c r="A188" s="17" t="s">
        <v>306</v>
      </c>
      <c r="B188" s="18"/>
      <c r="C188" s="18" t="s">
        <v>246</v>
      </c>
      <c r="D188" s="18" t="s">
        <v>34</v>
      </c>
      <c r="E188" s="18"/>
      <c r="F188" s="19">
        <v>0.14799999999999999</v>
      </c>
    </row>
    <row r="189" spans="1:6" ht="37.5" x14ac:dyDescent="0.2">
      <c r="A189" s="17" t="s">
        <v>307</v>
      </c>
      <c r="B189" s="18"/>
      <c r="C189" s="18" t="s">
        <v>248</v>
      </c>
      <c r="D189" s="18" t="s">
        <v>34</v>
      </c>
      <c r="E189" s="18"/>
      <c r="F189" s="19">
        <v>1.6E-2</v>
      </c>
    </row>
    <row r="190" spans="1:6" ht="37.5" x14ac:dyDescent="0.2">
      <c r="A190" s="17" t="s">
        <v>308</v>
      </c>
      <c r="B190" s="18"/>
      <c r="C190" s="18" t="s">
        <v>146</v>
      </c>
      <c r="D190" s="18" t="s">
        <v>34</v>
      </c>
      <c r="E190" s="18"/>
      <c r="F190" s="19">
        <v>0.14299999999999999</v>
      </c>
    </row>
    <row r="191" spans="1:6" ht="37.5" x14ac:dyDescent="0.2">
      <c r="A191" s="17" t="s">
        <v>309</v>
      </c>
      <c r="B191" s="18"/>
      <c r="C191" s="18" t="s">
        <v>251</v>
      </c>
      <c r="D191" s="18" t="s">
        <v>34</v>
      </c>
      <c r="E191" s="18"/>
      <c r="F191" s="19">
        <v>0.375</v>
      </c>
    </row>
    <row r="192" spans="1:6" ht="37.5" x14ac:dyDescent="0.2">
      <c r="A192" s="17" t="s">
        <v>310</v>
      </c>
      <c r="B192" s="18"/>
      <c r="C192" s="18" t="s">
        <v>253</v>
      </c>
      <c r="D192" s="18" t="s">
        <v>34</v>
      </c>
      <c r="E192" s="18"/>
      <c r="F192" s="19">
        <v>2.1999999999999999E-2</v>
      </c>
    </row>
    <row r="193" spans="1:6" ht="37.5" x14ac:dyDescent="0.2">
      <c r="A193" s="14" t="s">
        <v>311</v>
      </c>
      <c r="B193" s="15" t="s">
        <v>312</v>
      </c>
      <c r="C193" s="15" t="s">
        <v>227</v>
      </c>
      <c r="D193" s="15"/>
      <c r="E193" s="15"/>
      <c r="F193" s="16"/>
    </row>
    <row r="194" spans="1:6" ht="18.75" x14ac:dyDescent="0.2">
      <c r="A194" s="17" t="s">
        <v>313</v>
      </c>
      <c r="B194" s="18"/>
      <c r="C194" s="18" t="s">
        <v>314</v>
      </c>
      <c r="D194" s="18" t="s">
        <v>34</v>
      </c>
      <c r="E194" s="18"/>
      <c r="F194" s="19">
        <v>43.255000000000003</v>
      </c>
    </row>
    <row r="195" spans="1:6" ht="37.5" x14ac:dyDescent="0.2">
      <c r="A195" s="17" t="s">
        <v>315</v>
      </c>
      <c r="B195" s="18"/>
      <c r="C195" s="18" t="s">
        <v>316</v>
      </c>
      <c r="D195" s="18" t="s">
        <v>34</v>
      </c>
      <c r="E195" s="18"/>
      <c r="F195" s="19">
        <v>0.05</v>
      </c>
    </row>
    <row r="196" spans="1:6" ht="37.5" x14ac:dyDescent="0.2">
      <c r="A196" s="17" t="s">
        <v>317</v>
      </c>
      <c r="B196" s="18"/>
      <c r="C196" s="18" t="s">
        <v>318</v>
      </c>
      <c r="D196" s="18" t="s">
        <v>34</v>
      </c>
      <c r="E196" s="18"/>
      <c r="F196" s="19">
        <v>0.04</v>
      </c>
    </row>
    <row r="197" spans="1:6" ht="37.5" x14ac:dyDescent="0.2">
      <c r="A197" s="17" t="s">
        <v>319</v>
      </c>
      <c r="B197" s="18"/>
      <c r="C197" s="18" t="s">
        <v>320</v>
      </c>
      <c r="D197" s="18" t="s">
        <v>34</v>
      </c>
      <c r="E197" s="18"/>
      <c r="F197" s="19">
        <v>0.84</v>
      </c>
    </row>
    <row r="198" spans="1:6" ht="37.5" x14ac:dyDescent="0.2">
      <c r="A198" s="17" t="s">
        <v>321</v>
      </c>
      <c r="B198" s="18"/>
      <c r="C198" s="18" t="s">
        <v>322</v>
      </c>
      <c r="D198" s="18" t="s">
        <v>34</v>
      </c>
      <c r="E198" s="18"/>
      <c r="F198" s="19">
        <v>1.45</v>
      </c>
    </row>
    <row r="199" spans="1:6" ht="37.5" x14ac:dyDescent="0.2">
      <c r="A199" s="17" t="s">
        <v>323</v>
      </c>
      <c r="B199" s="18"/>
      <c r="C199" s="18" t="s">
        <v>324</v>
      </c>
      <c r="D199" s="18" t="s">
        <v>34</v>
      </c>
      <c r="E199" s="18"/>
      <c r="F199" s="19">
        <v>1.28</v>
      </c>
    </row>
    <row r="200" spans="1:6" ht="37.5" x14ac:dyDescent="0.2">
      <c r="A200" s="17" t="s">
        <v>325</v>
      </c>
      <c r="B200" s="18"/>
      <c r="C200" s="18" t="s">
        <v>326</v>
      </c>
      <c r="D200" s="18" t="s">
        <v>34</v>
      </c>
      <c r="E200" s="18"/>
      <c r="F200" s="19">
        <v>0.6</v>
      </c>
    </row>
    <row r="201" spans="1:6" ht="37.5" x14ac:dyDescent="0.2">
      <c r="A201" s="17" t="s">
        <v>327</v>
      </c>
      <c r="B201" s="18"/>
      <c r="C201" s="18" t="s">
        <v>328</v>
      </c>
      <c r="D201" s="18" t="s">
        <v>34</v>
      </c>
      <c r="E201" s="18"/>
      <c r="F201" s="19">
        <v>1.42</v>
      </c>
    </row>
    <row r="202" spans="1:6" ht="37.5" x14ac:dyDescent="0.2">
      <c r="A202" s="17" t="s">
        <v>329</v>
      </c>
      <c r="B202" s="18"/>
      <c r="C202" s="18" t="s">
        <v>330</v>
      </c>
      <c r="D202" s="18" t="s">
        <v>34</v>
      </c>
      <c r="E202" s="18"/>
      <c r="F202" s="19">
        <v>8.52</v>
      </c>
    </row>
    <row r="203" spans="1:6" ht="37.5" x14ac:dyDescent="0.2">
      <c r="A203" s="17" t="s">
        <v>331</v>
      </c>
      <c r="B203" s="18"/>
      <c r="C203" s="18" t="s">
        <v>332</v>
      </c>
      <c r="D203" s="18" t="s">
        <v>34</v>
      </c>
      <c r="E203" s="18"/>
      <c r="F203" s="19">
        <v>4.6900000000000004</v>
      </c>
    </row>
    <row r="204" spans="1:6" ht="37.5" x14ac:dyDescent="0.2">
      <c r="A204" s="17" t="s">
        <v>333</v>
      </c>
      <c r="B204" s="18"/>
      <c r="C204" s="18" t="s">
        <v>334</v>
      </c>
      <c r="D204" s="18" t="s">
        <v>34</v>
      </c>
      <c r="E204" s="18"/>
      <c r="F204" s="19">
        <v>21.52</v>
      </c>
    </row>
    <row r="205" spans="1:6" ht="37.5" x14ac:dyDescent="0.2">
      <c r="A205" s="17" t="s">
        <v>335</v>
      </c>
      <c r="B205" s="18"/>
      <c r="C205" s="18" t="s">
        <v>336</v>
      </c>
      <c r="D205" s="18" t="s">
        <v>34</v>
      </c>
      <c r="E205" s="18"/>
      <c r="F205" s="19">
        <v>0.55000000000000004</v>
      </c>
    </row>
    <row r="206" spans="1:6" ht="37.5" x14ac:dyDescent="0.2">
      <c r="A206" s="17" t="s">
        <v>337</v>
      </c>
      <c r="B206" s="18"/>
      <c r="C206" s="18" t="s">
        <v>338</v>
      </c>
      <c r="D206" s="18" t="s">
        <v>34</v>
      </c>
      <c r="E206" s="18"/>
      <c r="F206" s="19">
        <v>0.34</v>
      </c>
    </row>
    <row r="207" spans="1:6" ht="37.5" x14ac:dyDescent="0.2">
      <c r="A207" s="17" t="s">
        <v>339</v>
      </c>
      <c r="B207" s="18"/>
      <c r="C207" s="18" t="s">
        <v>340</v>
      </c>
      <c r="D207" s="18" t="s">
        <v>34</v>
      </c>
      <c r="E207" s="18"/>
      <c r="F207" s="19">
        <v>0.35</v>
      </c>
    </row>
    <row r="208" spans="1:6" ht="37.5" x14ac:dyDescent="0.2">
      <c r="A208" s="17" t="s">
        <v>341</v>
      </c>
      <c r="B208" s="18"/>
      <c r="C208" s="18" t="s">
        <v>342</v>
      </c>
      <c r="D208" s="18" t="s">
        <v>34</v>
      </c>
      <c r="E208" s="18"/>
      <c r="F208" s="19">
        <v>0.14000000000000001</v>
      </c>
    </row>
    <row r="209" spans="1:6" ht="37.5" x14ac:dyDescent="0.2">
      <c r="A209" s="17" t="s">
        <v>343</v>
      </c>
      <c r="B209" s="18"/>
      <c r="C209" s="18" t="s">
        <v>338</v>
      </c>
      <c r="D209" s="18" t="s">
        <v>34</v>
      </c>
      <c r="E209" s="18"/>
      <c r="F209" s="19">
        <v>2.42</v>
      </c>
    </row>
    <row r="210" spans="1:6" ht="37.5" x14ac:dyDescent="0.2">
      <c r="A210" s="17" t="s">
        <v>344</v>
      </c>
      <c r="B210" s="18"/>
      <c r="C210" s="18" t="s">
        <v>345</v>
      </c>
      <c r="D210" s="18" t="s">
        <v>34</v>
      </c>
      <c r="E210" s="18"/>
      <c r="F210" s="19">
        <v>0.03</v>
      </c>
    </row>
    <row r="211" spans="1:6" ht="37.5" x14ac:dyDescent="0.2">
      <c r="A211" s="17" t="s">
        <v>346</v>
      </c>
      <c r="B211" s="18"/>
      <c r="C211" s="18" t="s">
        <v>347</v>
      </c>
      <c r="D211" s="18" t="s">
        <v>34</v>
      </c>
      <c r="E211" s="18"/>
      <c r="F211" s="19">
        <v>0.08</v>
      </c>
    </row>
    <row r="212" spans="1:6" ht="37.5" x14ac:dyDescent="0.2">
      <c r="A212" s="17" t="s">
        <v>348</v>
      </c>
      <c r="B212" s="18"/>
      <c r="C212" s="18" t="s">
        <v>349</v>
      </c>
      <c r="D212" s="18" t="s">
        <v>34</v>
      </c>
      <c r="E212" s="18"/>
      <c r="F212" s="19">
        <v>0.79</v>
      </c>
    </row>
    <row r="213" spans="1:6" ht="37.5" x14ac:dyDescent="0.2">
      <c r="A213" s="17" t="s">
        <v>350</v>
      </c>
      <c r="B213" s="18"/>
      <c r="C213" s="18" t="s">
        <v>351</v>
      </c>
      <c r="D213" s="18" t="s">
        <v>34</v>
      </c>
      <c r="E213" s="18"/>
      <c r="F213" s="19">
        <v>7.0000000000000007E-2</v>
      </c>
    </row>
    <row r="214" spans="1:6" ht="37.5" x14ac:dyDescent="0.2">
      <c r="A214" s="17" t="s">
        <v>352</v>
      </c>
      <c r="B214" s="18"/>
      <c r="C214" s="18" t="s">
        <v>353</v>
      </c>
      <c r="D214" s="18" t="s">
        <v>34</v>
      </c>
      <c r="E214" s="18"/>
      <c r="F214" s="19">
        <v>0.37</v>
      </c>
    </row>
    <row r="215" spans="1:6" ht="37.5" x14ac:dyDescent="0.2">
      <c r="A215" s="17" t="s">
        <v>354</v>
      </c>
      <c r="B215" s="18"/>
      <c r="C215" s="18" t="s">
        <v>355</v>
      </c>
      <c r="D215" s="18" t="s">
        <v>34</v>
      </c>
      <c r="E215" s="18"/>
      <c r="F215" s="19">
        <v>0.13</v>
      </c>
    </row>
    <row r="216" spans="1:6" ht="37.5" x14ac:dyDescent="0.2">
      <c r="A216" s="17" t="s">
        <v>356</v>
      </c>
      <c r="B216" s="18"/>
      <c r="C216" s="18" t="s">
        <v>357</v>
      </c>
      <c r="D216" s="18" t="s">
        <v>34</v>
      </c>
      <c r="E216" s="18"/>
      <c r="F216" s="19">
        <v>0.17</v>
      </c>
    </row>
    <row r="217" spans="1:6" ht="37.5" x14ac:dyDescent="0.2">
      <c r="A217" s="17" t="s">
        <v>358</v>
      </c>
      <c r="B217" s="18"/>
      <c r="C217" s="18" t="s">
        <v>359</v>
      </c>
      <c r="D217" s="18" t="s">
        <v>60</v>
      </c>
      <c r="E217" s="18"/>
      <c r="F217" s="19">
        <v>1254.395</v>
      </c>
    </row>
    <row r="218" spans="1:6" ht="37.5" x14ac:dyDescent="0.2">
      <c r="A218" s="17" t="s">
        <v>360</v>
      </c>
      <c r="B218" s="18"/>
      <c r="C218" s="18" t="s">
        <v>361</v>
      </c>
      <c r="D218" s="18" t="s">
        <v>112</v>
      </c>
      <c r="E218" s="18"/>
      <c r="F218" s="19">
        <v>1881.5930000000001</v>
      </c>
    </row>
    <row r="219" spans="1:6" ht="56.25" x14ac:dyDescent="0.2">
      <c r="A219" s="17" t="s">
        <v>362</v>
      </c>
      <c r="B219" s="18"/>
      <c r="C219" s="18" t="s">
        <v>363</v>
      </c>
      <c r="D219" s="18" t="s">
        <v>34</v>
      </c>
      <c r="E219" s="18"/>
      <c r="F219" s="19">
        <v>12.259</v>
      </c>
    </row>
    <row r="220" spans="1:6" ht="37.5" x14ac:dyDescent="0.2">
      <c r="A220" s="17" t="s">
        <v>364</v>
      </c>
      <c r="B220" s="18"/>
      <c r="C220" s="18" t="s">
        <v>365</v>
      </c>
      <c r="D220" s="18" t="s">
        <v>34</v>
      </c>
      <c r="E220" s="18"/>
      <c r="F220" s="19">
        <v>9.2420000000000009</v>
      </c>
    </row>
    <row r="221" spans="1:6" ht="37.5" x14ac:dyDescent="0.2">
      <c r="A221" s="17" t="s">
        <v>366</v>
      </c>
      <c r="B221" s="18"/>
      <c r="C221" s="18" t="s">
        <v>367</v>
      </c>
      <c r="D221" s="18" t="s">
        <v>34</v>
      </c>
      <c r="E221" s="18"/>
      <c r="F221" s="19">
        <v>1.1379999999999999</v>
      </c>
    </row>
    <row r="222" spans="1:6" ht="37.5" x14ac:dyDescent="0.2">
      <c r="A222" s="17" t="s">
        <v>368</v>
      </c>
      <c r="B222" s="18"/>
      <c r="C222" s="18" t="s">
        <v>330</v>
      </c>
      <c r="D222" s="18" t="s">
        <v>34</v>
      </c>
      <c r="E222" s="18"/>
      <c r="F222" s="19">
        <v>1.0469999999999999</v>
      </c>
    </row>
    <row r="223" spans="1:6" ht="37.5" x14ac:dyDescent="0.2">
      <c r="A223" s="17" t="s">
        <v>369</v>
      </c>
      <c r="B223" s="18"/>
      <c r="C223" s="18" t="s">
        <v>349</v>
      </c>
      <c r="D223" s="18" t="s">
        <v>34</v>
      </c>
      <c r="E223" s="18"/>
      <c r="F223" s="19">
        <v>1.365</v>
      </c>
    </row>
    <row r="224" spans="1:6" ht="37.5" x14ac:dyDescent="0.2">
      <c r="A224" s="17" t="s">
        <v>370</v>
      </c>
      <c r="B224" s="18"/>
      <c r="C224" s="18" t="s">
        <v>371</v>
      </c>
      <c r="D224" s="18" t="s">
        <v>34</v>
      </c>
      <c r="E224" s="18"/>
      <c r="F224" s="19">
        <v>7.2999999999999995E-2</v>
      </c>
    </row>
    <row r="225" spans="1:6" ht="37.5" x14ac:dyDescent="0.2">
      <c r="A225" s="17" t="s">
        <v>372</v>
      </c>
      <c r="B225" s="18"/>
      <c r="C225" s="18" t="s">
        <v>342</v>
      </c>
      <c r="D225" s="18" t="s">
        <v>34</v>
      </c>
      <c r="E225" s="18"/>
      <c r="F225" s="19">
        <v>2.3E-2</v>
      </c>
    </row>
    <row r="226" spans="1:6" ht="18.75" x14ac:dyDescent="0.2">
      <c r="A226" s="17" t="s">
        <v>373</v>
      </c>
      <c r="B226" s="18"/>
      <c r="C226" s="18" t="s">
        <v>374</v>
      </c>
      <c r="D226" s="18" t="s">
        <v>34</v>
      </c>
      <c r="E226" s="18"/>
      <c r="F226" s="19">
        <v>5.3999999999999999E-2</v>
      </c>
    </row>
    <row r="227" spans="1:6" ht="37.5" x14ac:dyDescent="0.2">
      <c r="A227" s="17" t="s">
        <v>375</v>
      </c>
      <c r="B227" s="18"/>
      <c r="C227" s="18" t="s">
        <v>376</v>
      </c>
      <c r="D227" s="18" t="s">
        <v>34</v>
      </c>
      <c r="E227" s="18"/>
      <c r="F227" s="19">
        <v>5.2999999999999999E-2</v>
      </c>
    </row>
    <row r="228" spans="1:6" ht="75" x14ac:dyDescent="0.2">
      <c r="A228" s="17" t="s">
        <v>377</v>
      </c>
      <c r="B228" s="18"/>
      <c r="C228" s="18" t="s">
        <v>229</v>
      </c>
      <c r="D228" s="18" t="s">
        <v>34</v>
      </c>
      <c r="E228" s="18"/>
      <c r="F228" s="19">
        <v>0.89400000000000002</v>
      </c>
    </row>
    <row r="229" spans="1:6" ht="37.5" x14ac:dyDescent="0.2">
      <c r="A229" s="17" t="s">
        <v>378</v>
      </c>
      <c r="B229" s="18"/>
      <c r="C229" s="18" t="s">
        <v>231</v>
      </c>
      <c r="D229" s="18" t="s">
        <v>34</v>
      </c>
      <c r="E229" s="18"/>
      <c r="F229" s="19">
        <v>0.64200000000000002</v>
      </c>
    </row>
    <row r="230" spans="1:6" ht="37.5" x14ac:dyDescent="0.2">
      <c r="A230" s="17" t="s">
        <v>379</v>
      </c>
      <c r="B230" s="18"/>
      <c r="C230" s="18" t="s">
        <v>146</v>
      </c>
      <c r="D230" s="18" t="s">
        <v>34</v>
      </c>
      <c r="E230" s="18"/>
      <c r="F230" s="19">
        <v>0.28399999999999997</v>
      </c>
    </row>
    <row r="231" spans="1:6" ht="37.5" x14ac:dyDescent="0.2">
      <c r="A231" s="17" t="s">
        <v>380</v>
      </c>
      <c r="B231" s="18"/>
      <c r="C231" s="18" t="s">
        <v>234</v>
      </c>
      <c r="D231" s="18" t="s">
        <v>34</v>
      </c>
      <c r="E231" s="18"/>
      <c r="F231" s="19">
        <v>4.1000000000000002E-2</v>
      </c>
    </row>
    <row r="232" spans="1:6" ht="37.5" x14ac:dyDescent="0.2">
      <c r="A232" s="17" t="s">
        <v>381</v>
      </c>
      <c r="B232" s="18"/>
      <c r="C232" s="18" t="s">
        <v>236</v>
      </c>
      <c r="D232" s="18" t="s">
        <v>34</v>
      </c>
      <c r="E232" s="18"/>
      <c r="F232" s="19">
        <v>1.6E-2</v>
      </c>
    </row>
    <row r="233" spans="1:6" ht="75" x14ac:dyDescent="0.2">
      <c r="A233" s="17" t="s">
        <v>382</v>
      </c>
      <c r="B233" s="18"/>
      <c r="C233" s="18" t="s">
        <v>229</v>
      </c>
      <c r="D233" s="18" t="s">
        <v>34</v>
      </c>
      <c r="E233" s="18"/>
      <c r="F233" s="19">
        <v>11.875</v>
      </c>
    </row>
    <row r="234" spans="1:6" ht="37.5" x14ac:dyDescent="0.2">
      <c r="A234" s="17" t="s">
        <v>383</v>
      </c>
      <c r="B234" s="18"/>
      <c r="C234" s="18" t="s">
        <v>384</v>
      </c>
      <c r="D234" s="18" t="s">
        <v>34</v>
      </c>
      <c r="E234" s="18"/>
      <c r="F234" s="19">
        <v>2.3660000000000001</v>
      </c>
    </row>
    <row r="235" spans="1:6" ht="37.5" x14ac:dyDescent="0.2">
      <c r="A235" s="17" t="s">
        <v>385</v>
      </c>
      <c r="B235" s="18"/>
      <c r="C235" s="18" t="s">
        <v>386</v>
      </c>
      <c r="D235" s="18" t="s">
        <v>34</v>
      </c>
      <c r="E235" s="18"/>
      <c r="F235" s="19">
        <v>0.39400000000000002</v>
      </c>
    </row>
    <row r="236" spans="1:6" ht="37.5" x14ac:dyDescent="0.2">
      <c r="A236" s="17" t="s">
        <v>387</v>
      </c>
      <c r="B236" s="18"/>
      <c r="C236" s="18" t="s">
        <v>388</v>
      </c>
      <c r="D236" s="18" t="s">
        <v>34</v>
      </c>
      <c r="E236" s="18"/>
      <c r="F236" s="19">
        <v>0.43099999999999999</v>
      </c>
    </row>
    <row r="237" spans="1:6" ht="37.5" x14ac:dyDescent="0.2">
      <c r="A237" s="17" t="s">
        <v>389</v>
      </c>
      <c r="B237" s="18"/>
      <c r="C237" s="18" t="s">
        <v>390</v>
      </c>
      <c r="D237" s="18" t="s">
        <v>34</v>
      </c>
      <c r="E237" s="18"/>
      <c r="F237" s="19">
        <v>0.88500000000000001</v>
      </c>
    </row>
    <row r="238" spans="1:6" ht="37.5" x14ac:dyDescent="0.2">
      <c r="A238" s="17" t="s">
        <v>391</v>
      </c>
      <c r="B238" s="18"/>
      <c r="C238" s="18" t="s">
        <v>392</v>
      </c>
      <c r="D238" s="18" t="s">
        <v>34</v>
      </c>
      <c r="E238" s="18"/>
      <c r="F238" s="19">
        <v>0.03</v>
      </c>
    </row>
    <row r="239" spans="1:6" ht="37.5" x14ac:dyDescent="0.2">
      <c r="A239" s="17" t="s">
        <v>393</v>
      </c>
      <c r="B239" s="18"/>
      <c r="C239" s="18" t="s">
        <v>234</v>
      </c>
      <c r="D239" s="18" t="s">
        <v>34</v>
      </c>
      <c r="E239" s="18"/>
      <c r="F239" s="19">
        <v>0.16500000000000001</v>
      </c>
    </row>
    <row r="240" spans="1:6" ht="37.5" x14ac:dyDescent="0.2">
      <c r="A240" s="17" t="s">
        <v>394</v>
      </c>
      <c r="B240" s="18"/>
      <c r="C240" s="18" t="s">
        <v>371</v>
      </c>
      <c r="D240" s="18" t="s">
        <v>34</v>
      </c>
      <c r="E240" s="18"/>
      <c r="F240" s="19">
        <v>1.2999999999999999E-2</v>
      </c>
    </row>
    <row r="241" spans="1:6" ht="37.5" x14ac:dyDescent="0.2">
      <c r="A241" s="17" t="s">
        <v>395</v>
      </c>
      <c r="B241" s="18"/>
      <c r="C241" s="18" t="s">
        <v>349</v>
      </c>
      <c r="D241" s="18" t="s">
        <v>34</v>
      </c>
      <c r="E241" s="18"/>
      <c r="F241" s="19">
        <v>0.50700000000000001</v>
      </c>
    </row>
    <row r="242" spans="1:6" ht="37.5" x14ac:dyDescent="0.2">
      <c r="A242" s="17" t="s">
        <v>396</v>
      </c>
      <c r="B242" s="18"/>
      <c r="C242" s="18" t="s">
        <v>376</v>
      </c>
      <c r="D242" s="18" t="s">
        <v>34</v>
      </c>
      <c r="E242" s="18"/>
      <c r="F242" s="19">
        <v>2.7549999999999999</v>
      </c>
    </row>
    <row r="243" spans="1:6" ht="37.5" x14ac:dyDescent="0.2">
      <c r="A243" s="17" t="s">
        <v>397</v>
      </c>
      <c r="B243" s="18"/>
      <c r="C243" s="18" t="s">
        <v>398</v>
      </c>
      <c r="D243" s="18" t="s">
        <v>34</v>
      </c>
      <c r="E243" s="18"/>
      <c r="F243" s="19">
        <v>1.851</v>
      </c>
    </row>
    <row r="244" spans="1:6" ht="37.5" x14ac:dyDescent="0.2">
      <c r="A244" s="17" t="s">
        <v>399</v>
      </c>
      <c r="B244" s="18"/>
      <c r="C244" s="18" t="s">
        <v>400</v>
      </c>
      <c r="D244" s="18" t="s">
        <v>34</v>
      </c>
      <c r="E244" s="18"/>
      <c r="F244" s="19">
        <v>7.9000000000000001E-2</v>
      </c>
    </row>
    <row r="245" spans="1:6" ht="37.5" x14ac:dyDescent="0.2">
      <c r="A245" s="17" t="s">
        <v>401</v>
      </c>
      <c r="B245" s="18"/>
      <c r="C245" s="18" t="s">
        <v>231</v>
      </c>
      <c r="D245" s="18" t="s">
        <v>34</v>
      </c>
      <c r="E245" s="18"/>
      <c r="F245" s="19">
        <v>1.2250000000000001</v>
      </c>
    </row>
    <row r="246" spans="1:6" ht="37.5" x14ac:dyDescent="0.2">
      <c r="A246" s="17" t="s">
        <v>402</v>
      </c>
      <c r="B246" s="18"/>
      <c r="C246" s="18" t="s">
        <v>403</v>
      </c>
      <c r="D246" s="18" t="s">
        <v>34</v>
      </c>
      <c r="E246" s="18"/>
      <c r="F246" s="19">
        <v>1.5680000000000001</v>
      </c>
    </row>
    <row r="247" spans="1:6" ht="37.5" x14ac:dyDescent="0.2">
      <c r="A247" s="17" t="s">
        <v>404</v>
      </c>
      <c r="B247" s="18"/>
      <c r="C247" s="18" t="s">
        <v>405</v>
      </c>
      <c r="D247" s="18" t="s">
        <v>34</v>
      </c>
      <c r="E247" s="18"/>
      <c r="F247" s="19">
        <v>9.9000000000000005E-2</v>
      </c>
    </row>
    <row r="248" spans="1:6" ht="37.5" x14ac:dyDescent="0.2">
      <c r="A248" s="17" t="s">
        <v>406</v>
      </c>
      <c r="B248" s="18"/>
      <c r="C248" s="18" t="s">
        <v>238</v>
      </c>
      <c r="D248" s="18" t="s">
        <v>34</v>
      </c>
      <c r="E248" s="18"/>
      <c r="F248" s="19">
        <v>6.2E-2</v>
      </c>
    </row>
    <row r="249" spans="1:6" ht="56.25" x14ac:dyDescent="0.2">
      <c r="A249" s="17" t="s">
        <v>407</v>
      </c>
      <c r="B249" s="18"/>
      <c r="C249" s="18" t="s">
        <v>408</v>
      </c>
      <c r="D249" s="18" t="s">
        <v>34</v>
      </c>
      <c r="E249" s="18"/>
      <c r="F249" s="19">
        <v>0.13200000000000001</v>
      </c>
    </row>
    <row r="250" spans="1:6" ht="37.5" x14ac:dyDescent="0.2">
      <c r="A250" s="17" t="s">
        <v>409</v>
      </c>
      <c r="B250" s="18"/>
      <c r="C250" s="18" t="s">
        <v>410</v>
      </c>
      <c r="D250" s="18" t="s">
        <v>34</v>
      </c>
      <c r="E250" s="18"/>
      <c r="F250" s="19">
        <v>2.5000000000000001E-2</v>
      </c>
    </row>
    <row r="251" spans="1:6" ht="37.5" x14ac:dyDescent="0.2">
      <c r="A251" s="17" t="s">
        <v>411</v>
      </c>
      <c r="B251" s="18"/>
      <c r="C251" s="18" t="s">
        <v>255</v>
      </c>
      <c r="D251" s="18" t="s">
        <v>34</v>
      </c>
      <c r="E251" s="18"/>
      <c r="F251" s="19">
        <v>0.3</v>
      </c>
    </row>
    <row r="252" spans="1:6" ht="37.5" x14ac:dyDescent="0.2">
      <c r="A252" s="17" t="s">
        <v>412</v>
      </c>
      <c r="B252" s="18"/>
      <c r="C252" s="18" t="s">
        <v>413</v>
      </c>
      <c r="D252" s="18" t="s">
        <v>414</v>
      </c>
      <c r="E252" s="18"/>
      <c r="F252" s="19">
        <v>1</v>
      </c>
    </row>
    <row r="253" spans="1:6" ht="37.5" x14ac:dyDescent="0.2">
      <c r="A253" s="17" t="s">
        <v>415</v>
      </c>
      <c r="B253" s="18"/>
      <c r="C253" s="18" t="s">
        <v>416</v>
      </c>
      <c r="D253" s="18" t="s">
        <v>414</v>
      </c>
      <c r="E253" s="18"/>
      <c r="F253" s="19">
        <v>1</v>
      </c>
    </row>
    <row r="254" spans="1:6" ht="37.5" x14ac:dyDescent="0.2">
      <c r="A254" s="17" t="s">
        <v>417</v>
      </c>
      <c r="B254" s="18"/>
      <c r="C254" s="18" t="s">
        <v>418</v>
      </c>
      <c r="D254" s="18" t="s">
        <v>28</v>
      </c>
      <c r="E254" s="18"/>
      <c r="F254" s="19">
        <v>1</v>
      </c>
    </row>
    <row r="255" spans="1:6" ht="56.25" x14ac:dyDescent="0.2">
      <c r="A255" s="17" t="s">
        <v>419</v>
      </c>
      <c r="B255" s="18"/>
      <c r="C255" s="18" t="s">
        <v>420</v>
      </c>
      <c r="D255" s="18" t="s">
        <v>414</v>
      </c>
      <c r="E255" s="18"/>
      <c r="F255" s="19">
        <v>1</v>
      </c>
    </row>
    <row r="256" spans="1:6" ht="37.5" x14ac:dyDescent="0.2">
      <c r="A256" s="17" t="s">
        <v>421</v>
      </c>
      <c r="B256" s="18"/>
      <c r="C256" s="18" t="s">
        <v>418</v>
      </c>
      <c r="D256" s="18" t="s">
        <v>28</v>
      </c>
      <c r="E256" s="18"/>
      <c r="F256" s="19">
        <v>1</v>
      </c>
    </row>
    <row r="257" spans="1:6" ht="37.5" x14ac:dyDescent="0.2">
      <c r="A257" s="17" t="s">
        <v>422</v>
      </c>
      <c r="B257" s="18"/>
      <c r="C257" s="18" t="s">
        <v>423</v>
      </c>
      <c r="D257" s="18" t="s">
        <v>414</v>
      </c>
      <c r="E257" s="18"/>
      <c r="F257" s="19">
        <v>1</v>
      </c>
    </row>
    <row r="258" spans="1:6" ht="18.75" x14ac:dyDescent="0.2">
      <c r="A258" s="14" t="s">
        <v>424</v>
      </c>
      <c r="B258" s="15" t="s">
        <v>425</v>
      </c>
      <c r="C258" s="15" t="s">
        <v>426</v>
      </c>
      <c r="D258" s="15"/>
      <c r="E258" s="15"/>
      <c r="F258" s="16"/>
    </row>
    <row r="259" spans="1:6" ht="37.5" x14ac:dyDescent="0.2">
      <c r="A259" s="17" t="s">
        <v>427</v>
      </c>
      <c r="B259" s="18"/>
      <c r="C259" s="18" t="s">
        <v>428</v>
      </c>
      <c r="D259" s="18" t="s">
        <v>60</v>
      </c>
      <c r="E259" s="18"/>
      <c r="F259" s="19">
        <v>621</v>
      </c>
    </row>
    <row r="260" spans="1:6" ht="37.5" x14ac:dyDescent="0.2">
      <c r="A260" s="17" t="s">
        <v>429</v>
      </c>
      <c r="B260" s="18"/>
      <c r="C260" s="18" t="s">
        <v>430</v>
      </c>
      <c r="D260" s="18" t="s">
        <v>34</v>
      </c>
      <c r="E260" s="18"/>
      <c r="F260" s="19">
        <v>7.7629999999999999</v>
      </c>
    </row>
    <row r="261" spans="1:6" ht="18.75" x14ac:dyDescent="0.2">
      <c r="A261" s="17" t="s">
        <v>431</v>
      </c>
      <c r="B261" s="18"/>
      <c r="C261" s="18" t="s">
        <v>432</v>
      </c>
      <c r="D261" s="18" t="s">
        <v>60</v>
      </c>
      <c r="E261" s="18"/>
      <c r="F261" s="19">
        <v>621</v>
      </c>
    </row>
    <row r="262" spans="1:6" ht="37.5" x14ac:dyDescent="0.2">
      <c r="A262" s="17" t="s">
        <v>433</v>
      </c>
      <c r="B262" s="18"/>
      <c r="C262" s="18" t="s">
        <v>361</v>
      </c>
      <c r="D262" s="18" t="s">
        <v>112</v>
      </c>
      <c r="E262" s="18"/>
      <c r="F262" s="19">
        <v>931.5</v>
      </c>
    </row>
    <row r="263" spans="1:6" ht="56.25" x14ac:dyDescent="0.2">
      <c r="A263" s="17" t="s">
        <v>434</v>
      </c>
      <c r="B263" s="18"/>
      <c r="C263" s="18" t="s">
        <v>435</v>
      </c>
      <c r="D263" s="18" t="s">
        <v>60</v>
      </c>
      <c r="E263" s="18"/>
      <c r="F263" s="19">
        <v>624.70000000000005</v>
      </c>
    </row>
    <row r="264" spans="1:6" ht="18.75" x14ac:dyDescent="0.2">
      <c r="A264" s="17" t="s">
        <v>436</v>
      </c>
      <c r="B264" s="18"/>
      <c r="C264" s="18" t="s">
        <v>437</v>
      </c>
      <c r="D264" s="18" t="s">
        <v>13</v>
      </c>
      <c r="E264" s="18">
        <v>0.02</v>
      </c>
      <c r="F264" s="19">
        <v>12.494</v>
      </c>
    </row>
    <row r="265" spans="1:6" ht="37.5" x14ac:dyDescent="0.2">
      <c r="A265" s="17" t="s">
        <v>438</v>
      </c>
      <c r="B265" s="18"/>
      <c r="C265" s="18" t="s">
        <v>439</v>
      </c>
      <c r="D265" s="18" t="s">
        <v>60</v>
      </c>
      <c r="E265" s="18"/>
      <c r="F265" s="19">
        <v>624.70000000000005</v>
      </c>
    </row>
    <row r="266" spans="1:6" ht="37.5" x14ac:dyDescent="0.2">
      <c r="A266" s="17" t="s">
        <v>440</v>
      </c>
      <c r="B266" s="18"/>
      <c r="C266" s="18" t="s">
        <v>441</v>
      </c>
      <c r="D266" s="18" t="s">
        <v>60</v>
      </c>
      <c r="E266" s="18">
        <v>1.1399999999999999</v>
      </c>
      <c r="F266" s="19">
        <v>712.15800000000002</v>
      </c>
    </row>
    <row r="267" spans="1:6" ht="37.5" x14ac:dyDescent="0.2">
      <c r="A267" s="17" t="s">
        <v>442</v>
      </c>
      <c r="B267" s="18"/>
      <c r="C267" s="18" t="s">
        <v>443</v>
      </c>
      <c r="D267" s="18" t="s">
        <v>13</v>
      </c>
      <c r="E267" s="18"/>
      <c r="F267" s="19">
        <v>124.94</v>
      </c>
    </row>
    <row r="268" spans="1:6" ht="56.25" x14ac:dyDescent="0.2">
      <c r="A268" s="17" t="s">
        <v>444</v>
      </c>
      <c r="B268" s="18"/>
      <c r="C268" s="18" t="s">
        <v>445</v>
      </c>
      <c r="D268" s="18" t="s">
        <v>13</v>
      </c>
      <c r="E268" s="18">
        <v>1.02</v>
      </c>
      <c r="F268" s="19">
        <v>127.43899999999999</v>
      </c>
    </row>
    <row r="269" spans="1:6" ht="37.5" x14ac:dyDescent="0.2">
      <c r="A269" s="17" t="s">
        <v>446</v>
      </c>
      <c r="B269" s="18"/>
      <c r="C269" s="18" t="s">
        <v>447</v>
      </c>
      <c r="D269" s="18" t="s">
        <v>60</v>
      </c>
      <c r="E269" s="18"/>
      <c r="F269" s="19">
        <v>624.70000000000005</v>
      </c>
    </row>
    <row r="270" spans="1:6" ht="18.75" x14ac:dyDescent="0.2">
      <c r="A270" s="17" t="s">
        <v>448</v>
      </c>
      <c r="B270" s="18"/>
      <c r="C270" s="18" t="s">
        <v>449</v>
      </c>
      <c r="D270" s="18" t="s">
        <v>60</v>
      </c>
      <c r="E270" s="18">
        <v>1.1000000000000001</v>
      </c>
      <c r="F270" s="19">
        <v>687.17</v>
      </c>
    </row>
    <row r="271" spans="1:6" ht="37.5" x14ac:dyDescent="0.2">
      <c r="A271" s="17" t="s">
        <v>450</v>
      </c>
      <c r="B271" s="18"/>
      <c r="C271" s="18" t="s">
        <v>451</v>
      </c>
      <c r="D271" s="18" t="s">
        <v>13</v>
      </c>
      <c r="E271" s="18"/>
      <c r="F271" s="19">
        <v>68.716999999999999</v>
      </c>
    </row>
    <row r="272" spans="1:6" ht="18.75" x14ac:dyDescent="0.2">
      <c r="A272" s="17" t="s">
        <v>452</v>
      </c>
      <c r="B272" s="18"/>
      <c r="C272" s="18" t="s">
        <v>453</v>
      </c>
      <c r="D272" s="18" t="s">
        <v>13</v>
      </c>
      <c r="E272" s="18">
        <v>1.03</v>
      </c>
      <c r="F272" s="19">
        <v>70.778999999999996</v>
      </c>
    </row>
    <row r="273" spans="1:6" ht="18.75" x14ac:dyDescent="0.2">
      <c r="A273" s="17" t="s">
        <v>454</v>
      </c>
      <c r="B273" s="18"/>
      <c r="C273" s="18" t="s">
        <v>455</v>
      </c>
      <c r="D273" s="18" t="s">
        <v>13</v>
      </c>
      <c r="E273" s="18">
        <v>0.25</v>
      </c>
      <c r="F273" s="19">
        <v>17.178999999999998</v>
      </c>
    </row>
    <row r="274" spans="1:6" ht="37.5" x14ac:dyDescent="0.2">
      <c r="A274" s="17" t="s">
        <v>456</v>
      </c>
      <c r="B274" s="18"/>
      <c r="C274" s="18" t="s">
        <v>457</v>
      </c>
      <c r="D274" s="18" t="s">
        <v>60</v>
      </c>
      <c r="E274" s="18"/>
      <c r="F274" s="19">
        <v>624.70000000000005</v>
      </c>
    </row>
    <row r="275" spans="1:6" ht="18.75" x14ac:dyDescent="0.2">
      <c r="A275" s="17" t="s">
        <v>458</v>
      </c>
      <c r="B275" s="18"/>
      <c r="C275" s="18" t="s">
        <v>437</v>
      </c>
      <c r="D275" s="18" t="s">
        <v>13</v>
      </c>
      <c r="E275" s="18">
        <v>0.02</v>
      </c>
      <c r="F275" s="19">
        <v>12.494</v>
      </c>
    </row>
    <row r="276" spans="1:6" ht="18.75" x14ac:dyDescent="0.2">
      <c r="A276" s="17" t="s">
        <v>459</v>
      </c>
      <c r="B276" s="18"/>
      <c r="C276" s="18" t="s">
        <v>460</v>
      </c>
      <c r="D276" s="18" t="s">
        <v>60</v>
      </c>
      <c r="E276" s="18">
        <v>1.1000000000000001</v>
      </c>
      <c r="F276" s="19">
        <v>687.17</v>
      </c>
    </row>
    <row r="277" spans="1:6" ht="37.5" x14ac:dyDescent="0.2">
      <c r="A277" s="17" t="s">
        <v>461</v>
      </c>
      <c r="B277" s="18"/>
      <c r="C277" s="18" t="s">
        <v>462</v>
      </c>
      <c r="D277" s="18" t="s">
        <v>60</v>
      </c>
      <c r="E277" s="18"/>
      <c r="F277" s="19">
        <v>624.70000000000005</v>
      </c>
    </row>
    <row r="278" spans="1:6" ht="56.25" x14ac:dyDescent="0.2">
      <c r="A278" s="17" t="s">
        <v>463</v>
      </c>
      <c r="B278" s="18"/>
      <c r="C278" s="18" t="s">
        <v>464</v>
      </c>
      <c r="D278" s="18" t="s">
        <v>465</v>
      </c>
      <c r="E278" s="18">
        <v>0.3</v>
      </c>
      <c r="F278" s="19">
        <v>187.41</v>
      </c>
    </row>
    <row r="279" spans="1:6" ht="37.5" x14ac:dyDescent="0.2">
      <c r="A279" s="17" t="s">
        <v>466</v>
      </c>
      <c r="B279" s="18"/>
      <c r="C279" s="18" t="s">
        <v>467</v>
      </c>
      <c r="D279" s="18" t="s">
        <v>60</v>
      </c>
      <c r="E279" s="18"/>
      <c r="F279" s="19">
        <v>745.3</v>
      </c>
    </row>
    <row r="280" spans="1:6" ht="37.5" x14ac:dyDescent="0.2">
      <c r="A280" s="17" t="s">
        <v>468</v>
      </c>
      <c r="B280" s="18"/>
      <c r="C280" s="18" t="s">
        <v>469</v>
      </c>
      <c r="D280" s="18" t="s">
        <v>60</v>
      </c>
      <c r="E280" s="18">
        <v>1.1399999999999999</v>
      </c>
      <c r="F280" s="19">
        <v>849.64200000000005</v>
      </c>
    </row>
    <row r="281" spans="1:6" ht="37.5" x14ac:dyDescent="0.2">
      <c r="A281" s="17" t="s">
        <v>470</v>
      </c>
      <c r="B281" s="18"/>
      <c r="C281" s="18" t="s">
        <v>471</v>
      </c>
      <c r="D281" s="18" t="s">
        <v>60</v>
      </c>
      <c r="E281" s="18"/>
      <c r="F281" s="19">
        <v>745.3</v>
      </c>
    </row>
    <row r="282" spans="1:6" ht="56.25" x14ac:dyDescent="0.2">
      <c r="A282" s="17" t="s">
        <v>472</v>
      </c>
      <c r="B282" s="18"/>
      <c r="C282" s="18" t="s">
        <v>473</v>
      </c>
      <c r="D282" s="18" t="s">
        <v>60</v>
      </c>
      <c r="E282" s="18">
        <v>1.1599999999999999</v>
      </c>
      <c r="F282" s="19">
        <v>864.548</v>
      </c>
    </row>
    <row r="283" spans="1:6" ht="37.5" x14ac:dyDescent="0.2">
      <c r="A283" s="17" t="s">
        <v>474</v>
      </c>
      <c r="B283" s="18"/>
      <c r="C283" s="18" t="s">
        <v>475</v>
      </c>
      <c r="D283" s="18" t="s">
        <v>31</v>
      </c>
      <c r="E283" s="18"/>
      <c r="F283" s="19">
        <v>270</v>
      </c>
    </row>
    <row r="284" spans="1:6" ht="18.75" x14ac:dyDescent="0.2">
      <c r="A284" s="17" t="s">
        <v>476</v>
      </c>
      <c r="B284" s="18"/>
      <c r="C284" s="18" t="s">
        <v>477</v>
      </c>
      <c r="D284" s="18" t="s">
        <v>34</v>
      </c>
      <c r="E284" s="18">
        <v>1.04</v>
      </c>
      <c r="F284" s="19">
        <v>280.8</v>
      </c>
    </row>
    <row r="285" spans="1:6" ht="37.5" x14ac:dyDescent="0.2">
      <c r="A285" s="17" t="s">
        <v>478</v>
      </c>
      <c r="B285" s="18"/>
      <c r="C285" s="18" t="s">
        <v>479</v>
      </c>
      <c r="D285" s="18" t="s">
        <v>60</v>
      </c>
      <c r="E285" s="18"/>
      <c r="F285" s="19">
        <v>42.2</v>
      </c>
    </row>
    <row r="286" spans="1:6" ht="37.5" x14ac:dyDescent="0.2">
      <c r="A286" s="17" t="s">
        <v>480</v>
      </c>
      <c r="B286" s="18"/>
      <c r="C286" s="18" t="s">
        <v>481</v>
      </c>
      <c r="D286" s="18" t="s">
        <v>60</v>
      </c>
      <c r="E286" s="18">
        <v>1.05</v>
      </c>
      <c r="F286" s="19">
        <v>44.31</v>
      </c>
    </row>
    <row r="287" spans="1:6" ht="37.5" x14ac:dyDescent="0.2">
      <c r="A287" s="17" t="s">
        <v>482</v>
      </c>
      <c r="B287" s="18"/>
      <c r="C287" s="18" t="s">
        <v>483</v>
      </c>
      <c r="D287" s="18" t="s">
        <v>60</v>
      </c>
      <c r="E287" s="18"/>
      <c r="F287" s="19">
        <v>127.4</v>
      </c>
    </row>
    <row r="288" spans="1:6" ht="37.5" x14ac:dyDescent="0.2">
      <c r="A288" s="17" t="s">
        <v>484</v>
      </c>
      <c r="B288" s="18"/>
      <c r="C288" s="18" t="s">
        <v>485</v>
      </c>
      <c r="D288" s="18" t="s">
        <v>60</v>
      </c>
      <c r="E288" s="18"/>
      <c r="F288" s="19">
        <v>136.43</v>
      </c>
    </row>
    <row r="289" spans="1:6" ht="37.5" x14ac:dyDescent="0.2">
      <c r="A289" s="17" t="s">
        <v>486</v>
      </c>
      <c r="B289" s="18"/>
      <c r="C289" s="18" t="s">
        <v>487</v>
      </c>
      <c r="D289" s="18" t="s">
        <v>60</v>
      </c>
      <c r="E289" s="18"/>
      <c r="F289" s="19">
        <v>10.09</v>
      </c>
    </row>
    <row r="290" spans="1:6" ht="37.5" x14ac:dyDescent="0.2">
      <c r="A290" s="17" t="s">
        <v>488</v>
      </c>
      <c r="B290" s="18"/>
      <c r="C290" s="18" t="s">
        <v>489</v>
      </c>
      <c r="D290" s="18" t="s">
        <v>31</v>
      </c>
      <c r="E290" s="18"/>
      <c r="F290" s="19">
        <v>144</v>
      </c>
    </row>
    <row r="291" spans="1:6" ht="18.75" x14ac:dyDescent="0.2">
      <c r="A291" s="17" t="s">
        <v>490</v>
      </c>
      <c r="B291" s="18"/>
      <c r="C291" s="18" t="s">
        <v>491</v>
      </c>
      <c r="D291" s="18" t="s">
        <v>112</v>
      </c>
      <c r="E291" s="18">
        <v>18.5</v>
      </c>
      <c r="F291" s="19">
        <v>2664</v>
      </c>
    </row>
    <row r="292" spans="1:6" ht="37.5" x14ac:dyDescent="0.2">
      <c r="A292" s="17" t="s">
        <v>492</v>
      </c>
      <c r="B292" s="18"/>
      <c r="C292" s="18" t="s">
        <v>493</v>
      </c>
      <c r="D292" s="18" t="s">
        <v>31</v>
      </c>
      <c r="E292" s="18"/>
      <c r="F292" s="19">
        <v>144</v>
      </c>
    </row>
    <row r="293" spans="1:6" ht="37.5" x14ac:dyDescent="0.2">
      <c r="A293" s="17" t="s">
        <v>494</v>
      </c>
      <c r="B293" s="18"/>
      <c r="C293" s="18" t="s">
        <v>495</v>
      </c>
      <c r="D293" s="18" t="s">
        <v>31</v>
      </c>
      <c r="E293" s="18">
        <v>1.02</v>
      </c>
      <c r="F293" s="19">
        <v>146.88</v>
      </c>
    </row>
    <row r="294" spans="1:6" ht="18.75" x14ac:dyDescent="0.2">
      <c r="A294" s="17" t="s">
        <v>496</v>
      </c>
      <c r="B294" s="18"/>
      <c r="C294" s="18" t="s">
        <v>497</v>
      </c>
      <c r="D294" s="18" t="s">
        <v>414</v>
      </c>
      <c r="E294" s="18"/>
      <c r="F294" s="19">
        <v>3</v>
      </c>
    </row>
    <row r="295" spans="1:6" ht="37.5" x14ac:dyDescent="0.2">
      <c r="A295" s="17" t="s">
        <v>498</v>
      </c>
      <c r="B295" s="18"/>
      <c r="C295" s="18" t="s">
        <v>499</v>
      </c>
      <c r="D295" s="18" t="s">
        <v>414</v>
      </c>
      <c r="E295" s="18">
        <v>1</v>
      </c>
      <c r="F295" s="19">
        <v>3</v>
      </c>
    </row>
    <row r="296" spans="1:6" ht="37.5" x14ac:dyDescent="0.2">
      <c r="A296" s="17" t="s">
        <v>500</v>
      </c>
      <c r="B296" s="18"/>
      <c r="C296" s="18" t="s">
        <v>501</v>
      </c>
      <c r="D296" s="18" t="s">
        <v>31</v>
      </c>
      <c r="E296" s="18"/>
      <c r="F296" s="19">
        <v>29</v>
      </c>
    </row>
    <row r="297" spans="1:6" ht="56.25" x14ac:dyDescent="0.2">
      <c r="A297" s="17" t="s">
        <v>502</v>
      </c>
      <c r="B297" s="18"/>
      <c r="C297" s="18" t="s">
        <v>503</v>
      </c>
      <c r="D297" s="18" t="s">
        <v>31</v>
      </c>
      <c r="E297" s="18"/>
      <c r="F297" s="19">
        <v>29</v>
      </c>
    </row>
    <row r="298" spans="1:6" ht="37.5" x14ac:dyDescent="0.2">
      <c r="A298" s="17" t="s">
        <v>504</v>
      </c>
      <c r="B298" s="18"/>
      <c r="C298" s="18" t="s">
        <v>501</v>
      </c>
      <c r="D298" s="18" t="s">
        <v>31</v>
      </c>
      <c r="E298" s="18"/>
      <c r="F298" s="19">
        <v>96</v>
      </c>
    </row>
    <row r="299" spans="1:6" ht="56.25" x14ac:dyDescent="0.2">
      <c r="A299" s="17" t="s">
        <v>505</v>
      </c>
      <c r="B299" s="18"/>
      <c r="C299" s="18" t="s">
        <v>506</v>
      </c>
      <c r="D299" s="18" t="s">
        <v>31</v>
      </c>
      <c r="E299" s="18"/>
      <c r="F299" s="19">
        <v>96</v>
      </c>
    </row>
    <row r="300" spans="1:6" ht="37.5" x14ac:dyDescent="0.2">
      <c r="A300" s="14" t="s">
        <v>507</v>
      </c>
      <c r="B300" s="15" t="s">
        <v>508</v>
      </c>
      <c r="C300" s="15" t="s">
        <v>509</v>
      </c>
      <c r="D300" s="15"/>
      <c r="E300" s="15"/>
      <c r="F300" s="16"/>
    </row>
    <row r="301" spans="1:6" ht="37.5" x14ac:dyDescent="0.2">
      <c r="A301" s="17" t="s">
        <v>510</v>
      </c>
      <c r="B301" s="18"/>
      <c r="C301" s="18" t="s">
        <v>511</v>
      </c>
      <c r="D301" s="18" t="s">
        <v>512</v>
      </c>
      <c r="E301" s="18"/>
      <c r="F301" s="19">
        <v>0.18</v>
      </c>
    </row>
    <row r="302" spans="1:6" ht="37.5" x14ac:dyDescent="0.2">
      <c r="A302" s="17" t="s">
        <v>513</v>
      </c>
      <c r="B302" s="18"/>
      <c r="C302" s="18" t="s">
        <v>514</v>
      </c>
      <c r="D302" s="18" t="s">
        <v>414</v>
      </c>
      <c r="E302" s="18"/>
      <c r="F302" s="19">
        <v>9</v>
      </c>
    </row>
    <row r="303" spans="1:6" ht="18.75" x14ac:dyDescent="0.2">
      <c r="A303" s="17" t="s">
        <v>515</v>
      </c>
      <c r="B303" s="18"/>
      <c r="C303" s="18" t="s">
        <v>516</v>
      </c>
      <c r="D303" s="18" t="s">
        <v>414</v>
      </c>
      <c r="E303" s="18"/>
      <c r="F303" s="19">
        <v>9</v>
      </c>
    </row>
    <row r="304" spans="1:6" ht="37.5" x14ac:dyDescent="0.2">
      <c r="A304" s="17" t="s">
        <v>517</v>
      </c>
      <c r="B304" s="18"/>
      <c r="C304" s="18" t="s">
        <v>518</v>
      </c>
      <c r="D304" s="18" t="s">
        <v>414</v>
      </c>
      <c r="E304" s="18">
        <v>1</v>
      </c>
      <c r="F304" s="19">
        <v>9</v>
      </c>
    </row>
    <row r="305" spans="1:6" ht="18.75" x14ac:dyDescent="0.2">
      <c r="A305" s="14" t="s">
        <v>519</v>
      </c>
      <c r="B305" s="15" t="s">
        <v>520</v>
      </c>
      <c r="C305" s="15" t="s">
        <v>521</v>
      </c>
      <c r="D305" s="15"/>
      <c r="E305" s="15"/>
      <c r="F305" s="16"/>
    </row>
    <row r="306" spans="1:6" ht="56.25" x14ac:dyDescent="0.2">
      <c r="A306" s="17" t="s">
        <v>522</v>
      </c>
      <c r="B306" s="18"/>
      <c r="C306" s="18" t="s">
        <v>523</v>
      </c>
      <c r="D306" s="18" t="s">
        <v>13</v>
      </c>
      <c r="E306" s="18"/>
      <c r="F306" s="19">
        <v>142.07</v>
      </c>
    </row>
    <row r="307" spans="1:6" ht="56.25" x14ac:dyDescent="0.2">
      <c r="A307" s="17" t="s">
        <v>524</v>
      </c>
      <c r="B307" s="18"/>
      <c r="C307" s="18" t="s">
        <v>525</v>
      </c>
      <c r="D307" s="18" t="s">
        <v>13</v>
      </c>
      <c r="E307" s="18"/>
      <c r="F307" s="19">
        <v>72.45</v>
      </c>
    </row>
    <row r="308" spans="1:6" ht="56.25" x14ac:dyDescent="0.2">
      <c r="A308" s="17" t="s">
        <v>526</v>
      </c>
      <c r="B308" s="18"/>
      <c r="C308" s="18" t="s">
        <v>527</v>
      </c>
      <c r="D308" s="18" t="s">
        <v>13</v>
      </c>
      <c r="E308" s="18"/>
      <c r="F308" s="19">
        <v>72.45</v>
      </c>
    </row>
    <row r="309" spans="1:6" ht="37.5" x14ac:dyDescent="0.2">
      <c r="A309" s="17" t="s">
        <v>528</v>
      </c>
      <c r="B309" s="18"/>
      <c r="C309" s="18" t="s">
        <v>529</v>
      </c>
      <c r="D309" s="18" t="s">
        <v>60</v>
      </c>
      <c r="E309" s="18"/>
      <c r="F309" s="19">
        <v>1184</v>
      </c>
    </row>
    <row r="310" spans="1:6" ht="37.5" x14ac:dyDescent="0.2">
      <c r="A310" s="17" t="s">
        <v>530</v>
      </c>
      <c r="B310" s="18"/>
      <c r="C310" s="18" t="s">
        <v>531</v>
      </c>
      <c r="D310" s="18" t="s">
        <v>60</v>
      </c>
      <c r="E310" s="18"/>
      <c r="F310" s="19">
        <v>1184</v>
      </c>
    </row>
    <row r="311" spans="1:6" ht="18.75" x14ac:dyDescent="0.2">
      <c r="A311" s="17" t="s">
        <v>532</v>
      </c>
      <c r="B311" s="18"/>
      <c r="C311" s="18" t="s">
        <v>533</v>
      </c>
      <c r="D311" s="18" t="s">
        <v>60</v>
      </c>
      <c r="E311" s="18"/>
      <c r="F311" s="19">
        <v>1184</v>
      </c>
    </row>
    <row r="312" spans="1:6" ht="37.5" x14ac:dyDescent="0.2">
      <c r="A312" s="17" t="s">
        <v>534</v>
      </c>
      <c r="B312" s="18"/>
      <c r="C312" s="18" t="s">
        <v>535</v>
      </c>
      <c r="D312" s="18" t="s">
        <v>60</v>
      </c>
      <c r="E312" s="18"/>
      <c r="F312" s="19">
        <v>187.4</v>
      </c>
    </row>
    <row r="313" spans="1:6" ht="37.5" x14ac:dyDescent="0.2">
      <c r="A313" s="17" t="s">
        <v>536</v>
      </c>
      <c r="B313" s="18"/>
      <c r="C313" s="18" t="s">
        <v>535</v>
      </c>
      <c r="D313" s="18" t="s">
        <v>60</v>
      </c>
      <c r="E313" s="18"/>
      <c r="F313" s="19">
        <v>808.1</v>
      </c>
    </row>
    <row r="314" spans="1:6" ht="37.5" x14ac:dyDescent="0.2">
      <c r="A314" s="17" t="s">
        <v>537</v>
      </c>
      <c r="B314" s="18"/>
      <c r="C314" s="18" t="s">
        <v>535</v>
      </c>
      <c r="D314" s="18" t="s">
        <v>60</v>
      </c>
      <c r="E314" s="18"/>
      <c r="F314" s="19">
        <v>104.4</v>
      </c>
    </row>
    <row r="315" spans="1:6" ht="37.5" x14ac:dyDescent="0.2">
      <c r="A315" s="17" t="s">
        <v>538</v>
      </c>
      <c r="B315" s="18"/>
      <c r="C315" s="18" t="s">
        <v>535</v>
      </c>
      <c r="D315" s="18" t="s">
        <v>60</v>
      </c>
      <c r="E315" s="18"/>
      <c r="F315" s="19">
        <v>84.1</v>
      </c>
    </row>
    <row r="316" spans="1:6" ht="18.75" x14ac:dyDescent="0.2">
      <c r="A316" s="14" t="s">
        <v>539</v>
      </c>
      <c r="B316" s="15" t="s">
        <v>540</v>
      </c>
      <c r="C316" s="15" t="s">
        <v>541</v>
      </c>
      <c r="D316" s="15"/>
      <c r="E316" s="15"/>
      <c r="F316" s="16"/>
    </row>
    <row r="317" spans="1:6" ht="37.5" x14ac:dyDescent="0.2">
      <c r="A317" s="17" t="s">
        <v>542</v>
      </c>
      <c r="B317" s="18"/>
      <c r="C317" s="18" t="s">
        <v>543</v>
      </c>
      <c r="D317" s="18" t="s">
        <v>60</v>
      </c>
      <c r="E317" s="18"/>
      <c r="F317" s="19">
        <v>34.1</v>
      </c>
    </row>
    <row r="318" spans="1:6" ht="37.5" x14ac:dyDescent="0.2">
      <c r="A318" s="17" t="s">
        <v>544</v>
      </c>
      <c r="B318" s="18"/>
      <c r="C318" s="18" t="s">
        <v>545</v>
      </c>
      <c r="D318" s="18" t="s">
        <v>60</v>
      </c>
      <c r="E318" s="18">
        <v>1.05</v>
      </c>
      <c r="F318" s="19">
        <v>35.805</v>
      </c>
    </row>
    <row r="319" spans="1:6" ht="37.5" x14ac:dyDescent="0.2">
      <c r="A319" s="17" t="s">
        <v>546</v>
      </c>
      <c r="B319" s="18"/>
      <c r="C319" s="18" t="s">
        <v>547</v>
      </c>
      <c r="D319" s="18" t="s">
        <v>60</v>
      </c>
      <c r="E319" s="18"/>
      <c r="F319" s="19">
        <v>6.3</v>
      </c>
    </row>
    <row r="320" spans="1:6" ht="18.75" x14ac:dyDescent="0.2">
      <c r="A320" s="17" t="s">
        <v>548</v>
      </c>
      <c r="B320" s="18"/>
      <c r="C320" s="18" t="s">
        <v>549</v>
      </c>
      <c r="D320" s="18" t="s">
        <v>60</v>
      </c>
      <c r="E320" s="18"/>
      <c r="F320" s="19">
        <v>6.3</v>
      </c>
    </row>
    <row r="321" spans="1:6" ht="18.75" x14ac:dyDescent="0.2">
      <c r="A321" s="14" t="s">
        <v>550</v>
      </c>
      <c r="B321" s="15" t="s">
        <v>551</v>
      </c>
      <c r="C321" s="15" t="s">
        <v>552</v>
      </c>
      <c r="D321" s="15"/>
      <c r="E321" s="15"/>
      <c r="F321" s="16"/>
    </row>
    <row r="322" spans="1:6" ht="75" x14ac:dyDescent="0.2">
      <c r="A322" s="17" t="s">
        <v>553</v>
      </c>
      <c r="B322" s="18"/>
      <c r="C322" s="18" t="s">
        <v>554</v>
      </c>
      <c r="D322" s="18" t="s">
        <v>60</v>
      </c>
      <c r="E322" s="18"/>
      <c r="F322" s="19">
        <v>13</v>
      </c>
    </row>
    <row r="323" spans="1:6" ht="56.25" x14ac:dyDescent="0.2">
      <c r="A323" s="17" t="s">
        <v>555</v>
      </c>
      <c r="B323" s="18"/>
      <c r="C323" s="18" t="s">
        <v>556</v>
      </c>
      <c r="D323" s="18" t="s">
        <v>60</v>
      </c>
      <c r="E323" s="18"/>
      <c r="F323" s="19">
        <v>13</v>
      </c>
    </row>
    <row r="324" spans="1:6" ht="56.25" x14ac:dyDescent="0.2">
      <c r="A324" s="17" t="s">
        <v>557</v>
      </c>
      <c r="B324" s="18"/>
      <c r="C324" s="18" t="s">
        <v>523</v>
      </c>
      <c r="D324" s="18" t="s">
        <v>13</v>
      </c>
      <c r="E324" s="18"/>
      <c r="F324" s="19">
        <v>4.84</v>
      </c>
    </row>
    <row r="325" spans="1:6" ht="56.25" x14ac:dyDescent="0.2">
      <c r="A325" s="17" t="s">
        <v>558</v>
      </c>
      <c r="B325" s="18"/>
      <c r="C325" s="18" t="s">
        <v>559</v>
      </c>
      <c r="D325" s="18" t="s">
        <v>13</v>
      </c>
      <c r="E325" s="18">
        <v>1.02</v>
      </c>
      <c r="F325" s="19">
        <v>4.9370000000000003</v>
      </c>
    </row>
    <row r="326" spans="1:6" ht="37.5" x14ac:dyDescent="0.2">
      <c r="A326" s="17" t="s">
        <v>560</v>
      </c>
      <c r="B326" s="18"/>
      <c r="C326" s="18" t="s">
        <v>561</v>
      </c>
      <c r="D326" s="18" t="s">
        <v>60</v>
      </c>
      <c r="E326" s="18"/>
      <c r="F326" s="19">
        <v>96.8</v>
      </c>
    </row>
    <row r="327" spans="1:6" ht="37.5" x14ac:dyDescent="0.2">
      <c r="A327" s="17" t="s">
        <v>562</v>
      </c>
      <c r="B327" s="18"/>
      <c r="C327" s="18" t="s">
        <v>563</v>
      </c>
      <c r="D327" s="18" t="s">
        <v>112</v>
      </c>
      <c r="E327" s="18">
        <v>28</v>
      </c>
      <c r="F327" s="19">
        <v>2710.4</v>
      </c>
    </row>
    <row r="328" spans="1:6" ht="37.5" x14ac:dyDescent="0.2">
      <c r="A328" s="17" t="s">
        <v>564</v>
      </c>
      <c r="B328" s="18"/>
      <c r="C328" s="18" t="s">
        <v>565</v>
      </c>
      <c r="D328" s="18" t="s">
        <v>60</v>
      </c>
      <c r="E328" s="18"/>
      <c r="F328" s="19">
        <v>96.8</v>
      </c>
    </row>
    <row r="329" spans="1:6" ht="18.75" x14ac:dyDescent="0.2">
      <c r="A329" s="17" t="s">
        <v>566</v>
      </c>
      <c r="B329" s="18"/>
      <c r="C329" s="18" t="s">
        <v>567</v>
      </c>
      <c r="D329" s="18" t="s">
        <v>465</v>
      </c>
      <c r="E329" s="18">
        <v>0.23</v>
      </c>
      <c r="F329" s="19">
        <v>22.263999999999999</v>
      </c>
    </row>
    <row r="330" spans="1:6" ht="37.5" x14ac:dyDescent="0.2">
      <c r="A330" s="14" t="s">
        <v>568</v>
      </c>
      <c r="B330" s="15" t="s">
        <v>569</v>
      </c>
      <c r="C330" s="15" t="s">
        <v>570</v>
      </c>
      <c r="D330" s="15"/>
      <c r="E330" s="15"/>
      <c r="F330" s="16"/>
    </row>
    <row r="331" spans="1:6" ht="37.5" x14ac:dyDescent="0.2">
      <c r="A331" s="17" t="s">
        <v>571</v>
      </c>
      <c r="B331" s="18"/>
      <c r="C331" s="18" t="s">
        <v>572</v>
      </c>
      <c r="D331" s="18" t="s">
        <v>13</v>
      </c>
      <c r="E331" s="18"/>
      <c r="F331" s="19">
        <v>19.899999999999999</v>
      </c>
    </row>
    <row r="332" spans="1:6" ht="18.75" x14ac:dyDescent="0.2">
      <c r="A332" s="17" t="s">
        <v>573</v>
      </c>
      <c r="B332" s="18"/>
      <c r="C332" s="18" t="s">
        <v>574</v>
      </c>
      <c r="D332" s="18" t="s">
        <v>13</v>
      </c>
      <c r="E332" s="18">
        <v>0.96</v>
      </c>
      <c r="F332" s="19">
        <v>19.103999999999999</v>
      </c>
    </row>
    <row r="333" spans="1:6" ht="37.5" x14ac:dyDescent="0.2">
      <c r="A333" s="17" t="s">
        <v>575</v>
      </c>
      <c r="B333" s="18"/>
      <c r="C333" s="18" t="s">
        <v>576</v>
      </c>
      <c r="D333" s="18" t="s">
        <v>60</v>
      </c>
      <c r="E333" s="18"/>
      <c r="F333" s="19">
        <v>56.875</v>
      </c>
    </row>
    <row r="334" spans="1:6" ht="56.25" x14ac:dyDescent="0.2">
      <c r="A334" s="17" t="s">
        <v>577</v>
      </c>
      <c r="B334" s="18"/>
      <c r="C334" s="18" t="s">
        <v>578</v>
      </c>
      <c r="D334" s="18" t="s">
        <v>414</v>
      </c>
      <c r="E334" s="18">
        <v>3.1</v>
      </c>
      <c r="F334" s="19">
        <v>176</v>
      </c>
    </row>
    <row r="335" spans="1:6" ht="37.5" x14ac:dyDescent="0.2">
      <c r="A335" s="17" t="s">
        <v>579</v>
      </c>
      <c r="B335" s="18"/>
      <c r="C335" s="18" t="s">
        <v>580</v>
      </c>
      <c r="D335" s="18" t="s">
        <v>13</v>
      </c>
      <c r="E335" s="18"/>
      <c r="F335" s="19">
        <v>1.7</v>
      </c>
    </row>
    <row r="336" spans="1:6" ht="18.75" x14ac:dyDescent="0.2">
      <c r="A336" s="17" t="s">
        <v>581</v>
      </c>
      <c r="B336" s="18"/>
      <c r="C336" s="18" t="s">
        <v>582</v>
      </c>
      <c r="D336" s="18" t="s">
        <v>414</v>
      </c>
      <c r="E336" s="18">
        <v>409</v>
      </c>
      <c r="F336" s="19">
        <v>695</v>
      </c>
    </row>
    <row r="337" spans="1:6" ht="18.75" x14ac:dyDescent="0.2">
      <c r="A337" s="17" t="s">
        <v>583</v>
      </c>
      <c r="B337" s="18"/>
      <c r="C337" s="18" t="s">
        <v>584</v>
      </c>
      <c r="D337" s="18" t="s">
        <v>34</v>
      </c>
      <c r="E337" s="18"/>
      <c r="F337" s="19">
        <v>0.54900000000000004</v>
      </c>
    </row>
    <row r="338" spans="1:6" ht="37.5" x14ac:dyDescent="0.2">
      <c r="A338" s="17" t="s">
        <v>585</v>
      </c>
      <c r="B338" s="18"/>
      <c r="C338" s="18" t="s">
        <v>586</v>
      </c>
      <c r="D338" s="18" t="s">
        <v>34</v>
      </c>
      <c r="E338" s="18"/>
      <c r="F338" s="19">
        <v>0.121</v>
      </c>
    </row>
    <row r="339" spans="1:6" ht="37.5" x14ac:dyDescent="0.2">
      <c r="A339" s="17" t="s">
        <v>587</v>
      </c>
      <c r="B339" s="18"/>
      <c r="C339" s="18" t="s">
        <v>588</v>
      </c>
      <c r="D339" s="18" t="s">
        <v>34</v>
      </c>
      <c r="E339" s="18"/>
      <c r="F339" s="19">
        <v>0.46</v>
      </c>
    </row>
    <row r="340" spans="1:6" ht="37.5" x14ac:dyDescent="0.2">
      <c r="A340" s="17" t="s">
        <v>589</v>
      </c>
      <c r="B340" s="18"/>
      <c r="C340" s="18" t="s">
        <v>218</v>
      </c>
      <c r="D340" s="18" t="s">
        <v>34</v>
      </c>
      <c r="E340" s="18"/>
      <c r="F340" s="19">
        <v>1E-3</v>
      </c>
    </row>
    <row r="341" spans="1:6" ht="18.75" x14ac:dyDescent="0.2">
      <c r="A341" s="14" t="s">
        <v>590</v>
      </c>
      <c r="B341" s="15" t="s">
        <v>591</v>
      </c>
      <c r="C341" s="15" t="s">
        <v>592</v>
      </c>
      <c r="D341" s="15"/>
      <c r="E341" s="15"/>
      <c r="F341" s="16"/>
    </row>
    <row r="342" spans="1:6" ht="37.5" x14ac:dyDescent="0.2">
      <c r="A342" s="17" t="s">
        <v>593</v>
      </c>
      <c r="B342" s="18"/>
      <c r="C342" s="18" t="s">
        <v>594</v>
      </c>
      <c r="D342" s="18" t="s">
        <v>13</v>
      </c>
      <c r="E342" s="18"/>
      <c r="F342" s="19">
        <v>27.015000000000001</v>
      </c>
    </row>
    <row r="343" spans="1:6" ht="37.5" x14ac:dyDescent="0.2">
      <c r="A343" s="17" t="s">
        <v>595</v>
      </c>
      <c r="B343" s="18"/>
      <c r="C343" s="18" t="s">
        <v>596</v>
      </c>
      <c r="D343" s="18" t="s">
        <v>13</v>
      </c>
      <c r="E343" s="18">
        <v>1.04</v>
      </c>
      <c r="F343" s="19">
        <v>28.096</v>
      </c>
    </row>
    <row r="344" spans="1:6" ht="56.25" x14ac:dyDescent="0.2">
      <c r="A344" s="17" t="s">
        <v>597</v>
      </c>
      <c r="B344" s="18"/>
      <c r="C344" s="18" t="s">
        <v>598</v>
      </c>
      <c r="D344" s="18" t="s">
        <v>60</v>
      </c>
      <c r="E344" s="18"/>
      <c r="F344" s="19">
        <v>540.29999999999995</v>
      </c>
    </row>
    <row r="345" spans="1:6" ht="18.75" x14ac:dyDescent="0.2">
      <c r="A345" s="17" t="s">
        <v>599</v>
      </c>
      <c r="B345" s="18"/>
      <c r="C345" s="18" t="s">
        <v>600</v>
      </c>
      <c r="D345" s="18" t="s">
        <v>112</v>
      </c>
      <c r="E345" s="18">
        <v>68.400000000000006</v>
      </c>
      <c r="F345" s="19">
        <v>36956.519999999997</v>
      </c>
    </row>
    <row r="346" spans="1:6" ht="18.75" x14ac:dyDescent="0.2">
      <c r="A346" s="17" t="s">
        <v>601</v>
      </c>
      <c r="B346" s="18"/>
      <c r="C346" s="18" t="s">
        <v>88</v>
      </c>
      <c r="D346" s="18" t="s">
        <v>60</v>
      </c>
      <c r="E346" s="18">
        <v>1.1000000000000001</v>
      </c>
      <c r="F346" s="19">
        <v>594.33000000000004</v>
      </c>
    </row>
    <row r="347" spans="1:6" ht="56.25" x14ac:dyDescent="0.2">
      <c r="A347" s="17" t="s">
        <v>602</v>
      </c>
      <c r="B347" s="18"/>
      <c r="C347" s="18" t="s">
        <v>603</v>
      </c>
      <c r="D347" s="18" t="s">
        <v>60</v>
      </c>
      <c r="E347" s="18"/>
      <c r="F347" s="19">
        <v>540.29999999999995</v>
      </c>
    </row>
    <row r="348" spans="1:6" ht="18.75" x14ac:dyDescent="0.2">
      <c r="A348" s="17" t="s">
        <v>604</v>
      </c>
      <c r="B348" s="18"/>
      <c r="C348" s="18" t="s">
        <v>600</v>
      </c>
      <c r="D348" s="18" t="s">
        <v>112</v>
      </c>
      <c r="E348" s="18">
        <v>36</v>
      </c>
      <c r="F348" s="19">
        <v>19450.8</v>
      </c>
    </row>
    <row r="349" spans="1:6" ht="37.5" x14ac:dyDescent="0.2">
      <c r="A349" s="17" t="s">
        <v>605</v>
      </c>
      <c r="B349" s="18"/>
      <c r="C349" s="18" t="s">
        <v>606</v>
      </c>
      <c r="D349" s="18" t="s">
        <v>60</v>
      </c>
      <c r="E349" s="18"/>
      <c r="F349" s="19">
        <v>98.7</v>
      </c>
    </row>
    <row r="350" spans="1:6" ht="56.25" x14ac:dyDescent="0.2">
      <c r="A350" s="17" t="s">
        <v>607</v>
      </c>
      <c r="B350" s="18"/>
      <c r="C350" s="18" t="s">
        <v>608</v>
      </c>
      <c r="D350" s="18" t="s">
        <v>13</v>
      </c>
      <c r="E350" s="18">
        <v>4.1000000000000002E-2</v>
      </c>
      <c r="F350" s="19">
        <v>4.0469999999999997</v>
      </c>
    </row>
    <row r="351" spans="1:6" ht="18.75" x14ac:dyDescent="0.2">
      <c r="A351" s="17" t="s">
        <v>609</v>
      </c>
      <c r="B351" s="18"/>
      <c r="C351" s="18" t="s">
        <v>610</v>
      </c>
      <c r="D351" s="18" t="s">
        <v>60</v>
      </c>
      <c r="E351" s="18"/>
      <c r="F351" s="19">
        <v>109.5</v>
      </c>
    </row>
    <row r="352" spans="1:6" ht="37.5" x14ac:dyDescent="0.2">
      <c r="A352" s="17" t="s">
        <v>611</v>
      </c>
      <c r="B352" s="18"/>
      <c r="C352" s="18" t="s">
        <v>612</v>
      </c>
      <c r="D352" s="18" t="s">
        <v>60</v>
      </c>
      <c r="E352" s="18">
        <v>1.1200000000000001</v>
      </c>
      <c r="F352" s="19">
        <v>122.64</v>
      </c>
    </row>
    <row r="353" spans="1:6" ht="56.25" x14ac:dyDescent="0.2">
      <c r="A353" s="17" t="s">
        <v>613</v>
      </c>
      <c r="B353" s="18"/>
      <c r="C353" s="18" t="s">
        <v>614</v>
      </c>
      <c r="D353" s="18" t="s">
        <v>60</v>
      </c>
      <c r="E353" s="18"/>
      <c r="F353" s="19">
        <v>80.2</v>
      </c>
    </row>
    <row r="354" spans="1:6" ht="18.75" x14ac:dyDescent="0.2">
      <c r="A354" s="17" t="s">
        <v>615</v>
      </c>
      <c r="B354" s="18"/>
      <c r="C354" s="18" t="s">
        <v>616</v>
      </c>
      <c r="D354" s="18" t="s">
        <v>112</v>
      </c>
      <c r="E354" s="18">
        <v>81</v>
      </c>
      <c r="F354" s="19">
        <v>6496.2</v>
      </c>
    </row>
    <row r="355" spans="1:6" ht="18.75" x14ac:dyDescent="0.2">
      <c r="A355" s="17" t="s">
        <v>617</v>
      </c>
      <c r="B355" s="18"/>
      <c r="C355" s="18" t="s">
        <v>618</v>
      </c>
      <c r="D355" s="18" t="s">
        <v>60</v>
      </c>
      <c r="E355" s="18">
        <v>1.1000000000000001</v>
      </c>
      <c r="F355" s="19">
        <v>88.22</v>
      </c>
    </row>
    <row r="356" spans="1:6" ht="56.25" x14ac:dyDescent="0.2">
      <c r="A356" s="17" t="s">
        <v>619</v>
      </c>
      <c r="B356" s="18"/>
      <c r="C356" s="18" t="s">
        <v>603</v>
      </c>
      <c r="D356" s="18" t="s">
        <v>60</v>
      </c>
      <c r="E356" s="18"/>
      <c r="F356" s="19">
        <v>1.9</v>
      </c>
    </row>
    <row r="357" spans="1:6" ht="18.75" x14ac:dyDescent="0.2">
      <c r="A357" s="17" t="s">
        <v>620</v>
      </c>
      <c r="B357" s="18"/>
      <c r="C357" s="18" t="s">
        <v>600</v>
      </c>
      <c r="D357" s="18" t="s">
        <v>112</v>
      </c>
      <c r="E357" s="18">
        <v>27</v>
      </c>
      <c r="F357" s="19">
        <v>51.3</v>
      </c>
    </row>
    <row r="358" spans="1:6" ht="56.25" x14ac:dyDescent="0.2">
      <c r="A358" s="17" t="s">
        <v>621</v>
      </c>
      <c r="B358" s="18"/>
      <c r="C358" s="18" t="s">
        <v>622</v>
      </c>
      <c r="D358" s="18" t="s">
        <v>60</v>
      </c>
      <c r="E358" s="18"/>
      <c r="F358" s="19">
        <v>18.7</v>
      </c>
    </row>
    <row r="359" spans="1:6" ht="18.75" x14ac:dyDescent="0.2">
      <c r="A359" s="17" t="s">
        <v>623</v>
      </c>
      <c r="B359" s="18"/>
      <c r="C359" s="18" t="s">
        <v>600</v>
      </c>
      <c r="D359" s="18" t="s">
        <v>112</v>
      </c>
      <c r="E359" s="18">
        <v>46.8</v>
      </c>
      <c r="F359" s="19">
        <v>875.16</v>
      </c>
    </row>
    <row r="360" spans="1:6" ht="56.25" x14ac:dyDescent="0.2">
      <c r="A360" s="17" t="s">
        <v>624</v>
      </c>
      <c r="B360" s="18"/>
      <c r="C360" s="18" t="s">
        <v>622</v>
      </c>
      <c r="D360" s="18" t="s">
        <v>60</v>
      </c>
      <c r="E360" s="18"/>
      <c r="F360" s="19">
        <v>80.8</v>
      </c>
    </row>
    <row r="361" spans="1:6" ht="18.75" x14ac:dyDescent="0.2">
      <c r="A361" s="17" t="s">
        <v>625</v>
      </c>
      <c r="B361" s="18"/>
      <c r="C361" s="18" t="s">
        <v>600</v>
      </c>
      <c r="D361" s="18" t="s">
        <v>112</v>
      </c>
      <c r="E361" s="18">
        <v>63</v>
      </c>
      <c r="F361" s="19">
        <v>5090.3999999999996</v>
      </c>
    </row>
    <row r="362" spans="1:6" ht="37.5" x14ac:dyDescent="0.2">
      <c r="A362" s="17" t="s">
        <v>626</v>
      </c>
      <c r="B362" s="18"/>
      <c r="C362" s="18" t="s">
        <v>627</v>
      </c>
      <c r="D362" s="18" t="s">
        <v>60</v>
      </c>
      <c r="E362" s="18"/>
      <c r="F362" s="19">
        <v>18.7</v>
      </c>
    </row>
    <row r="363" spans="1:6" ht="56.25" x14ac:dyDescent="0.2">
      <c r="A363" s="17" t="s">
        <v>628</v>
      </c>
      <c r="B363" s="18"/>
      <c r="C363" s="18" t="s">
        <v>464</v>
      </c>
      <c r="D363" s="18" t="s">
        <v>465</v>
      </c>
      <c r="E363" s="18">
        <v>0.3</v>
      </c>
      <c r="F363" s="19">
        <v>5.61</v>
      </c>
    </row>
    <row r="364" spans="1:6" ht="56.25" x14ac:dyDescent="0.2">
      <c r="A364" s="17" t="s">
        <v>629</v>
      </c>
      <c r="B364" s="18"/>
      <c r="C364" s="18" t="s">
        <v>603</v>
      </c>
      <c r="D364" s="18" t="s">
        <v>60</v>
      </c>
      <c r="E364" s="18"/>
      <c r="F364" s="19">
        <v>26.8</v>
      </c>
    </row>
    <row r="365" spans="1:6" ht="18.75" x14ac:dyDescent="0.2">
      <c r="A365" s="17" t="s">
        <v>630</v>
      </c>
      <c r="B365" s="18"/>
      <c r="C365" s="18" t="s">
        <v>600</v>
      </c>
      <c r="D365" s="18" t="s">
        <v>112</v>
      </c>
      <c r="E365" s="18">
        <v>36</v>
      </c>
      <c r="F365" s="19">
        <v>964.8</v>
      </c>
    </row>
    <row r="366" spans="1:6" ht="37.5" x14ac:dyDescent="0.2">
      <c r="A366" s="17" t="s">
        <v>631</v>
      </c>
      <c r="B366" s="18"/>
      <c r="C366" s="18" t="s">
        <v>594</v>
      </c>
      <c r="D366" s="18" t="s">
        <v>13</v>
      </c>
      <c r="E366" s="18"/>
      <c r="F366" s="19">
        <v>0.53200000000000003</v>
      </c>
    </row>
    <row r="367" spans="1:6" ht="37.5" x14ac:dyDescent="0.2">
      <c r="A367" s="17" t="s">
        <v>632</v>
      </c>
      <c r="B367" s="18"/>
      <c r="C367" s="18" t="s">
        <v>596</v>
      </c>
      <c r="D367" s="18" t="s">
        <v>13</v>
      </c>
      <c r="E367" s="18">
        <v>1.04</v>
      </c>
      <c r="F367" s="19">
        <v>0.55300000000000005</v>
      </c>
    </row>
    <row r="368" spans="1:6" ht="56.25" x14ac:dyDescent="0.2">
      <c r="A368" s="17" t="s">
        <v>633</v>
      </c>
      <c r="B368" s="18"/>
      <c r="C368" s="18" t="s">
        <v>622</v>
      </c>
      <c r="D368" s="18" t="s">
        <v>60</v>
      </c>
      <c r="E368" s="18"/>
      <c r="F368" s="19">
        <v>2.8</v>
      </c>
    </row>
    <row r="369" spans="1:6" ht="18.75" x14ac:dyDescent="0.2">
      <c r="A369" s="17" t="s">
        <v>634</v>
      </c>
      <c r="B369" s="18"/>
      <c r="C369" s="18" t="s">
        <v>600</v>
      </c>
      <c r="D369" s="18" t="s">
        <v>112</v>
      </c>
      <c r="E369" s="18">
        <v>54</v>
      </c>
      <c r="F369" s="19">
        <v>151.19999999999999</v>
      </c>
    </row>
    <row r="370" spans="1:6" ht="56.25" x14ac:dyDescent="0.2">
      <c r="A370" s="17" t="s">
        <v>635</v>
      </c>
      <c r="B370" s="18"/>
      <c r="C370" s="18" t="s">
        <v>614</v>
      </c>
      <c r="D370" s="18" t="s">
        <v>60</v>
      </c>
      <c r="E370" s="18"/>
      <c r="F370" s="19">
        <v>10.6</v>
      </c>
    </row>
    <row r="371" spans="1:6" ht="18.75" x14ac:dyDescent="0.2">
      <c r="A371" s="17" t="s">
        <v>636</v>
      </c>
      <c r="B371" s="18"/>
      <c r="C371" s="18" t="s">
        <v>600</v>
      </c>
      <c r="D371" s="18" t="s">
        <v>112</v>
      </c>
      <c r="E371" s="18">
        <v>79.2</v>
      </c>
      <c r="F371" s="19">
        <v>839.52</v>
      </c>
    </row>
    <row r="372" spans="1:6" ht="18.75" x14ac:dyDescent="0.2">
      <c r="A372" s="17" t="s">
        <v>637</v>
      </c>
      <c r="B372" s="18"/>
      <c r="C372" s="18" t="s">
        <v>638</v>
      </c>
      <c r="D372" s="18" t="s">
        <v>60</v>
      </c>
      <c r="E372" s="18">
        <v>1.1000000000000001</v>
      </c>
      <c r="F372" s="19">
        <v>11.66</v>
      </c>
    </row>
    <row r="373" spans="1:6" ht="37.5" x14ac:dyDescent="0.2">
      <c r="A373" s="17" t="s">
        <v>639</v>
      </c>
      <c r="B373" s="18"/>
      <c r="C373" s="18" t="s">
        <v>640</v>
      </c>
      <c r="D373" s="18" t="s">
        <v>13</v>
      </c>
      <c r="E373" s="18"/>
      <c r="F373" s="19">
        <v>1.56</v>
      </c>
    </row>
    <row r="374" spans="1:6" ht="18.75" x14ac:dyDescent="0.2">
      <c r="A374" s="17" t="s">
        <v>641</v>
      </c>
      <c r="B374" s="18"/>
      <c r="C374" s="18" t="s">
        <v>642</v>
      </c>
      <c r="D374" s="18" t="s">
        <v>13</v>
      </c>
      <c r="E374" s="18">
        <v>1.0149999999999999</v>
      </c>
      <c r="F374" s="19">
        <v>1.583</v>
      </c>
    </row>
    <row r="375" spans="1:6" ht="37.5" x14ac:dyDescent="0.2">
      <c r="A375" s="17" t="s">
        <v>643</v>
      </c>
      <c r="B375" s="18"/>
      <c r="C375" s="18" t="s">
        <v>644</v>
      </c>
      <c r="D375" s="18" t="s">
        <v>60</v>
      </c>
      <c r="E375" s="18"/>
      <c r="F375" s="19">
        <v>17.16</v>
      </c>
    </row>
    <row r="376" spans="1:6" ht="37.5" x14ac:dyDescent="0.2">
      <c r="A376" s="17" t="s">
        <v>645</v>
      </c>
      <c r="B376" s="18"/>
      <c r="C376" s="18" t="s">
        <v>646</v>
      </c>
      <c r="D376" s="18" t="s">
        <v>60</v>
      </c>
      <c r="E376" s="18"/>
      <c r="F376" s="19">
        <v>267.2</v>
      </c>
    </row>
    <row r="377" spans="1:6" ht="37.5" x14ac:dyDescent="0.2">
      <c r="A377" s="17" t="s">
        <v>647</v>
      </c>
      <c r="B377" s="18"/>
      <c r="C377" s="18" t="s">
        <v>648</v>
      </c>
      <c r="D377" s="18" t="s">
        <v>112</v>
      </c>
      <c r="E377" s="18">
        <v>27.38</v>
      </c>
      <c r="F377" s="19">
        <v>7315.9359999999997</v>
      </c>
    </row>
    <row r="378" spans="1:6" ht="37.5" x14ac:dyDescent="0.2">
      <c r="A378" s="17" t="s">
        <v>649</v>
      </c>
      <c r="B378" s="18"/>
      <c r="C378" s="18" t="s">
        <v>650</v>
      </c>
      <c r="D378" s="18" t="s">
        <v>60</v>
      </c>
      <c r="E378" s="18"/>
      <c r="F378" s="19">
        <v>1512.6</v>
      </c>
    </row>
    <row r="379" spans="1:6" ht="37.5" x14ac:dyDescent="0.2">
      <c r="A379" s="17" t="s">
        <v>651</v>
      </c>
      <c r="B379" s="18"/>
      <c r="C379" s="18" t="s">
        <v>648</v>
      </c>
      <c r="D379" s="18" t="s">
        <v>112</v>
      </c>
      <c r="E379" s="18">
        <v>8.2200000000000006</v>
      </c>
      <c r="F379" s="19">
        <v>12433.572</v>
      </c>
    </row>
    <row r="380" spans="1:6" ht="56.25" x14ac:dyDescent="0.2">
      <c r="A380" s="17" t="s">
        <v>652</v>
      </c>
      <c r="B380" s="18"/>
      <c r="C380" s="18" t="s">
        <v>653</v>
      </c>
      <c r="D380" s="18" t="s">
        <v>60</v>
      </c>
      <c r="E380" s="18"/>
      <c r="F380" s="19">
        <v>6.7</v>
      </c>
    </row>
    <row r="381" spans="1:6" ht="37.5" x14ac:dyDescent="0.2">
      <c r="A381" s="17" t="s">
        <v>654</v>
      </c>
      <c r="B381" s="18"/>
      <c r="C381" s="18" t="s">
        <v>648</v>
      </c>
      <c r="D381" s="18" t="s">
        <v>112</v>
      </c>
      <c r="E381" s="18">
        <v>16.43</v>
      </c>
      <c r="F381" s="19">
        <v>110.081</v>
      </c>
    </row>
    <row r="382" spans="1:6" ht="75" x14ac:dyDescent="0.2">
      <c r="A382" s="17" t="s">
        <v>655</v>
      </c>
      <c r="B382" s="18"/>
      <c r="C382" s="18" t="s">
        <v>656</v>
      </c>
      <c r="D382" s="18" t="s">
        <v>60</v>
      </c>
      <c r="E382" s="18"/>
      <c r="F382" s="19">
        <v>19.100000000000001</v>
      </c>
    </row>
    <row r="383" spans="1:6" ht="37.5" x14ac:dyDescent="0.2">
      <c r="A383" s="17" t="s">
        <v>657</v>
      </c>
      <c r="B383" s="18"/>
      <c r="C383" s="18" t="s">
        <v>648</v>
      </c>
      <c r="D383" s="18" t="s">
        <v>112</v>
      </c>
      <c r="E383" s="18">
        <v>13.69</v>
      </c>
      <c r="F383" s="19">
        <v>261.47899999999998</v>
      </c>
    </row>
    <row r="384" spans="1:6" ht="56.25" x14ac:dyDescent="0.2">
      <c r="A384" s="17" t="s">
        <v>658</v>
      </c>
      <c r="B384" s="18"/>
      <c r="C384" s="18" t="s">
        <v>659</v>
      </c>
      <c r="D384" s="18" t="s">
        <v>60</v>
      </c>
      <c r="E384" s="18"/>
      <c r="F384" s="19">
        <v>19.100000000000001</v>
      </c>
    </row>
    <row r="385" spans="1:6" ht="37.5" x14ac:dyDescent="0.2">
      <c r="A385" s="17" t="s">
        <v>660</v>
      </c>
      <c r="B385" s="18"/>
      <c r="C385" s="18" t="s">
        <v>661</v>
      </c>
      <c r="D385" s="18" t="s">
        <v>13</v>
      </c>
      <c r="E385" s="18">
        <v>8.1000000000000003E-2</v>
      </c>
      <c r="F385" s="19">
        <v>1.5469999999999999</v>
      </c>
    </row>
    <row r="386" spans="1:6" ht="18.75" x14ac:dyDescent="0.2">
      <c r="A386" s="14" t="s">
        <v>662</v>
      </c>
      <c r="B386" s="15" t="s">
        <v>663</v>
      </c>
      <c r="C386" s="15" t="s">
        <v>664</v>
      </c>
      <c r="D386" s="15"/>
      <c r="E386" s="15"/>
      <c r="F386" s="16"/>
    </row>
    <row r="387" spans="1:6" ht="37.5" x14ac:dyDescent="0.2">
      <c r="A387" s="17" t="s">
        <v>665</v>
      </c>
      <c r="B387" s="18"/>
      <c r="C387" s="18" t="s">
        <v>666</v>
      </c>
      <c r="D387" s="18" t="s">
        <v>60</v>
      </c>
      <c r="E387" s="18"/>
      <c r="F387" s="19">
        <v>540.29999999999995</v>
      </c>
    </row>
    <row r="388" spans="1:6" ht="37.5" x14ac:dyDescent="0.2">
      <c r="A388" s="17" t="s">
        <v>667</v>
      </c>
      <c r="B388" s="18"/>
      <c r="C388" s="18" t="s">
        <v>668</v>
      </c>
      <c r="D388" s="18" t="s">
        <v>112</v>
      </c>
      <c r="E388" s="18">
        <v>3.4</v>
      </c>
      <c r="F388" s="19">
        <v>1837.02</v>
      </c>
    </row>
    <row r="389" spans="1:6" ht="56.25" x14ac:dyDescent="0.2">
      <c r="A389" s="17" t="s">
        <v>669</v>
      </c>
      <c r="B389" s="18"/>
      <c r="C389" s="18" t="s">
        <v>670</v>
      </c>
      <c r="D389" s="18" t="s">
        <v>60</v>
      </c>
      <c r="E389" s="18"/>
      <c r="F389" s="19">
        <v>200.4</v>
      </c>
    </row>
    <row r="390" spans="1:6" ht="56.25" x14ac:dyDescent="0.2">
      <c r="A390" s="17" t="s">
        <v>671</v>
      </c>
      <c r="B390" s="18"/>
      <c r="C390" s="18" t="s">
        <v>672</v>
      </c>
      <c r="D390" s="18" t="s">
        <v>60</v>
      </c>
      <c r="E390" s="18">
        <v>1.05</v>
      </c>
      <c r="F390" s="19">
        <v>210.42</v>
      </c>
    </row>
    <row r="391" spans="1:6" ht="18.75" x14ac:dyDescent="0.2">
      <c r="A391" s="17" t="s">
        <v>673</v>
      </c>
      <c r="B391" s="18"/>
      <c r="C391" s="18" t="s">
        <v>674</v>
      </c>
      <c r="D391" s="18" t="s">
        <v>60</v>
      </c>
      <c r="E391" s="18"/>
      <c r="F391" s="19">
        <v>10.6</v>
      </c>
    </row>
    <row r="392" spans="1:6" ht="37.5" x14ac:dyDescent="0.2">
      <c r="A392" s="17" t="s">
        <v>675</v>
      </c>
      <c r="B392" s="18"/>
      <c r="C392" s="18" t="s">
        <v>676</v>
      </c>
      <c r="D392" s="18" t="s">
        <v>60</v>
      </c>
      <c r="E392" s="18">
        <v>1.05</v>
      </c>
      <c r="F392" s="19">
        <v>11.13</v>
      </c>
    </row>
    <row r="393" spans="1:6" ht="18.75" x14ac:dyDescent="0.2">
      <c r="A393" s="17" t="s">
        <v>677</v>
      </c>
      <c r="B393" s="18"/>
      <c r="C393" s="18" t="s">
        <v>678</v>
      </c>
      <c r="D393" s="18" t="s">
        <v>31</v>
      </c>
      <c r="E393" s="18"/>
      <c r="F393" s="19">
        <v>142.1</v>
      </c>
    </row>
    <row r="394" spans="1:6" ht="56.25" x14ac:dyDescent="0.2">
      <c r="A394" s="17" t="s">
        <v>679</v>
      </c>
      <c r="B394" s="18"/>
      <c r="C394" s="18" t="s">
        <v>672</v>
      </c>
      <c r="D394" s="18" t="s">
        <v>60</v>
      </c>
      <c r="E394" s="18">
        <v>0.105</v>
      </c>
      <c r="F394" s="19">
        <v>14.920999999999999</v>
      </c>
    </row>
    <row r="395" spans="1:6" ht="18.75" x14ac:dyDescent="0.2">
      <c r="A395" s="17" t="s">
        <v>680</v>
      </c>
      <c r="B395" s="18"/>
      <c r="C395" s="18" t="s">
        <v>681</v>
      </c>
      <c r="D395" s="18" t="s">
        <v>31</v>
      </c>
      <c r="E395" s="18"/>
      <c r="F395" s="19">
        <v>12.5</v>
      </c>
    </row>
    <row r="396" spans="1:6" ht="37.5" x14ac:dyDescent="0.2">
      <c r="A396" s="17" t="s">
        <v>682</v>
      </c>
      <c r="B396" s="18"/>
      <c r="C396" s="18" t="s">
        <v>683</v>
      </c>
      <c r="D396" s="18" t="s">
        <v>31</v>
      </c>
      <c r="E396" s="18">
        <v>1.05</v>
      </c>
      <c r="F396" s="19">
        <v>13.125</v>
      </c>
    </row>
    <row r="397" spans="1:6" ht="56.25" x14ac:dyDescent="0.2">
      <c r="A397" s="17" t="s">
        <v>684</v>
      </c>
      <c r="B397" s="18"/>
      <c r="C397" s="18" t="s">
        <v>685</v>
      </c>
      <c r="D397" s="18" t="s">
        <v>60</v>
      </c>
      <c r="E397" s="18"/>
      <c r="F397" s="19">
        <v>1641.7</v>
      </c>
    </row>
    <row r="398" spans="1:6" ht="18.75" x14ac:dyDescent="0.2">
      <c r="A398" s="17" t="s">
        <v>686</v>
      </c>
      <c r="B398" s="18"/>
      <c r="C398" s="18" t="s">
        <v>687</v>
      </c>
      <c r="D398" s="18" t="s">
        <v>112</v>
      </c>
      <c r="E398" s="18">
        <v>0.37</v>
      </c>
      <c r="F398" s="19">
        <v>607.42899999999997</v>
      </c>
    </row>
    <row r="399" spans="1:6" ht="37.5" x14ac:dyDescent="0.2">
      <c r="A399" s="17" t="s">
        <v>688</v>
      </c>
      <c r="B399" s="18"/>
      <c r="C399" s="18" t="s">
        <v>689</v>
      </c>
      <c r="D399" s="18" t="s">
        <v>60</v>
      </c>
      <c r="E399" s="18"/>
      <c r="F399" s="19">
        <v>91.9</v>
      </c>
    </row>
    <row r="400" spans="1:6" ht="37.5" x14ac:dyDescent="0.2">
      <c r="A400" s="17" t="s">
        <v>690</v>
      </c>
      <c r="B400" s="18"/>
      <c r="C400" s="18" t="s">
        <v>691</v>
      </c>
      <c r="D400" s="18" t="s">
        <v>112</v>
      </c>
      <c r="E400" s="18">
        <v>0.37</v>
      </c>
      <c r="F400" s="19">
        <v>34.003</v>
      </c>
    </row>
    <row r="401" spans="1:6" ht="37.5" x14ac:dyDescent="0.2">
      <c r="A401" s="17" t="s">
        <v>692</v>
      </c>
      <c r="B401" s="18"/>
      <c r="C401" s="18" t="s">
        <v>693</v>
      </c>
      <c r="D401" s="18" t="s">
        <v>60</v>
      </c>
      <c r="E401" s="18"/>
      <c r="F401" s="19">
        <v>139.5</v>
      </c>
    </row>
    <row r="402" spans="1:6" ht="18.75" x14ac:dyDescent="0.2">
      <c r="A402" s="17" t="s">
        <v>694</v>
      </c>
      <c r="B402" s="18"/>
      <c r="C402" s="18" t="s">
        <v>695</v>
      </c>
      <c r="D402" s="18" t="s">
        <v>60</v>
      </c>
      <c r="E402" s="18">
        <v>1.05</v>
      </c>
      <c r="F402" s="19">
        <v>146.47499999999999</v>
      </c>
    </row>
    <row r="403" spans="1:6" ht="56.25" x14ac:dyDescent="0.2">
      <c r="A403" s="17" t="s">
        <v>696</v>
      </c>
      <c r="B403" s="18"/>
      <c r="C403" s="18" t="s">
        <v>697</v>
      </c>
      <c r="D403" s="18" t="s">
        <v>60</v>
      </c>
      <c r="E403" s="18"/>
      <c r="F403" s="19">
        <v>755.8</v>
      </c>
    </row>
    <row r="404" spans="1:6" ht="18.75" x14ac:dyDescent="0.2">
      <c r="A404" s="17" t="s">
        <v>698</v>
      </c>
      <c r="B404" s="18"/>
      <c r="C404" s="18" t="s">
        <v>687</v>
      </c>
      <c r="D404" s="18" t="s">
        <v>112</v>
      </c>
      <c r="E404" s="18">
        <v>0.37</v>
      </c>
      <c r="F404" s="19">
        <v>279.64600000000002</v>
      </c>
    </row>
    <row r="405" spans="1:6" ht="37.5" x14ac:dyDescent="0.2">
      <c r="A405" s="17" t="s">
        <v>699</v>
      </c>
      <c r="B405" s="18"/>
      <c r="C405" s="18" t="s">
        <v>700</v>
      </c>
      <c r="D405" s="18" t="s">
        <v>60</v>
      </c>
      <c r="E405" s="18"/>
      <c r="F405" s="19">
        <v>15.4</v>
      </c>
    </row>
    <row r="406" spans="1:6" ht="37.5" x14ac:dyDescent="0.2">
      <c r="A406" s="17" t="s">
        <v>701</v>
      </c>
      <c r="B406" s="18"/>
      <c r="C406" s="18" t="s">
        <v>691</v>
      </c>
      <c r="D406" s="18" t="s">
        <v>112</v>
      </c>
      <c r="E406" s="18">
        <v>0.37</v>
      </c>
      <c r="F406" s="19">
        <v>5.6980000000000004</v>
      </c>
    </row>
    <row r="407" spans="1:6" ht="37.5" x14ac:dyDescent="0.2">
      <c r="A407" s="17" t="s">
        <v>702</v>
      </c>
      <c r="B407" s="18"/>
      <c r="C407" s="18" t="s">
        <v>703</v>
      </c>
      <c r="D407" s="18" t="s">
        <v>60</v>
      </c>
      <c r="E407" s="18"/>
      <c r="F407" s="19">
        <v>5.9</v>
      </c>
    </row>
    <row r="408" spans="1:6" ht="37.5" x14ac:dyDescent="0.2">
      <c r="A408" s="17" t="s">
        <v>704</v>
      </c>
      <c r="B408" s="18"/>
      <c r="C408" s="18" t="s">
        <v>705</v>
      </c>
      <c r="D408" s="18" t="s">
        <v>60</v>
      </c>
      <c r="E408" s="18">
        <v>1</v>
      </c>
      <c r="F408" s="19">
        <v>5.9</v>
      </c>
    </row>
    <row r="409" spans="1:6" ht="37.5" x14ac:dyDescent="0.2">
      <c r="A409" s="17" t="s">
        <v>706</v>
      </c>
      <c r="B409" s="18"/>
      <c r="C409" s="18" t="s">
        <v>707</v>
      </c>
      <c r="D409" s="18" t="s">
        <v>60</v>
      </c>
      <c r="E409" s="18"/>
      <c r="F409" s="19">
        <v>87.5</v>
      </c>
    </row>
    <row r="410" spans="1:6" ht="37.5" x14ac:dyDescent="0.2">
      <c r="A410" s="17" t="s">
        <v>708</v>
      </c>
      <c r="B410" s="18"/>
      <c r="C410" s="18" t="s">
        <v>709</v>
      </c>
      <c r="D410" s="18" t="s">
        <v>60</v>
      </c>
      <c r="E410" s="18">
        <v>1</v>
      </c>
      <c r="F410" s="19">
        <v>87.5</v>
      </c>
    </row>
    <row r="411" spans="1:6" ht="37.5" x14ac:dyDescent="0.2">
      <c r="A411" s="17" t="s">
        <v>710</v>
      </c>
      <c r="B411" s="18"/>
      <c r="C411" s="18" t="s">
        <v>711</v>
      </c>
      <c r="D411" s="18" t="s">
        <v>31</v>
      </c>
      <c r="E411" s="18"/>
      <c r="F411" s="19">
        <v>18</v>
      </c>
    </row>
    <row r="412" spans="1:6" ht="18.75" x14ac:dyDescent="0.2">
      <c r="A412" s="17" t="s">
        <v>712</v>
      </c>
      <c r="B412" s="18"/>
      <c r="C412" s="18" t="s">
        <v>713</v>
      </c>
      <c r="D412" s="18" t="s">
        <v>31</v>
      </c>
      <c r="E412" s="18">
        <v>1</v>
      </c>
      <c r="F412" s="19">
        <v>18</v>
      </c>
    </row>
    <row r="413" spans="1:6" ht="18.75" x14ac:dyDescent="0.2">
      <c r="A413" s="14" t="s">
        <v>714</v>
      </c>
      <c r="B413" s="15" t="s">
        <v>715</v>
      </c>
      <c r="C413" s="15" t="s">
        <v>716</v>
      </c>
      <c r="D413" s="15"/>
      <c r="E413" s="15"/>
      <c r="F413" s="16"/>
    </row>
    <row r="414" spans="1:6" ht="37.5" x14ac:dyDescent="0.2">
      <c r="A414" s="17" t="s">
        <v>717</v>
      </c>
      <c r="B414" s="18"/>
      <c r="C414" s="18" t="s">
        <v>718</v>
      </c>
      <c r="D414" s="18" t="s">
        <v>414</v>
      </c>
      <c r="E414" s="18"/>
      <c r="F414" s="19">
        <v>2</v>
      </c>
    </row>
    <row r="415" spans="1:6" ht="37.5" x14ac:dyDescent="0.2">
      <c r="A415" s="17" t="s">
        <v>719</v>
      </c>
      <c r="B415" s="18"/>
      <c r="C415" s="18" t="s">
        <v>720</v>
      </c>
      <c r="D415" s="18" t="s">
        <v>414</v>
      </c>
      <c r="E415" s="18">
        <v>1</v>
      </c>
      <c r="F415" s="19">
        <v>2</v>
      </c>
    </row>
    <row r="416" spans="1:6" ht="37.5" x14ac:dyDescent="0.2">
      <c r="A416" s="17" t="s">
        <v>721</v>
      </c>
      <c r="B416" s="18"/>
      <c r="C416" s="18" t="s">
        <v>718</v>
      </c>
      <c r="D416" s="18" t="s">
        <v>414</v>
      </c>
      <c r="E416" s="18"/>
      <c r="F416" s="19">
        <v>3</v>
      </c>
    </row>
    <row r="417" spans="1:6" ht="37.5" x14ac:dyDescent="0.2">
      <c r="A417" s="17" t="s">
        <v>722</v>
      </c>
      <c r="B417" s="18"/>
      <c r="C417" s="18" t="s">
        <v>723</v>
      </c>
      <c r="D417" s="18" t="s">
        <v>414</v>
      </c>
      <c r="E417" s="18">
        <v>1</v>
      </c>
      <c r="F417" s="19">
        <v>3</v>
      </c>
    </row>
    <row r="418" spans="1:6" ht="37.5" x14ac:dyDescent="0.2">
      <c r="A418" s="17" t="s">
        <v>724</v>
      </c>
      <c r="B418" s="18"/>
      <c r="C418" s="18" t="s">
        <v>718</v>
      </c>
      <c r="D418" s="18" t="s">
        <v>414</v>
      </c>
      <c r="E418" s="18"/>
      <c r="F418" s="19">
        <v>2</v>
      </c>
    </row>
    <row r="419" spans="1:6" ht="37.5" x14ac:dyDescent="0.2">
      <c r="A419" s="17" t="s">
        <v>725</v>
      </c>
      <c r="B419" s="18"/>
      <c r="C419" s="18" t="s">
        <v>726</v>
      </c>
      <c r="D419" s="18" t="s">
        <v>28</v>
      </c>
      <c r="E419" s="18">
        <v>1</v>
      </c>
      <c r="F419" s="19">
        <v>2</v>
      </c>
    </row>
    <row r="420" spans="1:6" ht="37.5" x14ac:dyDescent="0.2">
      <c r="A420" s="17" t="s">
        <v>727</v>
      </c>
      <c r="B420" s="18"/>
      <c r="C420" s="18" t="s">
        <v>728</v>
      </c>
      <c r="D420" s="18" t="s">
        <v>414</v>
      </c>
      <c r="E420" s="18"/>
      <c r="F420" s="19">
        <v>1</v>
      </c>
    </row>
    <row r="421" spans="1:6" ht="56.25" x14ac:dyDescent="0.2">
      <c r="A421" s="17" t="s">
        <v>729</v>
      </c>
      <c r="B421" s="18"/>
      <c r="C421" s="18" t="s">
        <v>730</v>
      </c>
      <c r="D421" s="18" t="s">
        <v>414</v>
      </c>
      <c r="E421" s="18">
        <v>1</v>
      </c>
      <c r="F421" s="19">
        <v>1</v>
      </c>
    </row>
    <row r="422" spans="1:6" ht="37.5" x14ac:dyDescent="0.2">
      <c r="A422" s="17" t="s">
        <v>731</v>
      </c>
      <c r="B422" s="18"/>
      <c r="C422" s="18" t="s">
        <v>728</v>
      </c>
      <c r="D422" s="18" t="s">
        <v>414</v>
      </c>
      <c r="E422" s="18"/>
      <c r="F422" s="19">
        <v>1</v>
      </c>
    </row>
    <row r="423" spans="1:6" ht="37.5" x14ac:dyDescent="0.2">
      <c r="A423" s="17" t="s">
        <v>732</v>
      </c>
      <c r="B423" s="18"/>
      <c r="C423" s="18" t="s">
        <v>733</v>
      </c>
      <c r="D423" s="18" t="s">
        <v>414</v>
      </c>
      <c r="E423" s="18">
        <v>1</v>
      </c>
      <c r="F423" s="19">
        <v>1</v>
      </c>
    </row>
    <row r="424" spans="1:6" ht="37.5" x14ac:dyDescent="0.2">
      <c r="A424" s="17" t="s">
        <v>734</v>
      </c>
      <c r="B424" s="18"/>
      <c r="C424" s="18" t="s">
        <v>728</v>
      </c>
      <c r="D424" s="18" t="s">
        <v>414</v>
      </c>
      <c r="E424" s="18"/>
      <c r="F424" s="19">
        <v>1</v>
      </c>
    </row>
    <row r="425" spans="1:6" ht="37.5" x14ac:dyDescent="0.2">
      <c r="A425" s="17" t="s">
        <v>735</v>
      </c>
      <c r="B425" s="18"/>
      <c r="C425" s="18" t="s">
        <v>736</v>
      </c>
      <c r="D425" s="18" t="s">
        <v>414</v>
      </c>
      <c r="E425" s="18">
        <v>1</v>
      </c>
      <c r="F425" s="19">
        <v>1</v>
      </c>
    </row>
    <row r="426" spans="1:6" ht="37.5" x14ac:dyDescent="0.2">
      <c r="A426" s="17" t="s">
        <v>737</v>
      </c>
      <c r="B426" s="18"/>
      <c r="C426" s="18" t="s">
        <v>728</v>
      </c>
      <c r="D426" s="18" t="s">
        <v>414</v>
      </c>
      <c r="E426" s="18"/>
      <c r="F426" s="19">
        <v>1</v>
      </c>
    </row>
    <row r="427" spans="1:6" ht="75" x14ac:dyDescent="0.2">
      <c r="A427" s="17" t="s">
        <v>738</v>
      </c>
      <c r="B427" s="18"/>
      <c r="C427" s="18" t="s">
        <v>739</v>
      </c>
      <c r="D427" s="18" t="s">
        <v>414</v>
      </c>
      <c r="E427" s="18">
        <v>1</v>
      </c>
      <c r="F427" s="19">
        <v>1</v>
      </c>
    </row>
    <row r="428" spans="1:6" ht="37.5" x14ac:dyDescent="0.2">
      <c r="A428" s="17" t="s">
        <v>740</v>
      </c>
      <c r="B428" s="18"/>
      <c r="C428" s="18" t="s">
        <v>741</v>
      </c>
      <c r="D428" s="18" t="s">
        <v>414</v>
      </c>
      <c r="E428" s="18"/>
      <c r="F428" s="19">
        <v>1</v>
      </c>
    </row>
    <row r="429" spans="1:6" ht="56.25" x14ac:dyDescent="0.2">
      <c r="A429" s="17" t="s">
        <v>742</v>
      </c>
      <c r="B429" s="18"/>
      <c r="C429" s="18" t="s">
        <v>743</v>
      </c>
      <c r="D429" s="18" t="s">
        <v>414</v>
      </c>
      <c r="E429" s="18">
        <v>1</v>
      </c>
      <c r="F429" s="19">
        <v>1</v>
      </c>
    </row>
    <row r="430" spans="1:6" ht="37.5" x14ac:dyDescent="0.2">
      <c r="A430" s="17" t="s">
        <v>744</v>
      </c>
      <c r="B430" s="18"/>
      <c r="C430" s="18" t="s">
        <v>741</v>
      </c>
      <c r="D430" s="18" t="s">
        <v>414</v>
      </c>
      <c r="E430" s="18"/>
      <c r="F430" s="19">
        <v>1</v>
      </c>
    </row>
    <row r="431" spans="1:6" ht="56.25" x14ac:dyDescent="0.2">
      <c r="A431" s="17" t="s">
        <v>745</v>
      </c>
      <c r="B431" s="18"/>
      <c r="C431" s="18" t="s">
        <v>743</v>
      </c>
      <c r="D431" s="18" t="s">
        <v>414</v>
      </c>
      <c r="E431" s="18">
        <v>1</v>
      </c>
      <c r="F431" s="19">
        <v>1</v>
      </c>
    </row>
    <row r="432" spans="1:6" ht="37.5" x14ac:dyDescent="0.2">
      <c r="A432" s="17" t="s">
        <v>746</v>
      </c>
      <c r="B432" s="18"/>
      <c r="C432" s="18" t="s">
        <v>747</v>
      </c>
      <c r="D432" s="18" t="s">
        <v>414</v>
      </c>
      <c r="E432" s="18"/>
      <c r="F432" s="19">
        <v>4</v>
      </c>
    </row>
    <row r="433" spans="1:6" ht="18.75" x14ac:dyDescent="0.2">
      <c r="A433" s="17" t="s">
        <v>748</v>
      </c>
      <c r="B433" s="18"/>
      <c r="C433" s="18" t="s">
        <v>749</v>
      </c>
      <c r="D433" s="18" t="s">
        <v>414</v>
      </c>
      <c r="E433" s="18">
        <v>1</v>
      </c>
      <c r="F433" s="19">
        <v>4</v>
      </c>
    </row>
    <row r="434" spans="1:6" ht="18.75" x14ac:dyDescent="0.2">
      <c r="A434" s="17" t="s">
        <v>750</v>
      </c>
      <c r="B434" s="18"/>
      <c r="C434" s="18" t="s">
        <v>751</v>
      </c>
      <c r="D434" s="18" t="s">
        <v>60</v>
      </c>
      <c r="E434" s="18"/>
      <c r="F434" s="19">
        <v>1</v>
      </c>
    </row>
    <row r="435" spans="1:6" ht="37.5" x14ac:dyDescent="0.2">
      <c r="A435" s="17" t="s">
        <v>752</v>
      </c>
      <c r="B435" s="18"/>
      <c r="C435" s="18" t="s">
        <v>753</v>
      </c>
      <c r="D435" s="18" t="s">
        <v>414</v>
      </c>
      <c r="E435" s="18">
        <v>1</v>
      </c>
      <c r="F435" s="19">
        <v>1</v>
      </c>
    </row>
    <row r="436" spans="1:6" ht="18.75" x14ac:dyDescent="0.2">
      <c r="A436" s="14" t="s">
        <v>754</v>
      </c>
      <c r="B436" s="15" t="s">
        <v>755</v>
      </c>
      <c r="C436" s="15" t="s">
        <v>756</v>
      </c>
      <c r="D436" s="15"/>
      <c r="E436" s="15"/>
      <c r="F436" s="16"/>
    </row>
    <row r="437" spans="1:6" ht="37.5" x14ac:dyDescent="0.2">
      <c r="A437" s="17" t="s">
        <v>757</v>
      </c>
      <c r="B437" s="18"/>
      <c r="C437" s="18" t="s">
        <v>758</v>
      </c>
      <c r="D437" s="18" t="s">
        <v>60</v>
      </c>
      <c r="E437" s="18"/>
      <c r="F437" s="19">
        <v>48</v>
      </c>
    </row>
    <row r="438" spans="1:6" ht="75" x14ac:dyDescent="0.2">
      <c r="A438" s="17" t="s">
        <v>759</v>
      </c>
      <c r="B438" s="18"/>
      <c r="C438" s="18" t="s">
        <v>760</v>
      </c>
      <c r="D438" s="18" t="s">
        <v>414</v>
      </c>
      <c r="E438" s="18"/>
      <c r="F438" s="19">
        <v>8</v>
      </c>
    </row>
    <row r="439" spans="1:6" ht="18.75" x14ac:dyDescent="0.2">
      <c r="A439" s="14" t="s">
        <v>761</v>
      </c>
      <c r="B439" s="15" t="s">
        <v>762</v>
      </c>
      <c r="C439" s="15" t="s">
        <v>763</v>
      </c>
      <c r="D439" s="15"/>
      <c r="E439" s="15"/>
      <c r="F439" s="16"/>
    </row>
    <row r="440" spans="1:6" ht="37.5" x14ac:dyDescent="0.2">
      <c r="A440" s="17" t="s">
        <v>764</v>
      </c>
      <c r="B440" s="18"/>
      <c r="C440" s="18" t="s">
        <v>765</v>
      </c>
      <c r="D440" s="18" t="s">
        <v>60</v>
      </c>
      <c r="E440" s="18"/>
      <c r="F440" s="19">
        <v>15.06</v>
      </c>
    </row>
    <row r="441" spans="1:6" ht="37.5" x14ac:dyDescent="0.2">
      <c r="A441" s="17" t="s">
        <v>766</v>
      </c>
      <c r="B441" s="18"/>
      <c r="C441" s="18" t="s">
        <v>767</v>
      </c>
      <c r="D441" s="18" t="s">
        <v>414</v>
      </c>
      <c r="E441" s="18"/>
      <c r="F441" s="19">
        <v>6</v>
      </c>
    </row>
    <row r="442" spans="1:6" ht="37.5" x14ac:dyDescent="0.2">
      <c r="A442" s="17" t="s">
        <v>768</v>
      </c>
      <c r="B442" s="18"/>
      <c r="C442" s="18" t="s">
        <v>769</v>
      </c>
      <c r="D442" s="18" t="s">
        <v>414</v>
      </c>
      <c r="E442" s="18"/>
      <c r="F442" s="19">
        <v>1</v>
      </c>
    </row>
    <row r="443" spans="1:6" ht="37.5" x14ac:dyDescent="0.2">
      <c r="A443" s="17" t="s">
        <v>770</v>
      </c>
      <c r="B443" s="18"/>
      <c r="C443" s="18" t="s">
        <v>771</v>
      </c>
      <c r="D443" s="18" t="s">
        <v>414</v>
      </c>
      <c r="E443" s="18"/>
      <c r="F443" s="19">
        <v>1</v>
      </c>
    </row>
    <row r="444" spans="1:6" ht="18.75" x14ac:dyDescent="0.2">
      <c r="A444" s="14" t="s">
        <v>772</v>
      </c>
      <c r="B444" s="15" t="s">
        <v>773</v>
      </c>
      <c r="C444" s="15" t="s">
        <v>774</v>
      </c>
      <c r="D444" s="15"/>
      <c r="E444" s="15"/>
      <c r="F444" s="16"/>
    </row>
    <row r="445" spans="1:6" ht="37.5" x14ac:dyDescent="0.2">
      <c r="A445" s="17" t="s">
        <v>775</v>
      </c>
      <c r="B445" s="18"/>
      <c r="C445" s="18" t="s">
        <v>776</v>
      </c>
      <c r="D445" s="18" t="s">
        <v>31</v>
      </c>
      <c r="E445" s="18"/>
      <c r="F445" s="19">
        <v>1024.8</v>
      </c>
    </row>
    <row r="446" spans="1:6" ht="18.75" x14ac:dyDescent="0.2">
      <c r="A446" s="17" t="s">
        <v>777</v>
      </c>
      <c r="B446" s="18"/>
      <c r="C446" s="18" t="s">
        <v>69</v>
      </c>
      <c r="D446" s="18" t="s">
        <v>13</v>
      </c>
      <c r="E446" s="18"/>
      <c r="F446" s="19">
        <v>330.99200000000002</v>
      </c>
    </row>
    <row r="447" spans="1:6" ht="18.75" x14ac:dyDescent="0.2">
      <c r="A447" s="17" t="s">
        <v>778</v>
      </c>
      <c r="B447" s="18"/>
      <c r="C447" s="18" t="s">
        <v>779</v>
      </c>
      <c r="D447" s="18" t="s">
        <v>34</v>
      </c>
      <c r="E447" s="18"/>
      <c r="F447" s="19">
        <v>45.93</v>
      </c>
    </row>
    <row r="448" spans="1:6" ht="18.75" x14ac:dyDescent="0.2">
      <c r="A448" s="17" t="s">
        <v>780</v>
      </c>
      <c r="B448" s="18"/>
      <c r="C448" s="18" t="s">
        <v>781</v>
      </c>
      <c r="D448" s="18" t="s">
        <v>13</v>
      </c>
      <c r="E448" s="18"/>
      <c r="F448" s="19">
        <v>28.3</v>
      </c>
    </row>
    <row r="449" spans="1:6" ht="18.75" x14ac:dyDescent="0.2">
      <c r="A449" s="17" t="s">
        <v>782</v>
      </c>
      <c r="B449" s="18"/>
      <c r="C449" s="18" t="s">
        <v>69</v>
      </c>
      <c r="D449" s="18" t="s">
        <v>13</v>
      </c>
      <c r="E449" s="18">
        <v>1.0149999999999999</v>
      </c>
      <c r="F449" s="19">
        <v>28.725000000000001</v>
      </c>
    </row>
    <row r="450" spans="1:6" ht="37.5" x14ac:dyDescent="0.2">
      <c r="A450" s="17" t="s">
        <v>783</v>
      </c>
      <c r="B450" s="18"/>
      <c r="C450" s="18" t="s">
        <v>784</v>
      </c>
      <c r="D450" s="18" t="s">
        <v>34</v>
      </c>
      <c r="E450" s="18"/>
      <c r="F450" s="19">
        <v>16.12</v>
      </c>
    </row>
    <row r="451" spans="1:6" ht="18.75" x14ac:dyDescent="0.2">
      <c r="A451" s="17" t="s">
        <v>785</v>
      </c>
      <c r="B451" s="18"/>
      <c r="C451" s="18" t="s">
        <v>786</v>
      </c>
      <c r="D451" s="18" t="s">
        <v>34</v>
      </c>
      <c r="E451" s="18"/>
      <c r="F451" s="19">
        <v>1.456</v>
      </c>
    </row>
    <row r="452" spans="1:6" ht="37.5" x14ac:dyDescent="0.2">
      <c r="A452" s="14" t="s">
        <v>787</v>
      </c>
      <c r="B452" s="15" t="s">
        <v>788</v>
      </c>
      <c r="C452" s="15" t="s">
        <v>115</v>
      </c>
      <c r="D452" s="15"/>
      <c r="E452" s="15"/>
      <c r="F452" s="16"/>
    </row>
    <row r="453" spans="1:6" ht="56.25" x14ac:dyDescent="0.2">
      <c r="A453" s="17" t="s">
        <v>789</v>
      </c>
      <c r="B453" s="18"/>
      <c r="C453" s="18" t="s">
        <v>790</v>
      </c>
      <c r="D453" s="18" t="s">
        <v>13</v>
      </c>
      <c r="E453" s="18"/>
      <c r="F453" s="19">
        <v>132.4</v>
      </c>
    </row>
    <row r="454" spans="1:6" ht="18.75" x14ac:dyDescent="0.2">
      <c r="A454" s="17" t="s">
        <v>791</v>
      </c>
      <c r="B454" s="18"/>
      <c r="C454" s="18" t="s">
        <v>69</v>
      </c>
      <c r="D454" s="18" t="s">
        <v>13</v>
      </c>
      <c r="E454" s="18">
        <v>1.0149999999999999</v>
      </c>
      <c r="F454" s="19">
        <v>134.386</v>
      </c>
    </row>
    <row r="455" spans="1:6" ht="37.5" x14ac:dyDescent="0.2">
      <c r="A455" s="17" t="s">
        <v>792</v>
      </c>
      <c r="B455" s="18"/>
      <c r="C455" s="18" t="s">
        <v>100</v>
      </c>
      <c r="D455" s="18" t="s">
        <v>34</v>
      </c>
      <c r="E455" s="18"/>
      <c r="F455" s="19">
        <v>0.61199999999999999</v>
      </c>
    </row>
    <row r="456" spans="1:6" ht="37.5" x14ac:dyDescent="0.2">
      <c r="A456" s="17" t="s">
        <v>793</v>
      </c>
      <c r="B456" s="18"/>
      <c r="C456" s="18" t="s">
        <v>98</v>
      </c>
      <c r="D456" s="18" t="s">
        <v>34</v>
      </c>
      <c r="E456" s="18"/>
      <c r="F456" s="19">
        <v>11.295</v>
      </c>
    </row>
    <row r="457" spans="1:6" ht="18.75" x14ac:dyDescent="0.2">
      <c r="A457" s="17" t="s">
        <v>794</v>
      </c>
      <c r="B457" s="18"/>
      <c r="C457" s="18" t="s">
        <v>104</v>
      </c>
      <c r="D457" s="18" t="s">
        <v>34</v>
      </c>
      <c r="E457" s="18"/>
      <c r="F457" s="19">
        <v>1.4259999999999999</v>
      </c>
    </row>
    <row r="458" spans="1:6" ht="37.5" x14ac:dyDescent="0.2">
      <c r="A458" s="17" t="s">
        <v>795</v>
      </c>
      <c r="B458" s="18"/>
      <c r="C458" s="18" t="s">
        <v>796</v>
      </c>
      <c r="D458" s="18" t="s">
        <v>31</v>
      </c>
      <c r="E458" s="18"/>
      <c r="F458" s="19">
        <v>10.220000000000001</v>
      </c>
    </row>
    <row r="459" spans="1:6" ht="56.25" x14ac:dyDescent="0.2">
      <c r="A459" s="17" t="s">
        <v>797</v>
      </c>
      <c r="B459" s="18"/>
      <c r="C459" s="18" t="s">
        <v>798</v>
      </c>
      <c r="D459" s="18" t="s">
        <v>13</v>
      </c>
      <c r="E459" s="18"/>
      <c r="F459" s="19">
        <v>0.23</v>
      </c>
    </row>
    <row r="460" spans="1:6" ht="37.5" x14ac:dyDescent="0.2">
      <c r="A460" s="17" t="s">
        <v>799</v>
      </c>
      <c r="B460" s="18"/>
      <c r="C460" s="18" t="s">
        <v>800</v>
      </c>
      <c r="D460" s="18" t="s">
        <v>112</v>
      </c>
      <c r="E460" s="18"/>
      <c r="F460" s="19">
        <v>21.75</v>
      </c>
    </row>
    <row r="461" spans="1:6" ht="37.5" x14ac:dyDescent="0.2">
      <c r="A461" s="14" t="s">
        <v>801</v>
      </c>
      <c r="B461" s="15" t="s">
        <v>802</v>
      </c>
      <c r="C461" s="15" t="s">
        <v>160</v>
      </c>
      <c r="D461" s="15"/>
      <c r="E461" s="15"/>
      <c r="F461" s="16"/>
    </row>
    <row r="462" spans="1:6" ht="37.5" x14ac:dyDescent="0.2">
      <c r="A462" s="17" t="s">
        <v>803</v>
      </c>
      <c r="B462" s="18"/>
      <c r="C462" s="18" t="s">
        <v>162</v>
      </c>
      <c r="D462" s="18" t="s">
        <v>60</v>
      </c>
      <c r="E462" s="18"/>
      <c r="F462" s="19">
        <v>401.9</v>
      </c>
    </row>
    <row r="463" spans="1:6" ht="37.5" x14ac:dyDescent="0.2">
      <c r="A463" s="17" t="s">
        <v>804</v>
      </c>
      <c r="B463" s="18"/>
      <c r="C463" s="18" t="s">
        <v>805</v>
      </c>
      <c r="D463" s="18" t="s">
        <v>112</v>
      </c>
      <c r="E463" s="18"/>
      <c r="F463" s="19">
        <v>723.42</v>
      </c>
    </row>
    <row r="464" spans="1:6" ht="18.75" x14ac:dyDescent="0.2">
      <c r="A464" s="14" t="s">
        <v>806</v>
      </c>
      <c r="B464" s="15" t="s">
        <v>807</v>
      </c>
      <c r="C464" s="15" t="s">
        <v>808</v>
      </c>
      <c r="D464" s="15"/>
      <c r="E464" s="15"/>
      <c r="F464" s="16"/>
    </row>
    <row r="465" spans="1:6" ht="56.25" x14ac:dyDescent="0.2">
      <c r="A465" s="17" t="s">
        <v>809</v>
      </c>
      <c r="B465" s="18"/>
      <c r="C465" s="18" t="s">
        <v>810</v>
      </c>
      <c r="D465" s="18" t="s">
        <v>31</v>
      </c>
      <c r="E465" s="18"/>
      <c r="F465" s="19">
        <v>230.34</v>
      </c>
    </row>
    <row r="466" spans="1:6" ht="56.25" x14ac:dyDescent="0.2">
      <c r="A466" s="17" t="s">
        <v>811</v>
      </c>
      <c r="B466" s="18"/>
      <c r="C466" s="18" t="s">
        <v>812</v>
      </c>
      <c r="D466" s="18" t="s">
        <v>31</v>
      </c>
      <c r="E466" s="18">
        <v>1</v>
      </c>
      <c r="F466" s="19">
        <v>230.34</v>
      </c>
    </row>
    <row r="467" spans="1:6" ht="37.5" x14ac:dyDescent="0.2">
      <c r="A467" s="14" t="s">
        <v>813</v>
      </c>
      <c r="B467" s="15" t="s">
        <v>814</v>
      </c>
      <c r="C467" s="15" t="s">
        <v>815</v>
      </c>
      <c r="D467" s="15"/>
      <c r="E467" s="15"/>
      <c r="F467" s="16"/>
    </row>
    <row r="468" spans="1:6" ht="18.75" x14ac:dyDescent="0.2">
      <c r="A468" s="17" t="s">
        <v>816</v>
      </c>
      <c r="B468" s="18"/>
      <c r="C468" s="18" t="s">
        <v>817</v>
      </c>
      <c r="D468" s="18" t="s">
        <v>414</v>
      </c>
      <c r="E468" s="18"/>
      <c r="F468" s="19">
        <v>1</v>
      </c>
    </row>
    <row r="469" spans="1:6" ht="56.25" x14ac:dyDescent="0.2">
      <c r="A469" s="17" t="s">
        <v>818</v>
      </c>
      <c r="B469" s="18"/>
      <c r="C469" s="18" t="s">
        <v>819</v>
      </c>
      <c r="D469" s="18" t="s">
        <v>414</v>
      </c>
      <c r="E469" s="18">
        <v>1</v>
      </c>
      <c r="F469" s="19">
        <v>1</v>
      </c>
    </row>
    <row r="470" spans="1:6" ht="18.75" x14ac:dyDescent="0.2">
      <c r="A470" s="17" t="s">
        <v>820</v>
      </c>
      <c r="B470" s="18"/>
      <c r="C470" s="18" t="s">
        <v>821</v>
      </c>
      <c r="D470" s="18" t="s">
        <v>414</v>
      </c>
      <c r="E470" s="18"/>
      <c r="F470" s="19">
        <v>1</v>
      </c>
    </row>
    <row r="471" spans="1:6" ht="37.5" x14ac:dyDescent="0.2">
      <c r="A471" s="17" t="s">
        <v>822</v>
      </c>
      <c r="B471" s="18"/>
      <c r="C471" s="18" t="s">
        <v>823</v>
      </c>
      <c r="D471" s="18" t="s">
        <v>414</v>
      </c>
      <c r="E471" s="18">
        <v>1</v>
      </c>
      <c r="F471" s="19">
        <v>1</v>
      </c>
    </row>
    <row r="472" spans="1:6" ht="37.5" x14ac:dyDescent="0.2">
      <c r="A472" s="17" t="s">
        <v>824</v>
      </c>
      <c r="B472" s="18"/>
      <c r="C472" s="18" t="s">
        <v>825</v>
      </c>
      <c r="D472" s="18" t="s">
        <v>414</v>
      </c>
      <c r="E472" s="18"/>
      <c r="F472" s="19">
        <v>2</v>
      </c>
    </row>
    <row r="473" spans="1:6" ht="37.5" x14ac:dyDescent="0.2">
      <c r="A473" s="17" t="s">
        <v>826</v>
      </c>
      <c r="B473" s="18"/>
      <c r="C473" s="18" t="s">
        <v>827</v>
      </c>
      <c r="D473" s="18" t="s">
        <v>414</v>
      </c>
      <c r="E473" s="18"/>
      <c r="F473" s="19">
        <v>1</v>
      </c>
    </row>
    <row r="474" spans="1:6" ht="37.5" x14ac:dyDescent="0.2">
      <c r="A474" s="17" t="s">
        <v>828</v>
      </c>
      <c r="B474" s="18"/>
      <c r="C474" s="18" t="s">
        <v>829</v>
      </c>
      <c r="D474" s="18" t="s">
        <v>414</v>
      </c>
      <c r="E474" s="18"/>
      <c r="F474" s="19">
        <v>1</v>
      </c>
    </row>
    <row r="475" spans="1:6" ht="37.5" x14ac:dyDescent="0.2">
      <c r="A475" s="14" t="s">
        <v>830</v>
      </c>
      <c r="B475" s="15" t="s">
        <v>831</v>
      </c>
      <c r="C475" s="15" t="s">
        <v>832</v>
      </c>
      <c r="D475" s="15"/>
      <c r="E475" s="15"/>
      <c r="F475" s="16"/>
    </row>
    <row r="476" spans="1:6" ht="18.75" x14ac:dyDescent="0.2">
      <c r="A476" s="17" t="s">
        <v>833</v>
      </c>
      <c r="B476" s="18"/>
      <c r="C476" s="18" t="s">
        <v>834</v>
      </c>
      <c r="D476" s="18" t="s">
        <v>414</v>
      </c>
      <c r="E476" s="18"/>
      <c r="F476" s="19">
        <v>2</v>
      </c>
    </row>
    <row r="477" spans="1:6" ht="37.5" x14ac:dyDescent="0.2">
      <c r="A477" s="17" t="s">
        <v>835</v>
      </c>
      <c r="B477" s="18"/>
      <c r="C477" s="18" t="s">
        <v>836</v>
      </c>
      <c r="D477" s="18" t="s">
        <v>414</v>
      </c>
      <c r="E477" s="18"/>
      <c r="F477" s="19">
        <v>2</v>
      </c>
    </row>
    <row r="478" spans="1:6" ht="37.5" x14ac:dyDescent="0.2">
      <c r="A478" s="17" t="s">
        <v>837</v>
      </c>
      <c r="B478" s="18"/>
      <c r="C478" s="18" t="s">
        <v>838</v>
      </c>
      <c r="D478" s="18" t="s">
        <v>414</v>
      </c>
      <c r="E478" s="18"/>
      <c r="F478" s="19">
        <v>3</v>
      </c>
    </row>
    <row r="479" spans="1:6" ht="37.5" x14ac:dyDescent="0.2">
      <c r="A479" s="17" t="s">
        <v>839</v>
      </c>
      <c r="B479" s="18"/>
      <c r="C479" s="18" t="s">
        <v>840</v>
      </c>
      <c r="D479" s="18" t="s">
        <v>414</v>
      </c>
      <c r="E479" s="18"/>
      <c r="F479" s="19">
        <v>2</v>
      </c>
    </row>
    <row r="480" spans="1:6" ht="18.75" x14ac:dyDescent="0.2">
      <c r="A480" s="17" t="s">
        <v>841</v>
      </c>
      <c r="B480" s="18"/>
      <c r="C480" s="18" t="s">
        <v>842</v>
      </c>
      <c r="D480" s="18" t="s">
        <v>414</v>
      </c>
      <c r="E480" s="18"/>
      <c r="F480" s="19">
        <v>1</v>
      </c>
    </row>
    <row r="481" spans="1:6" ht="37.5" x14ac:dyDescent="0.2">
      <c r="A481" s="17" t="s">
        <v>843</v>
      </c>
      <c r="B481" s="18"/>
      <c r="C481" s="18" t="s">
        <v>838</v>
      </c>
      <c r="D481" s="18" t="s">
        <v>414</v>
      </c>
      <c r="E481" s="18"/>
      <c r="F481" s="19">
        <v>1</v>
      </c>
    </row>
    <row r="482" spans="1:6" ht="37.5" x14ac:dyDescent="0.2">
      <c r="A482" s="17" t="s">
        <v>844</v>
      </c>
      <c r="B482" s="18"/>
      <c r="C482" s="18" t="s">
        <v>845</v>
      </c>
      <c r="D482" s="18" t="s">
        <v>414</v>
      </c>
      <c r="E482" s="18"/>
      <c r="F482" s="19">
        <v>1</v>
      </c>
    </row>
    <row r="483" spans="1:6" ht="37.5" x14ac:dyDescent="0.2">
      <c r="A483" s="17" t="s">
        <v>846</v>
      </c>
      <c r="B483" s="18"/>
      <c r="C483" s="18" t="s">
        <v>847</v>
      </c>
      <c r="D483" s="18" t="s">
        <v>414</v>
      </c>
      <c r="E483" s="18"/>
      <c r="F483" s="19">
        <v>1</v>
      </c>
    </row>
    <row r="484" spans="1:6" ht="18.75" x14ac:dyDescent="0.2">
      <c r="A484" s="17" t="s">
        <v>848</v>
      </c>
      <c r="B484" s="18"/>
      <c r="C484" s="18" t="s">
        <v>849</v>
      </c>
      <c r="D484" s="18" t="s">
        <v>414</v>
      </c>
      <c r="E484" s="18"/>
      <c r="F484" s="19">
        <v>1</v>
      </c>
    </row>
    <row r="485" spans="1:6" ht="56.25" x14ac:dyDescent="0.2">
      <c r="A485" s="17" t="s">
        <v>850</v>
      </c>
      <c r="B485" s="18"/>
      <c r="C485" s="18" t="s">
        <v>851</v>
      </c>
      <c r="D485" s="18" t="s">
        <v>414</v>
      </c>
      <c r="E485" s="18"/>
      <c r="F485" s="19">
        <v>1</v>
      </c>
    </row>
    <row r="486" spans="1:6" ht="37.5" x14ac:dyDescent="0.2">
      <c r="A486" s="17" t="s">
        <v>852</v>
      </c>
      <c r="B486" s="18"/>
      <c r="C486" s="18" t="s">
        <v>853</v>
      </c>
      <c r="D486" s="18" t="s">
        <v>31</v>
      </c>
      <c r="E486" s="18"/>
      <c r="F486" s="19">
        <v>15</v>
      </c>
    </row>
    <row r="487" spans="1:6" ht="37.5" x14ac:dyDescent="0.2">
      <c r="A487" s="17" t="s">
        <v>854</v>
      </c>
      <c r="B487" s="18"/>
      <c r="C487" s="18" t="s">
        <v>855</v>
      </c>
      <c r="D487" s="18" t="s">
        <v>31</v>
      </c>
      <c r="E487" s="18">
        <v>1</v>
      </c>
      <c r="F487" s="19">
        <v>15</v>
      </c>
    </row>
    <row r="488" spans="1:6" ht="56.25" x14ac:dyDescent="0.2">
      <c r="A488" s="17" t="s">
        <v>856</v>
      </c>
      <c r="B488" s="18"/>
      <c r="C488" s="18" t="s">
        <v>857</v>
      </c>
      <c r="D488" s="18" t="s">
        <v>31</v>
      </c>
      <c r="E488" s="18"/>
      <c r="F488" s="19">
        <v>15</v>
      </c>
    </row>
    <row r="489" spans="1:6" ht="37.5" x14ac:dyDescent="0.2">
      <c r="A489" s="17" t="s">
        <v>858</v>
      </c>
      <c r="B489" s="18"/>
      <c r="C489" s="18" t="s">
        <v>859</v>
      </c>
      <c r="D489" s="18" t="s">
        <v>31</v>
      </c>
      <c r="E489" s="18">
        <v>1</v>
      </c>
      <c r="F489" s="19">
        <v>15</v>
      </c>
    </row>
    <row r="490" spans="1:6" ht="37.5" x14ac:dyDescent="0.2">
      <c r="A490" s="17" t="s">
        <v>860</v>
      </c>
      <c r="B490" s="18"/>
      <c r="C490" s="18" t="s">
        <v>861</v>
      </c>
      <c r="D490" s="18" t="s">
        <v>414</v>
      </c>
      <c r="E490" s="18"/>
      <c r="F490" s="19">
        <v>9</v>
      </c>
    </row>
    <row r="491" spans="1:6" ht="37.5" x14ac:dyDescent="0.2">
      <c r="A491" s="17" t="s">
        <v>862</v>
      </c>
      <c r="B491" s="18"/>
      <c r="C491" s="18" t="s">
        <v>863</v>
      </c>
      <c r="D491" s="18" t="s">
        <v>414</v>
      </c>
      <c r="E491" s="18">
        <v>1</v>
      </c>
      <c r="F491" s="19">
        <v>9</v>
      </c>
    </row>
    <row r="492" spans="1:6" ht="37.5" x14ac:dyDescent="0.2">
      <c r="A492" s="17" t="s">
        <v>864</v>
      </c>
      <c r="B492" s="18"/>
      <c r="C492" s="18" t="s">
        <v>865</v>
      </c>
      <c r="D492" s="18" t="s">
        <v>414</v>
      </c>
      <c r="E492" s="18"/>
      <c r="F492" s="19">
        <v>4</v>
      </c>
    </row>
    <row r="493" spans="1:6" ht="18.75" x14ac:dyDescent="0.2">
      <c r="A493" s="17" t="s">
        <v>866</v>
      </c>
      <c r="B493" s="18"/>
      <c r="C493" s="18" t="s">
        <v>867</v>
      </c>
      <c r="D493" s="18" t="s">
        <v>414</v>
      </c>
      <c r="E493" s="18"/>
      <c r="F493" s="19">
        <v>3</v>
      </c>
    </row>
    <row r="494" spans="1:6" ht="37.5" x14ac:dyDescent="0.2">
      <c r="A494" s="17" t="s">
        <v>868</v>
      </c>
      <c r="B494" s="18"/>
      <c r="C494" s="18" t="s">
        <v>869</v>
      </c>
      <c r="D494" s="18" t="s">
        <v>414</v>
      </c>
      <c r="E494" s="18"/>
      <c r="F494" s="19">
        <v>1</v>
      </c>
    </row>
    <row r="495" spans="1:6" ht="56.25" x14ac:dyDescent="0.2">
      <c r="A495" s="17" t="s">
        <v>870</v>
      </c>
      <c r="B495" s="18"/>
      <c r="C495" s="18" t="s">
        <v>871</v>
      </c>
      <c r="D495" s="18" t="s">
        <v>414</v>
      </c>
      <c r="E495" s="18"/>
      <c r="F495" s="19">
        <v>12</v>
      </c>
    </row>
    <row r="496" spans="1:6" ht="56.25" x14ac:dyDescent="0.2">
      <c r="A496" s="17" t="s">
        <v>872</v>
      </c>
      <c r="B496" s="18"/>
      <c r="C496" s="18" t="s">
        <v>873</v>
      </c>
      <c r="D496" s="18" t="s">
        <v>414</v>
      </c>
      <c r="E496" s="18"/>
      <c r="F496" s="19">
        <v>2</v>
      </c>
    </row>
    <row r="497" spans="1:6" ht="37.5" x14ac:dyDescent="0.2">
      <c r="A497" s="17" t="s">
        <v>874</v>
      </c>
      <c r="B497" s="18"/>
      <c r="C497" s="18" t="s">
        <v>875</v>
      </c>
      <c r="D497" s="18" t="s">
        <v>414</v>
      </c>
      <c r="E497" s="18"/>
      <c r="F497" s="19">
        <v>5</v>
      </c>
    </row>
    <row r="498" spans="1:6" ht="37.5" x14ac:dyDescent="0.2">
      <c r="A498" s="17" t="s">
        <v>876</v>
      </c>
      <c r="B498" s="18"/>
      <c r="C498" s="18" t="s">
        <v>877</v>
      </c>
      <c r="D498" s="18" t="s">
        <v>414</v>
      </c>
      <c r="E498" s="18"/>
      <c r="F498" s="19">
        <v>1</v>
      </c>
    </row>
    <row r="499" spans="1:6" ht="18.75" x14ac:dyDescent="0.2">
      <c r="A499" s="17" t="s">
        <v>878</v>
      </c>
      <c r="B499" s="18"/>
      <c r="C499" s="18" t="s">
        <v>879</v>
      </c>
      <c r="D499" s="18" t="s">
        <v>414</v>
      </c>
      <c r="E499" s="18"/>
      <c r="F499" s="19">
        <v>1</v>
      </c>
    </row>
    <row r="500" spans="1:6" ht="37.5" x14ac:dyDescent="0.2">
      <c r="A500" s="17" t="s">
        <v>880</v>
      </c>
      <c r="B500" s="18"/>
      <c r="C500" s="18" t="s">
        <v>881</v>
      </c>
      <c r="D500" s="18" t="s">
        <v>414</v>
      </c>
      <c r="E500" s="18"/>
      <c r="F500" s="19">
        <v>1</v>
      </c>
    </row>
    <row r="501" spans="1:6" ht="37.5" x14ac:dyDescent="0.2">
      <c r="A501" s="17" t="s">
        <v>882</v>
      </c>
      <c r="B501" s="18"/>
      <c r="C501" s="18" t="s">
        <v>883</v>
      </c>
      <c r="D501" s="18" t="s">
        <v>414</v>
      </c>
      <c r="E501" s="18"/>
      <c r="F501" s="19">
        <v>1</v>
      </c>
    </row>
    <row r="502" spans="1:6" ht="37.5" x14ac:dyDescent="0.2">
      <c r="A502" s="17" t="s">
        <v>884</v>
      </c>
      <c r="B502" s="18"/>
      <c r="C502" s="18" t="s">
        <v>885</v>
      </c>
      <c r="D502" s="18" t="s">
        <v>414</v>
      </c>
      <c r="E502" s="18"/>
      <c r="F502" s="19">
        <v>1</v>
      </c>
    </row>
    <row r="503" spans="1:6" ht="18.75" x14ac:dyDescent="0.2">
      <c r="A503" s="17" t="s">
        <v>886</v>
      </c>
      <c r="B503" s="18"/>
      <c r="C503" s="18" t="s">
        <v>887</v>
      </c>
      <c r="D503" s="18" t="s">
        <v>414</v>
      </c>
      <c r="E503" s="18"/>
      <c r="F503" s="19">
        <v>2</v>
      </c>
    </row>
    <row r="504" spans="1:6" ht="56.25" x14ac:dyDescent="0.2">
      <c r="A504" s="17" t="s">
        <v>888</v>
      </c>
      <c r="B504" s="18"/>
      <c r="C504" s="18" t="s">
        <v>889</v>
      </c>
      <c r="D504" s="18" t="s">
        <v>414</v>
      </c>
      <c r="E504" s="18"/>
      <c r="F504" s="19">
        <v>1</v>
      </c>
    </row>
    <row r="505" spans="1:6" ht="37.5" x14ac:dyDescent="0.2">
      <c r="A505" s="17" t="s">
        <v>890</v>
      </c>
      <c r="B505" s="18"/>
      <c r="C505" s="18" t="s">
        <v>891</v>
      </c>
      <c r="D505" s="18" t="s">
        <v>414</v>
      </c>
      <c r="E505" s="18"/>
      <c r="F505" s="19">
        <v>1</v>
      </c>
    </row>
    <row r="506" spans="1:6" ht="37.5" x14ac:dyDescent="0.2">
      <c r="A506" s="17" t="s">
        <v>892</v>
      </c>
      <c r="B506" s="18"/>
      <c r="C506" s="18" t="s">
        <v>893</v>
      </c>
      <c r="D506" s="18" t="s">
        <v>414</v>
      </c>
      <c r="E506" s="18"/>
      <c r="F506" s="19">
        <v>1</v>
      </c>
    </row>
    <row r="507" spans="1:6" ht="37.5" x14ac:dyDescent="0.2">
      <c r="A507" s="17" t="s">
        <v>894</v>
      </c>
      <c r="B507" s="18"/>
      <c r="C507" s="18" t="s">
        <v>895</v>
      </c>
      <c r="D507" s="18" t="s">
        <v>414</v>
      </c>
      <c r="E507" s="18">
        <v>1</v>
      </c>
      <c r="F507" s="19">
        <v>1</v>
      </c>
    </row>
    <row r="508" spans="1:6" ht="37.5" x14ac:dyDescent="0.2">
      <c r="A508" s="17" t="s">
        <v>896</v>
      </c>
      <c r="B508" s="18"/>
      <c r="C508" s="18" t="s">
        <v>897</v>
      </c>
      <c r="D508" s="18" t="s">
        <v>31</v>
      </c>
      <c r="E508" s="18"/>
      <c r="F508" s="19">
        <v>0.46</v>
      </c>
    </row>
    <row r="509" spans="1:6" ht="18.75" x14ac:dyDescent="0.2">
      <c r="A509" s="17" t="s">
        <v>898</v>
      </c>
      <c r="B509" s="18"/>
      <c r="C509" s="18" t="s">
        <v>899</v>
      </c>
      <c r="D509" s="18" t="s">
        <v>414</v>
      </c>
      <c r="E509" s="18"/>
      <c r="F509" s="19">
        <v>1</v>
      </c>
    </row>
    <row r="510" spans="1:6" ht="37.5" x14ac:dyDescent="0.2">
      <c r="A510" s="17" t="s">
        <v>900</v>
      </c>
      <c r="B510" s="18"/>
      <c r="C510" s="18" t="s">
        <v>901</v>
      </c>
      <c r="D510" s="18" t="s">
        <v>414</v>
      </c>
      <c r="E510" s="18"/>
      <c r="F510" s="19">
        <v>1</v>
      </c>
    </row>
    <row r="511" spans="1:6" ht="37.5" x14ac:dyDescent="0.2">
      <c r="A511" s="17" t="s">
        <v>902</v>
      </c>
      <c r="B511" s="18"/>
      <c r="C511" s="18" t="s">
        <v>903</v>
      </c>
      <c r="D511" s="18" t="s">
        <v>414</v>
      </c>
      <c r="E511" s="18"/>
      <c r="F511" s="19">
        <v>1</v>
      </c>
    </row>
    <row r="512" spans="1:6" ht="18.75" x14ac:dyDescent="0.2">
      <c r="A512" s="17" t="s">
        <v>904</v>
      </c>
      <c r="B512" s="18"/>
      <c r="C512" s="18" t="s">
        <v>879</v>
      </c>
      <c r="D512" s="18" t="s">
        <v>414</v>
      </c>
      <c r="E512" s="18"/>
      <c r="F512" s="19">
        <v>2</v>
      </c>
    </row>
    <row r="513" spans="1:6" ht="18.75" x14ac:dyDescent="0.2">
      <c r="A513" s="17" t="s">
        <v>905</v>
      </c>
      <c r="B513" s="18"/>
      <c r="C513" s="18" t="s">
        <v>887</v>
      </c>
      <c r="D513" s="18" t="s">
        <v>414</v>
      </c>
      <c r="E513" s="18"/>
      <c r="F513" s="19">
        <v>2</v>
      </c>
    </row>
    <row r="514" spans="1:6" ht="37.5" x14ac:dyDescent="0.2">
      <c r="A514" s="17" t="s">
        <v>906</v>
      </c>
      <c r="B514" s="18"/>
      <c r="C514" s="18" t="s">
        <v>907</v>
      </c>
      <c r="D514" s="18" t="s">
        <v>414</v>
      </c>
      <c r="E514" s="18"/>
      <c r="F514" s="19">
        <v>2</v>
      </c>
    </row>
    <row r="515" spans="1:6" ht="37.5" x14ac:dyDescent="0.2">
      <c r="A515" s="17" t="s">
        <v>908</v>
      </c>
      <c r="B515" s="18"/>
      <c r="C515" s="18" t="s">
        <v>861</v>
      </c>
      <c r="D515" s="18" t="s">
        <v>414</v>
      </c>
      <c r="E515" s="18"/>
      <c r="F515" s="19">
        <v>1</v>
      </c>
    </row>
    <row r="516" spans="1:6" ht="37.5" x14ac:dyDescent="0.2">
      <c r="A516" s="17" t="s">
        <v>909</v>
      </c>
      <c r="B516" s="18"/>
      <c r="C516" s="18" t="s">
        <v>910</v>
      </c>
      <c r="D516" s="18" t="s">
        <v>414</v>
      </c>
      <c r="E516" s="18"/>
      <c r="F516" s="19">
        <v>1</v>
      </c>
    </row>
    <row r="517" spans="1:6" ht="56.25" x14ac:dyDescent="0.2">
      <c r="A517" s="17" t="s">
        <v>911</v>
      </c>
      <c r="B517" s="18"/>
      <c r="C517" s="18" t="s">
        <v>912</v>
      </c>
      <c r="D517" s="18" t="s">
        <v>414</v>
      </c>
      <c r="E517" s="18"/>
      <c r="F517" s="19">
        <v>1</v>
      </c>
    </row>
    <row r="518" spans="1:6" ht="18.75" x14ac:dyDescent="0.2">
      <c r="A518" s="17" t="s">
        <v>913</v>
      </c>
      <c r="B518" s="18"/>
      <c r="C518" s="18" t="s">
        <v>914</v>
      </c>
      <c r="D518" s="18" t="s">
        <v>414</v>
      </c>
      <c r="E518" s="18"/>
      <c r="F518" s="19">
        <v>1</v>
      </c>
    </row>
    <row r="519" spans="1:6" ht="37.5" x14ac:dyDescent="0.2">
      <c r="A519" s="17" t="s">
        <v>915</v>
      </c>
      <c r="B519" s="18"/>
      <c r="C519" s="18" t="s">
        <v>916</v>
      </c>
      <c r="D519" s="18" t="s">
        <v>414</v>
      </c>
      <c r="E519" s="18"/>
      <c r="F519" s="19">
        <v>1</v>
      </c>
    </row>
    <row r="520" spans="1:6" ht="37.5" x14ac:dyDescent="0.2">
      <c r="A520" s="17" t="s">
        <v>917</v>
      </c>
      <c r="B520" s="18"/>
      <c r="C520" s="18" t="s">
        <v>853</v>
      </c>
      <c r="D520" s="18" t="s">
        <v>31</v>
      </c>
      <c r="E520" s="18"/>
      <c r="F520" s="19">
        <v>7</v>
      </c>
    </row>
    <row r="521" spans="1:6" ht="37.5" x14ac:dyDescent="0.2">
      <c r="A521" s="17" t="s">
        <v>918</v>
      </c>
      <c r="B521" s="18"/>
      <c r="C521" s="18" t="s">
        <v>855</v>
      </c>
      <c r="D521" s="18" t="s">
        <v>31</v>
      </c>
      <c r="E521" s="18">
        <v>1</v>
      </c>
      <c r="F521" s="19">
        <v>7</v>
      </c>
    </row>
    <row r="522" spans="1:6" ht="56.25" x14ac:dyDescent="0.2">
      <c r="A522" s="17" t="s">
        <v>919</v>
      </c>
      <c r="B522" s="18"/>
      <c r="C522" s="18" t="s">
        <v>920</v>
      </c>
      <c r="D522" s="18" t="s">
        <v>31</v>
      </c>
      <c r="E522" s="18"/>
      <c r="F522" s="19">
        <v>7</v>
      </c>
    </row>
    <row r="523" spans="1:6" ht="37.5" x14ac:dyDescent="0.2">
      <c r="A523" s="17" t="s">
        <v>921</v>
      </c>
      <c r="B523" s="18"/>
      <c r="C523" s="18" t="s">
        <v>922</v>
      </c>
      <c r="D523" s="18" t="s">
        <v>31</v>
      </c>
      <c r="E523" s="18">
        <v>1</v>
      </c>
      <c r="F523" s="19">
        <v>7</v>
      </c>
    </row>
    <row r="524" spans="1:6" ht="37.5" x14ac:dyDescent="0.2">
      <c r="A524" s="17" t="s">
        <v>923</v>
      </c>
      <c r="B524" s="18"/>
      <c r="C524" s="18" t="s">
        <v>861</v>
      </c>
      <c r="D524" s="18" t="s">
        <v>414</v>
      </c>
      <c r="E524" s="18"/>
      <c r="F524" s="19">
        <v>6</v>
      </c>
    </row>
    <row r="525" spans="1:6" ht="37.5" x14ac:dyDescent="0.2">
      <c r="A525" s="17" t="s">
        <v>924</v>
      </c>
      <c r="B525" s="18"/>
      <c r="C525" s="18" t="s">
        <v>863</v>
      </c>
      <c r="D525" s="18" t="s">
        <v>414</v>
      </c>
      <c r="E525" s="18">
        <v>1</v>
      </c>
      <c r="F525" s="19">
        <v>6</v>
      </c>
    </row>
    <row r="526" spans="1:6" ht="37.5" x14ac:dyDescent="0.2">
      <c r="A526" s="17" t="s">
        <v>925</v>
      </c>
      <c r="B526" s="18"/>
      <c r="C526" s="18" t="s">
        <v>926</v>
      </c>
      <c r="D526" s="18" t="s">
        <v>34</v>
      </c>
      <c r="E526" s="18"/>
      <c r="F526" s="19">
        <v>1.7999999999999999E-2</v>
      </c>
    </row>
    <row r="527" spans="1:6" ht="18.75" x14ac:dyDescent="0.2">
      <c r="A527" s="17" t="s">
        <v>927</v>
      </c>
      <c r="B527" s="18"/>
      <c r="C527" s="18" t="s">
        <v>928</v>
      </c>
      <c r="D527" s="18" t="s">
        <v>414</v>
      </c>
      <c r="E527" s="18"/>
      <c r="F527" s="19">
        <v>2</v>
      </c>
    </row>
    <row r="528" spans="1:6" ht="37.5" x14ac:dyDescent="0.2">
      <c r="A528" s="17" t="s">
        <v>929</v>
      </c>
      <c r="B528" s="18"/>
      <c r="C528" s="18" t="s">
        <v>930</v>
      </c>
      <c r="D528" s="18" t="s">
        <v>414</v>
      </c>
      <c r="E528" s="18"/>
      <c r="F528" s="19">
        <v>2</v>
      </c>
    </row>
    <row r="529" spans="1:6" ht="37.5" x14ac:dyDescent="0.2">
      <c r="A529" s="17" t="s">
        <v>931</v>
      </c>
      <c r="B529" s="18"/>
      <c r="C529" s="18" t="s">
        <v>932</v>
      </c>
      <c r="D529" s="18" t="s">
        <v>31</v>
      </c>
      <c r="E529" s="18"/>
      <c r="F529" s="19">
        <v>1</v>
      </c>
    </row>
    <row r="530" spans="1:6" ht="37.5" x14ac:dyDescent="0.2">
      <c r="A530" s="17" t="s">
        <v>933</v>
      </c>
      <c r="B530" s="18"/>
      <c r="C530" s="18" t="s">
        <v>934</v>
      </c>
      <c r="D530" s="18" t="s">
        <v>31</v>
      </c>
      <c r="E530" s="18"/>
      <c r="F530" s="19">
        <v>1</v>
      </c>
    </row>
    <row r="531" spans="1:6" ht="37.5" x14ac:dyDescent="0.2">
      <c r="A531" s="14" t="s">
        <v>935</v>
      </c>
      <c r="B531" s="15" t="s">
        <v>936</v>
      </c>
      <c r="C531" s="15" t="s">
        <v>937</v>
      </c>
      <c r="D531" s="15"/>
      <c r="E531" s="15"/>
      <c r="F531" s="16"/>
    </row>
    <row r="532" spans="1:6" ht="18.75" x14ac:dyDescent="0.2">
      <c r="A532" s="17" t="s">
        <v>938</v>
      </c>
      <c r="B532" s="18"/>
      <c r="C532" s="18" t="s">
        <v>939</v>
      </c>
      <c r="D532" s="18" t="s">
        <v>414</v>
      </c>
      <c r="E532" s="18"/>
      <c r="F532" s="19">
        <v>1</v>
      </c>
    </row>
    <row r="533" spans="1:6" ht="56.25" x14ac:dyDescent="0.2">
      <c r="A533" s="17" t="s">
        <v>940</v>
      </c>
      <c r="B533" s="18"/>
      <c r="C533" s="18" t="s">
        <v>941</v>
      </c>
      <c r="D533" s="18" t="s">
        <v>414</v>
      </c>
      <c r="E533" s="18">
        <v>1</v>
      </c>
      <c r="F533" s="19">
        <v>1</v>
      </c>
    </row>
    <row r="534" spans="1:6" ht="18.75" x14ac:dyDescent="0.2">
      <c r="A534" s="17" t="s">
        <v>942</v>
      </c>
      <c r="B534" s="18"/>
      <c r="C534" s="18" t="s">
        <v>943</v>
      </c>
      <c r="D534" s="18" t="s">
        <v>414</v>
      </c>
      <c r="E534" s="18"/>
      <c r="F534" s="19">
        <v>2</v>
      </c>
    </row>
    <row r="535" spans="1:6" ht="37.5" x14ac:dyDescent="0.2">
      <c r="A535" s="17" t="s">
        <v>944</v>
      </c>
      <c r="B535" s="18"/>
      <c r="C535" s="18" t="s">
        <v>945</v>
      </c>
      <c r="D535" s="18" t="s">
        <v>414</v>
      </c>
      <c r="E535" s="18">
        <v>1</v>
      </c>
      <c r="F535" s="19">
        <v>2</v>
      </c>
    </row>
    <row r="536" spans="1:6" ht="18.75" x14ac:dyDescent="0.2">
      <c r="A536" s="17" t="s">
        <v>946</v>
      </c>
      <c r="B536" s="18"/>
      <c r="C536" s="18" t="s">
        <v>947</v>
      </c>
      <c r="D536" s="18" t="s">
        <v>414</v>
      </c>
      <c r="E536" s="18"/>
      <c r="F536" s="19">
        <v>2</v>
      </c>
    </row>
    <row r="537" spans="1:6" ht="37.5" x14ac:dyDescent="0.2">
      <c r="A537" s="17" t="s">
        <v>948</v>
      </c>
      <c r="B537" s="18"/>
      <c r="C537" s="18" t="s">
        <v>949</v>
      </c>
      <c r="D537" s="18" t="s">
        <v>414</v>
      </c>
      <c r="E537" s="18">
        <v>1</v>
      </c>
      <c r="F537" s="19">
        <v>2</v>
      </c>
    </row>
    <row r="538" spans="1:6" ht="18.75" x14ac:dyDescent="0.2">
      <c r="A538" s="14" t="s">
        <v>950</v>
      </c>
      <c r="B538" s="15" t="s">
        <v>951</v>
      </c>
      <c r="C538" s="15" t="s">
        <v>952</v>
      </c>
      <c r="D538" s="15"/>
      <c r="E538" s="15"/>
      <c r="F538" s="16"/>
    </row>
    <row r="539" spans="1:6" ht="37.5" x14ac:dyDescent="0.2">
      <c r="A539" s="17" t="s">
        <v>953</v>
      </c>
      <c r="B539" s="18"/>
      <c r="C539" s="18" t="s">
        <v>954</v>
      </c>
      <c r="D539" s="18" t="s">
        <v>31</v>
      </c>
      <c r="E539" s="18"/>
      <c r="F539" s="19">
        <v>15</v>
      </c>
    </row>
    <row r="540" spans="1:6" ht="37.5" x14ac:dyDescent="0.2">
      <c r="A540" s="17" t="s">
        <v>955</v>
      </c>
      <c r="B540" s="18"/>
      <c r="C540" s="18" t="s">
        <v>956</v>
      </c>
      <c r="D540" s="18" t="s">
        <v>414</v>
      </c>
      <c r="E540" s="18"/>
      <c r="F540" s="19">
        <v>7</v>
      </c>
    </row>
    <row r="541" spans="1:6" ht="56.25" x14ac:dyDescent="0.2">
      <c r="A541" s="17" t="s">
        <v>957</v>
      </c>
      <c r="B541" s="18"/>
      <c r="C541" s="18" t="s">
        <v>958</v>
      </c>
      <c r="D541" s="18" t="s">
        <v>31</v>
      </c>
      <c r="E541" s="18"/>
      <c r="F541" s="19">
        <v>8</v>
      </c>
    </row>
    <row r="542" spans="1:6" ht="56.25" x14ac:dyDescent="0.2">
      <c r="A542" s="17" t="s">
        <v>959</v>
      </c>
      <c r="B542" s="18"/>
      <c r="C542" s="18" t="s">
        <v>960</v>
      </c>
      <c r="D542" s="18" t="s">
        <v>414</v>
      </c>
      <c r="E542" s="18"/>
      <c r="F542" s="19">
        <v>2</v>
      </c>
    </row>
    <row r="543" spans="1:6" ht="37.5" x14ac:dyDescent="0.2">
      <c r="A543" s="17" t="s">
        <v>961</v>
      </c>
      <c r="B543" s="18"/>
      <c r="C543" s="18" t="s">
        <v>962</v>
      </c>
      <c r="D543" s="18" t="s">
        <v>414</v>
      </c>
      <c r="E543" s="18"/>
      <c r="F543" s="19">
        <v>1</v>
      </c>
    </row>
    <row r="544" spans="1:6" ht="18.75" x14ac:dyDescent="0.2">
      <c r="A544" s="17" t="s">
        <v>963</v>
      </c>
      <c r="B544" s="18"/>
      <c r="C544" s="18" t="s">
        <v>964</v>
      </c>
      <c r="D544" s="18" t="s">
        <v>414</v>
      </c>
      <c r="E544" s="18"/>
      <c r="F544" s="19">
        <v>1</v>
      </c>
    </row>
    <row r="545" spans="1:6" ht="37.5" x14ac:dyDescent="0.2">
      <c r="A545" s="17" t="s">
        <v>965</v>
      </c>
      <c r="B545" s="18"/>
      <c r="C545" s="18" t="s">
        <v>966</v>
      </c>
      <c r="D545" s="18" t="s">
        <v>31</v>
      </c>
      <c r="E545" s="18"/>
      <c r="F545" s="19">
        <v>7</v>
      </c>
    </row>
    <row r="546" spans="1:6" ht="37.5" x14ac:dyDescent="0.2">
      <c r="A546" s="17" t="s">
        <v>967</v>
      </c>
      <c r="B546" s="18"/>
      <c r="C546" s="18" t="s">
        <v>968</v>
      </c>
      <c r="D546" s="18" t="s">
        <v>31</v>
      </c>
      <c r="E546" s="18">
        <v>1</v>
      </c>
      <c r="F546" s="19">
        <v>7</v>
      </c>
    </row>
    <row r="547" spans="1:6" ht="37.5" x14ac:dyDescent="0.2">
      <c r="A547" s="17" t="s">
        <v>969</v>
      </c>
      <c r="B547" s="18"/>
      <c r="C547" s="18" t="s">
        <v>970</v>
      </c>
      <c r="D547" s="18" t="s">
        <v>414</v>
      </c>
      <c r="E547" s="18"/>
      <c r="F547" s="19">
        <v>2</v>
      </c>
    </row>
    <row r="548" spans="1:6" ht="18.75" x14ac:dyDescent="0.2">
      <c r="A548" s="14" t="s">
        <v>971</v>
      </c>
      <c r="B548" s="15" t="s">
        <v>972</v>
      </c>
      <c r="C548" s="15" t="s">
        <v>973</v>
      </c>
      <c r="D548" s="15"/>
      <c r="E548" s="15"/>
      <c r="F548" s="16"/>
    </row>
    <row r="549" spans="1:6" ht="37.5" x14ac:dyDescent="0.2">
      <c r="A549" s="17" t="s">
        <v>974</v>
      </c>
      <c r="B549" s="18"/>
      <c r="C549" s="18" t="s">
        <v>975</v>
      </c>
      <c r="D549" s="18" t="s">
        <v>31</v>
      </c>
      <c r="E549" s="18"/>
      <c r="F549" s="19">
        <v>110</v>
      </c>
    </row>
    <row r="550" spans="1:6" ht="37.5" x14ac:dyDescent="0.2">
      <c r="A550" s="17" t="s">
        <v>976</v>
      </c>
      <c r="B550" s="18"/>
      <c r="C550" s="18" t="s">
        <v>977</v>
      </c>
      <c r="D550" s="18" t="s">
        <v>31</v>
      </c>
      <c r="E550" s="18">
        <v>1</v>
      </c>
      <c r="F550" s="19">
        <v>110</v>
      </c>
    </row>
    <row r="551" spans="1:6" ht="37.5" x14ac:dyDescent="0.2">
      <c r="A551" s="17" t="s">
        <v>978</v>
      </c>
      <c r="B551" s="18"/>
      <c r="C551" s="18" t="s">
        <v>979</v>
      </c>
      <c r="D551" s="18" t="s">
        <v>414</v>
      </c>
      <c r="E551" s="18"/>
      <c r="F551" s="19">
        <v>6</v>
      </c>
    </row>
    <row r="552" spans="1:6" ht="18.75" x14ac:dyDescent="0.2">
      <c r="A552" s="17" t="s">
        <v>980</v>
      </c>
      <c r="B552" s="18"/>
      <c r="C552" s="18" t="s">
        <v>981</v>
      </c>
      <c r="D552" s="18" t="s">
        <v>414</v>
      </c>
      <c r="E552" s="18"/>
      <c r="F552" s="19">
        <v>6</v>
      </c>
    </row>
    <row r="553" spans="1:6" ht="56.25" x14ac:dyDescent="0.2">
      <c r="A553" s="17" t="s">
        <v>982</v>
      </c>
      <c r="B553" s="18"/>
      <c r="C553" s="18" t="s">
        <v>983</v>
      </c>
      <c r="D553" s="18" t="s">
        <v>414</v>
      </c>
      <c r="E553" s="18">
        <v>1</v>
      </c>
      <c r="F553" s="19">
        <v>6</v>
      </c>
    </row>
    <row r="554" spans="1:6" ht="56.25" x14ac:dyDescent="0.2">
      <c r="A554" s="17" t="s">
        <v>984</v>
      </c>
      <c r="B554" s="18"/>
      <c r="C554" s="18" t="s">
        <v>985</v>
      </c>
      <c r="D554" s="18" t="s">
        <v>31</v>
      </c>
      <c r="E554" s="18"/>
      <c r="F554" s="19">
        <v>2</v>
      </c>
    </row>
    <row r="555" spans="1:6" ht="37.5" x14ac:dyDescent="0.2">
      <c r="A555" s="17" t="s">
        <v>986</v>
      </c>
      <c r="B555" s="18"/>
      <c r="C555" s="18" t="s">
        <v>987</v>
      </c>
      <c r="D555" s="18" t="s">
        <v>31</v>
      </c>
      <c r="E555" s="18">
        <v>1</v>
      </c>
      <c r="F555" s="19">
        <v>2</v>
      </c>
    </row>
    <row r="556" spans="1:6" ht="56.25" x14ac:dyDescent="0.2">
      <c r="A556" s="17" t="s">
        <v>988</v>
      </c>
      <c r="B556" s="18"/>
      <c r="C556" s="18" t="s">
        <v>989</v>
      </c>
      <c r="D556" s="18" t="s">
        <v>31</v>
      </c>
      <c r="E556" s="18"/>
      <c r="F556" s="19">
        <v>40</v>
      </c>
    </row>
    <row r="557" spans="1:6" ht="37.5" x14ac:dyDescent="0.2">
      <c r="A557" s="17" t="s">
        <v>990</v>
      </c>
      <c r="B557" s="18"/>
      <c r="C557" s="18" t="s">
        <v>991</v>
      </c>
      <c r="D557" s="18" t="s">
        <v>31</v>
      </c>
      <c r="E557" s="18">
        <v>1</v>
      </c>
      <c r="F557" s="19">
        <v>40</v>
      </c>
    </row>
    <row r="558" spans="1:6" ht="56.25" x14ac:dyDescent="0.2">
      <c r="A558" s="17" t="s">
        <v>992</v>
      </c>
      <c r="B558" s="18"/>
      <c r="C558" s="18" t="s">
        <v>993</v>
      </c>
      <c r="D558" s="18" t="s">
        <v>31</v>
      </c>
      <c r="E558" s="18"/>
      <c r="F558" s="19">
        <v>190</v>
      </c>
    </row>
    <row r="559" spans="1:6" ht="37.5" x14ac:dyDescent="0.2">
      <c r="A559" s="17" t="s">
        <v>994</v>
      </c>
      <c r="B559" s="18"/>
      <c r="C559" s="18" t="s">
        <v>995</v>
      </c>
      <c r="D559" s="18" t="s">
        <v>31</v>
      </c>
      <c r="E559" s="18">
        <v>1</v>
      </c>
      <c r="F559" s="19">
        <v>190</v>
      </c>
    </row>
    <row r="560" spans="1:6" ht="56.25" x14ac:dyDescent="0.2">
      <c r="A560" s="17" t="s">
        <v>996</v>
      </c>
      <c r="B560" s="18"/>
      <c r="C560" s="18" t="s">
        <v>997</v>
      </c>
      <c r="D560" s="18" t="s">
        <v>31</v>
      </c>
      <c r="E560" s="18"/>
      <c r="F560" s="19">
        <v>127</v>
      </c>
    </row>
    <row r="561" spans="1:6" ht="56.25" x14ac:dyDescent="0.2">
      <c r="A561" s="17" t="s">
        <v>998</v>
      </c>
      <c r="B561" s="18"/>
      <c r="C561" s="18" t="s">
        <v>999</v>
      </c>
      <c r="D561" s="18" t="s">
        <v>31</v>
      </c>
      <c r="E561" s="18">
        <v>1</v>
      </c>
      <c r="F561" s="19">
        <v>127</v>
      </c>
    </row>
    <row r="562" spans="1:6" ht="56.25" x14ac:dyDescent="0.2">
      <c r="A562" s="17" t="s">
        <v>1000</v>
      </c>
      <c r="B562" s="18"/>
      <c r="C562" s="18" t="s">
        <v>1001</v>
      </c>
      <c r="D562" s="18" t="s">
        <v>31</v>
      </c>
      <c r="E562" s="18"/>
      <c r="F562" s="19">
        <v>25</v>
      </c>
    </row>
    <row r="563" spans="1:6" ht="37.5" x14ac:dyDescent="0.2">
      <c r="A563" s="17" t="s">
        <v>1002</v>
      </c>
      <c r="B563" s="18"/>
      <c r="C563" s="18" t="s">
        <v>1003</v>
      </c>
      <c r="D563" s="18" t="s">
        <v>31</v>
      </c>
      <c r="E563" s="18">
        <v>1</v>
      </c>
      <c r="F563" s="19">
        <v>25</v>
      </c>
    </row>
    <row r="564" spans="1:6" ht="56.25" x14ac:dyDescent="0.2">
      <c r="A564" s="17" t="s">
        <v>1004</v>
      </c>
      <c r="B564" s="18"/>
      <c r="C564" s="18" t="s">
        <v>1005</v>
      </c>
      <c r="D564" s="18" t="s">
        <v>31</v>
      </c>
      <c r="E564" s="18"/>
      <c r="F564" s="19">
        <v>160</v>
      </c>
    </row>
    <row r="565" spans="1:6" ht="56.25" x14ac:dyDescent="0.2">
      <c r="A565" s="17" t="s">
        <v>1006</v>
      </c>
      <c r="B565" s="18"/>
      <c r="C565" s="18" t="s">
        <v>1007</v>
      </c>
      <c r="D565" s="18" t="s">
        <v>31</v>
      </c>
      <c r="E565" s="18">
        <v>1</v>
      </c>
      <c r="F565" s="19">
        <v>160</v>
      </c>
    </row>
    <row r="566" spans="1:6" ht="56.25" x14ac:dyDescent="0.2">
      <c r="A566" s="17" t="s">
        <v>1008</v>
      </c>
      <c r="B566" s="18"/>
      <c r="C566" s="18" t="s">
        <v>1009</v>
      </c>
      <c r="D566" s="18" t="s">
        <v>31</v>
      </c>
      <c r="E566" s="18"/>
      <c r="F566" s="19">
        <v>6</v>
      </c>
    </row>
    <row r="567" spans="1:6" ht="56.25" x14ac:dyDescent="0.2">
      <c r="A567" s="17" t="s">
        <v>1010</v>
      </c>
      <c r="B567" s="18"/>
      <c r="C567" s="18" t="s">
        <v>1011</v>
      </c>
      <c r="D567" s="18" t="s">
        <v>31</v>
      </c>
      <c r="E567" s="18">
        <v>1</v>
      </c>
      <c r="F567" s="19">
        <v>6</v>
      </c>
    </row>
    <row r="568" spans="1:6" ht="56.25" x14ac:dyDescent="0.2">
      <c r="A568" s="17" t="s">
        <v>1012</v>
      </c>
      <c r="B568" s="18"/>
      <c r="C568" s="18" t="s">
        <v>1013</v>
      </c>
      <c r="D568" s="18" t="s">
        <v>31</v>
      </c>
      <c r="E568" s="18"/>
      <c r="F568" s="19">
        <v>125</v>
      </c>
    </row>
    <row r="569" spans="1:6" ht="18.75" x14ac:dyDescent="0.2">
      <c r="A569" s="17" t="s">
        <v>1014</v>
      </c>
      <c r="B569" s="18"/>
      <c r="C569" s="18" t="s">
        <v>1015</v>
      </c>
      <c r="D569" s="18" t="s">
        <v>31</v>
      </c>
      <c r="E569" s="18">
        <v>1</v>
      </c>
      <c r="F569" s="19">
        <v>125</v>
      </c>
    </row>
    <row r="570" spans="1:6" ht="56.25" x14ac:dyDescent="0.2">
      <c r="A570" s="17" t="s">
        <v>1016</v>
      </c>
      <c r="B570" s="18"/>
      <c r="C570" s="18" t="s">
        <v>1017</v>
      </c>
      <c r="D570" s="18" t="s">
        <v>31</v>
      </c>
      <c r="E570" s="18"/>
      <c r="F570" s="19">
        <v>35</v>
      </c>
    </row>
    <row r="571" spans="1:6" ht="37.5" x14ac:dyDescent="0.2">
      <c r="A571" s="17" t="s">
        <v>1018</v>
      </c>
      <c r="B571" s="18"/>
      <c r="C571" s="18" t="s">
        <v>1019</v>
      </c>
      <c r="D571" s="18" t="s">
        <v>31</v>
      </c>
      <c r="E571" s="18">
        <v>1</v>
      </c>
      <c r="F571" s="19">
        <v>35</v>
      </c>
    </row>
    <row r="572" spans="1:6" ht="56.25" x14ac:dyDescent="0.2">
      <c r="A572" s="17" t="s">
        <v>1020</v>
      </c>
      <c r="B572" s="18"/>
      <c r="C572" s="18" t="s">
        <v>1021</v>
      </c>
      <c r="D572" s="18" t="s">
        <v>31</v>
      </c>
      <c r="E572" s="18"/>
      <c r="F572" s="19">
        <v>6</v>
      </c>
    </row>
    <row r="573" spans="1:6" ht="56.25" x14ac:dyDescent="0.2">
      <c r="A573" s="17" t="s">
        <v>1022</v>
      </c>
      <c r="B573" s="18"/>
      <c r="C573" s="18" t="s">
        <v>1023</v>
      </c>
      <c r="D573" s="18" t="s">
        <v>31</v>
      </c>
      <c r="E573" s="18">
        <v>1</v>
      </c>
      <c r="F573" s="19">
        <v>6</v>
      </c>
    </row>
    <row r="574" spans="1:6" ht="56.25" x14ac:dyDescent="0.2">
      <c r="A574" s="17" t="s">
        <v>1024</v>
      </c>
      <c r="B574" s="18"/>
      <c r="C574" s="18" t="s">
        <v>1025</v>
      </c>
      <c r="D574" s="18" t="s">
        <v>31</v>
      </c>
      <c r="E574" s="18"/>
      <c r="F574" s="19">
        <v>3</v>
      </c>
    </row>
    <row r="575" spans="1:6" ht="56.25" x14ac:dyDescent="0.2">
      <c r="A575" s="17" t="s">
        <v>1026</v>
      </c>
      <c r="B575" s="18"/>
      <c r="C575" s="18" t="s">
        <v>1027</v>
      </c>
      <c r="D575" s="18" t="s">
        <v>34</v>
      </c>
      <c r="E575" s="18">
        <v>1</v>
      </c>
      <c r="F575" s="19">
        <v>3</v>
      </c>
    </row>
    <row r="576" spans="1:6" ht="56.25" x14ac:dyDescent="0.2">
      <c r="A576" s="17" t="s">
        <v>1028</v>
      </c>
      <c r="B576" s="18"/>
      <c r="C576" s="18" t="s">
        <v>1029</v>
      </c>
      <c r="D576" s="18" t="s">
        <v>31</v>
      </c>
      <c r="E576" s="18"/>
      <c r="F576" s="19">
        <v>10</v>
      </c>
    </row>
    <row r="577" spans="1:6" ht="18.75" x14ac:dyDescent="0.2">
      <c r="A577" s="17" t="s">
        <v>1030</v>
      </c>
      <c r="B577" s="18"/>
      <c r="C577" s="18" t="s">
        <v>1031</v>
      </c>
      <c r="D577" s="18" t="s">
        <v>31</v>
      </c>
      <c r="E577" s="18">
        <v>1</v>
      </c>
      <c r="F577" s="19">
        <v>10</v>
      </c>
    </row>
    <row r="578" spans="1:6" ht="56.25" x14ac:dyDescent="0.2">
      <c r="A578" s="17" t="s">
        <v>1032</v>
      </c>
      <c r="B578" s="18"/>
      <c r="C578" s="18" t="s">
        <v>1033</v>
      </c>
      <c r="D578" s="18" t="s">
        <v>31</v>
      </c>
      <c r="E578" s="18"/>
      <c r="F578" s="19">
        <v>4</v>
      </c>
    </row>
    <row r="579" spans="1:6" ht="18.75" x14ac:dyDescent="0.2">
      <c r="A579" s="17" t="s">
        <v>1034</v>
      </c>
      <c r="B579" s="18"/>
      <c r="C579" s="18" t="s">
        <v>1035</v>
      </c>
      <c r="D579" s="18" t="s">
        <v>31</v>
      </c>
      <c r="E579" s="18">
        <v>1</v>
      </c>
      <c r="F579" s="19">
        <v>4</v>
      </c>
    </row>
    <row r="580" spans="1:6" ht="56.25" x14ac:dyDescent="0.2">
      <c r="A580" s="17" t="s">
        <v>1036</v>
      </c>
      <c r="B580" s="18"/>
      <c r="C580" s="18" t="s">
        <v>1037</v>
      </c>
      <c r="D580" s="18" t="s">
        <v>31</v>
      </c>
      <c r="E580" s="18"/>
      <c r="F580" s="19">
        <v>15</v>
      </c>
    </row>
    <row r="581" spans="1:6" ht="18.75" x14ac:dyDescent="0.2">
      <c r="A581" s="17" t="s">
        <v>1038</v>
      </c>
      <c r="B581" s="18"/>
      <c r="C581" s="18" t="s">
        <v>1039</v>
      </c>
      <c r="D581" s="18" t="s">
        <v>31</v>
      </c>
      <c r="E581" s="18"/>
      <c r="F581" s="19">
        <v>15</v>
      </c>
    </row>
    <row r="582" spans="1:6" ht="18.75" x14ac:dyDescent="0.2">
      <c r="A582" s="17" t="s">
        <v>1040</v>
      </c>
      <c r="B582" s="18"/>
      <c r="C582" s="18" t="s">
        <v>1039</v>
      </c>
      <c r="D582" s="18" t="s">
        <v>31</v>
      </c>
      <c r="E582" s="18"/>
      <c r="F582" s="19">
        <v>6</v>
      </c>
    </row>
    <row r="583" spans="1:6" ht="56.25" x14ac:dyDescent="0.2">
      <c r="A583" s="17" t="s">
        <v>1041</v>
      </c>
      <c r="B583" s="18"/>
      <c r="C583" s="18" t="s">
        <v>1042</v>
      </c>
      <c r="D583" s="18" t="s">
        <v>31</v>
      </c>
      <c r="E583" s="18"/>
      <c r="F583" s="19">
        <v>25</v>
      </c>
    </row>
    <row r="584" spans="1:6" ht="18.75" x14ac:dyDescent="0.2">
      <c r="A584" s="17" t="s">
        <v>1043</v>
      </c>
      <c r="B584" s="18"/>
      <c r="C584" s="18" t="s">
        <v>1044</v>
      </c>
      <c r="D584" s="18" t="s">
        <v>31</v>
      </c>
      <c r="E584" s="18"/>
      <c r="F584" s="19">
        <v>25</v>
      </c>
    </row>
    <row r="585" spans="1:6" ht="56.25" x14ac:dyDescent="0.2">
      <c r="A585" s="17" t="s">
        <v>1045</v>
      </c>
      <c r="B585" s="18"/>
      <c r="C585" s="18" t="s">
        <v>1046</v>
      </c>
      <c r="D585" s="18" t="s">
        <v>31</v>
      </c>
      <c r="E585" s="18"/>
      <c r="F585" s="19">
        <v>130</v>
      </c>
    </row>
    <row r="586" spans="1:6" ht="18.75" x14ac:dyDescent="0.2">
      <c r="A586" s="17" t="s">
        <v>1047</v>
      </c>
      <c r="B586" s="18"/>
      <c r="C586" s="18" t="s">
        <v>1048</v>
      </c>
      <c r="D586" s="18" t="s">
        <v>31</v>
      </c>
      <c r="E586" s="18"/>
      <c r="F586" s="19">
        <v>130</v>
      </c>
    </row>
    <row r="587" spans="1:6" ht="18.75" x14ac:dyDescent="0.2">
      <c r="A587" s="17" t="s">
        <v>1049</v>
      </c>
      <c r="B587" s="18"/>
      <c r="C587" s="18" t="s">
        <v>1050</v>
      </c>
      <c r="D587" s="18" t="s">
        <v>414</v>
      </c>
      <c r="E587" s="18"/>
      <c r="F587" s="19">
        <v>2</v>
      </c>
    </row>
    <row r="588" spans="1:6" ht="18.75" x14ac:dyDescent="0.2">
      <c r="A588" s="17" t="s">
        <v>1051</v>
      </c>
      <c r="B588" s="18"/>
      <c r="C588" s="18" t="s">
        <v>1052</v>
      </c>
      <c r="D588" s="18" t="s">
        <v>414</v>
      </c>
      <c r="E588" s="18"/>
      <c r="F588" s="19">
        <v>2</v>
      </c>
    </row>
    <row r="589" spans="1:6" ht="37.5" x14ac:dyDescent="0.2">
      <c r="A589" s="17" t="s">
        <v>1053</v>
      </c>
      <c r="B589" s="18"/>
      <c r="C589" s="18" t="s">
        <v>1054</v>
      </c>
      <c r="D589" s="18" t="s">
        <v>414</v>
      </c>
      <c r="E589" s="18"/>
      <c r="F589" s="19">
        <v>2</v>
      </c>
    </row>
    <row r="590" spans="1:6" ht="18.75" x14ac:dyDescent="0.2">
      <c r="A590" s="17" t="s">
        <v>1055</v>
      </c>
      <c r="B590" s="18"/>
      <c r="C590" s="18" t="s">
        <v>1056</v>
      </c>
      <c r="D590" s="18" t="s">
        <v>414</v>
      </c>
      <c r="E590" s="18"/>
      <c r="F590" s="19">
        <v>54</v>
      </c>
    </row>
    <row r="591" spans="1:6" ht="18.75" x14ac:dyDescent="0.2">
      <c r="A591" s="17" t="s">
        <v>1057</v>
      </c>
      <c r="B591" s="18"/>
      <c r="C591" s="18" t="s">
        <v>1058</v>
      </c>
      <c r="D591" s="18" t="s">
        <v>414</v>
      </c>
      <c r="E591" s="18"/>
      <c r="F591" s="19">
        <v>54</v>
      </c>
    </row>
    <row r="592" spans="1:6" ht="37.5" x14ac:dyDescent="0.2">
      <c r="A592" s="17" t="s">
        <v>1059</v>
      </c>
      <c r="B592" s="18"/>
      <c r="C592" s="18" t="s">
        <v>1060</v>
      </c>
      <c r="D592" s="18" t="s">
        <v>414</v>
      </c>
      <c r="E592" s="18"/>
      <c r="F592" s="19">
        <v>54</v>
      </c>
    </row>
    <row r="593" spans="1:6" ht="18.75" x14ac:dyDescent="0.2">
      <c r="A593" s="17" t="s">
        <v>1061</v>
      </c>
      <c r="B593" s="18"/>
      <c r="C593" s="18" t="s">
        <v>1062</v>
      </c>
      <c r="D593" s="18" t="s">
        <v>414</v>
      </c>
      <c r="E593" s="18"/>
      <c r="F593" s="19">
        <v>18</v>
      </c>
    </row>
    <row r="594" spans="1:6" ht="18.75" x14ac:dyDescent="0.2">
      <c r="A594" s="17" t="s">
        <v>1063</v>
      </c>
      <c r="B594" s="18"/>
      <c r="C594" s="18" t="s">
        <v>1064</v>
      </c>
      <c r="D594" s="18" t="s">
        <v>414</v>
      </c>
      <c r="E594" s="18"/>
      <c r="F594" s="19">
        <v>18</v>
      </c>
    </row>
    <row r="595" spans="1:6" ht="37.5" x14ac:dyDescent="0.2">
      <c r="A595" s="17" t="s">
        <v>1065</v>
      </c>
      <c r="B595" s="18"/>
      <c r="C595" s="18" t="s">
        <v>1066</v>
      </c>
      <c r="D595" s="18" t="s">
        <v>414</v>
      </c>
      <c r="E595" s="18"/>
      <c r="F595" s="19">
        <v>20</v>
      </c>
    </row>
    <row r="596" spans="1:6" ht="18.75" x14ac:dyDescent="0.2">
      <c r="A596" s="17" t="s">
        <v>1067</v>
      </c>
      <c r="B596" s="18"/>
      <c r="C596" s="18" t="s">
        <v>1068</v>
      </c>
      <c r="D596" s="18" t="s">
        <v>414</v>
      </c>
      <c r="E596" s="18"/>
      <c r="F596" s="19">
        <v>1</v>
      </c>
    </row>
    <row r="597" spans="1:6" ht="18.75" x14ac:dyDescent="0.2">
      <c r="A597" s="17" t="s">
        <v>1069</v>
      </c>
      <c r="B597" s="18"/>
      <c r="C597" s="18" t="s">
        <v>1070</v>
      </c>
      <c r="D597" s="18" t="s">
        <v>414</v>
      </c>
      <c r="E597" s="18"/>
      <c r="F597" s="19">
        <v>1</v>
      </c>
    </row>
    <row r="598" spans="1:6" ht="37.5" x14ac:dyDescent="0.2">
      <c r="A598" s="17" t="s">
        <v>1071</v>
      </c>
      <c r="B598" s="18"/>
      <c r="C598" s="18" t="s">
        <v>1072</v>
      </c>
      <c r="D598" s="18" t="s">
        <v>414</v>
      </c>
      <c r="E598" s="18"/>
      <c r="F598" s="19">
        <v>2</v>
      </c>
    </row>
    <row r="599" spans="1:6" ht="18.75" x14ac:dyDescent="0.2">
      <c r="A599" s="17" t="s">
        <v>1073</v>
      </c>
      <c r="B599" s="18"/>
      <c r="C599" s="18" t="s">
        <v>1074</v>
      </c>
      <c r="D599" s="18" t="s">
        <v>414</v>
      </c>
      <c r="E599" s="18"/>
      <c r="F599" s="19">
        <v>71</v>
      </c>
    </row>
    <row r="600" spans="1:6" ht="18.75" x14ac:dyDescent="0.2">
      <c r="A600" s="17" t="s">
        <v>1075</v>
      </c>
      <c r="B600" s="18"/>
      <c r="C600" s="18" t="s">
        <v>1076</v>
      </c>
      <c r="D600" s="18" t="s">
        <v>414</v>
      </c>
      <c r="E600" s="18"/>
      <c r="F600" s="19">
        <v>71</v>
      </c>
    </row>
    <row r="601" spans="1:6" ht="37.5" x14ac:dyDescent="0.2">
      <c r="A601" s="17" t="s">
        <v>1077</v>
      </c>
      <c r="B601" s="18"/>
      <c r="C601" s="18" t="s">
        <v>1078</v>
      </c>
      <c r="D601" s="18" t="s">
        <v>414</v>
      </c>
      <c r="E601" s="18"/>
      <c r="F601" s="19">
        <v>71</v>
      </c>
    </row>
    <row r="602" spans="1:6" ht="18.75" x14ac:dyDescent="0.2">
      <c r="A602" s="17" t="s">
        <v>1079</v>
      </c>
      <c r="B602" s="18"/>
      <c r="C602" s="18" t="s">
        <v>1080</v>
      </c>
      <c r="D602" s="18" t="s">
        <v>414</v>
      </c>
      <c r="E602" s="18"/>
      <c r="F602" s="19">
        <v>4</v>
      </c>
    </row>
    <row r="603" spans="1:6" ht="18.75" x14ac:dyDescent="0.2">
      <c r="A603" s="17" t="s">
        <v>1081</v>
      </c>
      <c r="B603" s="18"/>
      <c r="C603" s="18" t="s">
        <v>1082</v>
      </c>
      <c r="D603" s="18" t="s">
        <v>414</v>
      </c>
      <c r="E603" s="18"/>
      <c r="F603" s="19">
        <v>4</v>
      </c>
    </row>
    <row r="604" spans="1:6" ht="18.75" x14ac:dyDescent="0.2">
      <c r="A604" s="17" t="s">
        <v>1083</v>
      </c>
      <c r="B604" s="18"/>
      <c r="C604" s="18" t="s">
        <v>887</v>
      </c>
      <c r="D604" s="18" t="s">
        <v>414</v>
      </c>
      <c r="E604" s="18"/>
      <c r="F604" s="19">
        <v>66</v>
      </c>
    </row>
    <row r="605" spans="1:6" ht="18.75" x14ac:dyDescent="0.2">
      <c r="A605" s="17" t="s">
        <v>1084</v>
      </c>
      <c r="B605" s="18"/>
      <c r="C605" s="18" t="s">
        <v>1085</v>
      </c>
      <c r="D605" s="18" t="s">
        <v>414</v>
      </c>
      <c r="E605" s="18"/>
      <c r="F605" s="19">
        <v>66</v>
      </c>
    </row>
    <row r="606" spans="1:6" ht="37.5" x14ac:dyDescent="0.2">
      <c r="A606" s="17" t="s">
        <v>1086</v>
      </c>
      <c r="B606" s="18"/>
      <c r="C606" s="18" t="s">
        <v>1087</v>
      </c>
      <c r="D606" s="18" t="s">
        <v>414</v>
      </c>
      <c r="E606" s="18"/>
      <c r="F606" s="19">
        <v>36</v>
      </c>
    </row>
    <row r="607" spans="1:6" ht="37.5" x14ac:dyDescent="0.2">
      <c r="A607" s="17" t="s">
        <v>1088</v>
      </c>
      <c r="B607" s="18"/>
      <c r="C607" s="18" t="s">
        <v>1089</v>
      </c>
      <c r="D607" s="18" t="s">
        <v>414</v>
      </c>
      <c r="E607" s="18"/>
      <c r="F607" s="19">
        <v>1</v>
      </c>
    </row>
    <row r="608" spans="1:6" ht="18.75" x14ac:dyDescent="0.2">
      <c r="A608" s="17" t="s">
        <v>1090</v>
      </c>
      <c r="B608" s="18"/>
      <c r="C608" s="18" t="s">
        <v>1091</v>
      </c>
      <c r="D608" s="18" t="s">
        <v>60</v>
      </c>
      <c r="E608" s="18"/>
      <c r="F608" s="19">
        <v>291</v>
      </c>
    </row>
    <row r="609" spans="1:6" ht="18.75" x14ac:dyDescent="0.2">
      <c r="A609" s="17" t="s">
        <v>1092</v>
      </c>
      <c r="B609" s="18"/>
      <c r="C609" s="18" t="s">
        <v>1093</v>
      </c>
      <c r="D609" s="18" t="s">
        <v>112</v>
      </c>
      <c r="E609" s="18">
        <v>0.121</v>
      </c>
      <c r="F609" s="19">
        <v>35.210999999999999</v>
      </c>
    </row>
    <row r="610" spans="1:6" ht="37.5" x14ac:dyDescent="0.2">
      <c r="A610" s="17" t="s">
        <v>1094</v>
      </c>
      <c r="B610" s="18"/>
      <c r="C610" s="18" t="s">
        <v>1095</v>
      </c>
      <c r="D610" s="18" t="s">
        <v>414</v>
      </c>
      <c r="E610" s="18"/>
      <c r="F610" s="19">
        <v>7</v>
      </c>
    </row>
    <row r="611" spans="1:6" ht="37.5" x14ac:dyDescent="0.2">
      <c r="A611" s="17" t="s">
        <v>1096</v>
      </c>
      <c r="B611" s="18"/>
      <c r="C611" s="18" t="s">
        <v>1097</v>
      </c>
      <c r="D611" s="18" t="s">
        <v>414</v>
      </c>
      <c r="E611" s="18"/>
      <c r="F611" s="19">
        <v>7</v>
      </c>
    </row>
    <row r="612" spans="1:6" ht="37.5" x14ac:dyDescent="0.2">
      <c r="A612" s="17" t="s">
        <v>1098</v>
      </c>
      <c r="B612" s="18"/>
      <c r="C612" s="18" t="s">
        <v>1095</v>
      </c>
      <c r="D612" s="18" t="s">
        <v>414</v>
      </c>
      <c r="E612" s="18"/>
      <c r="F612" s="19">
        <v>1</v>
      </c>
    </row>
    <row r="613" spans="1:6" ht="18.75" x14ac:dyDescent="0.2">
      <c r="A613" s="17" t="s">
        <v>1099</v>
      </c>
      <c r="B613" s="18"/>
      <c r="C613" s="18" t="s">
        <v>1100</v>
      </c>
      <c r="D613" s="18" t="s">
        <v>414</v>
      </c>
      <c r="E613" s="18"/>
      <c r="F613" s="19">
        <v>1</v>
      </c>
    </row>
    <row r="614" spans="1:6" ht="37.5" x14ac:dyDescent="0.2">
      <c r="A614" s="17" t="s">
        <v>1101</v>
      </c>
      <c r="B614" s="18"/>
      <c r="C614" s="18" t="s">
        <v>893</v>
      </c>
      <c r="D614" s="18" t="s">
        <v>414</v>
      </c>
      <c r="E614" s="18"/>
      <c r="F614" s="19">
        <v>1</v>
      </c>
    </row>
    <row r="615" spans="1:6" ht="37.5" x14ac:dyDescent="0.2">
      <c r="A615" s="17" t="s">
        <v>1102</v>
      </c>
      <c r="B615" s="18"/>
      <c r="C615" s="18" t="s">
        <v>1103</v>
      </c>
      <c r="D615" s="18" t="s">
        <v>414</v>
      </c>
      <c r="E615" s="18"/>
      <c r="F615" s="19">
        <v>1</v>
      </c>
    </row>
    <row r="616" spans="1:6" ht="37.5" x14ac:dyDescent="0.2">
      <c r="A616" s="17" t="s">
        <v>1104</v>
      </c>
      <c r="B616" s="18"/>
      <c r="C616" s="18" t="s">
        <v>1105</v>
      </c>
      <c r="D616" s="18" t="s">
        <v>60</v>
      </c>
      <c r="E616" s="18"/>
      <c r="F616" s="19">
        <v>28.6</v>
      </c>
    </row>
    <row r="617" spans="1:6" ht="18.75" x14ac:dyDescent="0.2">
      <c r="A617" s="17" t="s">
        <v>1106</v>
      </c>
      <c r="B617" s="18"/>
      <c r="C617" s="18" t="s">
        <v>1107</v>
      </c>
      <c r="D617" s="18" t="s">
        <v>465</v>
      </c>
      <c r="E617" s="18">
        <v>0.105</v>
      </c>
      <c r="F617" s="19">
        <v>3.0030000000000001</v>
      </c>
    </row>
    <row r="618" spans="1:6" ht="18.75" x14ac:dyDescent="0.2">
      <c r="A618" s="17" t="s">
        <v>1108</v>
      </c>
      <c r="B618" s="18"/>
      <c r="C618" s="18" t="s">
        <v>1091</v>
      </c>
      <c r="D618" s="18" t="s">
        <v>60</v>
      </c>
      <c r="E618" s="18"/>
      <c r="F618" s="19">
        <v>34.5</v>
      </c>
    </row>
    <row r="619" spans="1:6" ht="18.75" x14ac:dyDescent="0.2">
      <c r="A619" s="17" t="s">
        <v>1109</v>
      </c>
      <c r="B619" s="18"/>
      <c r="C619" s="18" t="s">
        <v>1110</v>
      </c>
      <c r="D619" s="18" t="s">
        <v>465</v>
      </c>
      <c r="E619" s="18">
        <v>0.14499999999999999</v>
      </c>
      <c r="F619" s="19">
        <v>5.0030000000000001</v>
      </c>
    </row>
    <row r="620" spans="1:6" ht="37.5" x14ac:dyDescent="0.2">
      <c r="A620" s="17" t="s">
        <v>1111</v>
      </c>
      <c r="B620" s="18"/>
      <c r="C620" s="18" t="s">
        <v>865</v>
      </c>
      <c r="D620" s="18" t="s">
        <v>414</v>
      </c>
      <c r="E620" s="18"/>
      <c r="F620" s="19">
        <v>9</v>
      </c>
    </row>
    <row r="621" spans="1:6" ht="37.5" x14ac:dyDescent="0.2">
      <c r="A621" s="17" t="s">
        <v>1112</v>
      </c>
      <c r="B621" s="18"/>
      <c r="C621" s="18" t="s">
        <v>1113</v>
      </c>
      <c r="D621" s="18" t="s">
        <v>414</v>
      </c>
      <c r="E621" s="18"/>
      <c r="F621" s="19">
        <v>9</v>
      </c>
    </row>
    <row r="622" spans="1:6" ht="37.5" x14ac:dyDescent="0.2">
      <c r="A622" s="17" t="s">
        <v>1114</v>
      </c>
      <c r="B622" s="18"/>
      <c r="C622" s="18" t="s">
        <v>1115</v>
      </c>
      <c r="D622" s="18" t="s">
        <v>414</v>
      </c>
      <c r="E622" s="18"/>
      <c r="F622" s="19">
        <v>18</v>
      </c>
    </row>
    <row r="623" spans="1:6" ht="37.5" x14ac:dyDescent="0.2">
      <c r="A623" s="17" t="s">
        <v>1116</v>
      </c>
      <c r="B623" s="18"/>
      <c r="C623" s="18" t="s">
        <v>1117</v>
      </c>
      <c r="D623" s="18" t="s">
        <v>414</v>
      </c>
      <c r="E623" s="18"/>
      <c r="F623" s="19">
        <v>18</v>
      </c>
    </row>
    <row r="624" spans="1:6" ht="37.5" x14ac:dyDescent="0.2">
      <c r="A624" s="17" t="s">
        <v>1118</v>
      </c>
      <c r="B624" s="18"/>
      <c r="C624" s="18" t="s">
        <v>1119</v>
      </c>
      <c r="D624" s="18" t="s">
        <v>414</v>
      </c>
      <c r="E624" s="18"/>
      <c r="F624" s="19">
        <v>6</v>
      </c>
    </row>
    <row r="625" spans="1:6" ht="37.5" x14ac:dyDescent="0.2">
      <c r="A625" s="17" t="s">
        <v>1120</v>
      </c>
      <c r="B625" s="18"/>
      <c r="C625" s="18" t="s">
        <v>1121</v>
      </c>
      <c r="D625" s="18" t="s">
        <v>414</v>
      </c>
      <c r="E625" s="18"/>
      <c r="F625" s="19">
        <v>6</v>
      </c>
    </row>
    <row r="626" spans="1:6" ht="37.5" x14ac:dyDescent="0.2">
      <c r="A626" s="17" t="s">
        <v>1122</v>
      </c>
      <c r="B626" s="18"/>
      <c r="C626" s="18" t="s">
        <v>1123</v>
      </c>
      <c r="D626" s="18" t="s">
        <v>414</v>
      </c>
      <c r="E626" s="18"/>
      <c r="F626" s="19">
        <v>27</v>
      </c>
    </row>
    <row r="627" spans="1:6" ht="37.5" x14ac:dyDescent="0.2">
      <c r="A627" s="17" t="s">
        <v>1124</v>
      </c>
      <c r="B627" s="18"/>
      <c r="C627" s="18" t="s">
        <v>1125</v>
      </c>
      <c r="D627" s="18" t="s">
        <v>414</v>
      </c>
      <c r="E627" s="18"/>
      <c r="F627" s="19">
        <v>27</v>
      </c>
    </row>
    <row r="628" spans="1:6" ht="37.5" x14ac:dyDescent="0.2">
      <c r="A628" s="17" t="s">
        <v>1126</v>
      </c>
      <c r="B628" s="18"/>
      <c r="C628" s="18" t="s">
        <v>1115</v>
      </c>
      <c r="D628" s="18" t="s">
        <v>414</v>
      </c>
      <c r="E628" s="18"/>
      <c r="F628" s="19">
        <v>3</v>
      </c>
    </row>
    <row r="629" spans="1:6" ht="37.5" x14ac:dyDescent="0.2">
      <c r="A629" s="17" t="s">
        <v>1127</v>
      </c>
      <c r="B629" s="18"/>
      <c r="C629" s="18" t="s">
        <v>1128</v>
      </c>
      <c r="D629" s="18" t="s">
        <v>414</v>
      </c>
      <c r="E629" s="18"/>
      <c r="F629" s="19">
        <v>3</v>
      </c>
    </row>
    <row r="630" spans="1:6" ht="37.5" x14ac:dyDescent="0.2">
      <c r="A630" s="17" t="s">
        <v>1129</v>
      </c>
      <c r="B630" s="18"/>
      <c r="C630" s="18" t="s">
        <v>1115</v>
      </c>
      <c r="D630" s="18" t="s">
        <v>414</v>
      </c>
      <c r="E630" s="18"/>
      <c r="F630" s="19">
        <v>1</v>
      </c>
    </row>
    <row r="631" spans="1:6" ht="56.25" x14ac:dyDescent="0.2">
      <c r="A631" s="17" t="s">
        <v>1130</v>
      </c>
      <c r="B631" s="18"/>
      <c r="C631" s="18" t="s">
        <v>1131</v>
      </c>
      <c r="D631" s="18" t="s">
        <v>414</v>
      </c>
      <c r="E631" s="18"/>
      <c r="F631" s="19">
        <v>1</v>
      </c>
    </row>
    <row r="632" spans="1:6" ht="37.5" x14ac:dyDescent="0.2">
      <c r="A632" s="17" t="s">
        <v>1132</v>
      </c>
      <c r="B632" s="18"/>
      <c r="C632" s="18" t="s">
        <v>1119</v>
      </c>
      <c r="D632" s="18" t="s">
        <v>414</v>
      </c>
      <c r="E632" s="18"/>
      <c r="F632" s="19">
        <v>2</v>
      </c>
    </row>
    <row r="633" spans="1:6" ht="56.25" x14ac:dyDescent="0.2">
      <c r="A633" s="17" t="s">
        <v>1133</v>
      </c>
      <c r="B633" s="18"/>
      <c r="C633" s="18" t="s">
        <v>1134</v>
      </c>
      <c r="D633" s="18" t="s">
        <v>414</v>
      </c>
      <c r="E633" s="18"/>
      <c r="F633" s="19">
        <v>2</v>
      </c>
    </row>
    <row r="634" spans="1:6" ht="37.5" x14ac:dyDescent="0.2">
      <c r="A634" s="17" t="s">
        <v>1135</v>
      </c>
      <c r="B634" s="18"/>
      <c r="C634" s="18" t="s">
        <v>1123</v>
      </c>
      <c r="D634" s="18" t="s">
        <v>414</v>
      </c>
      <c r="E634" s="18"/>
      <c r="F634" s="19">
        <v>1</v>
      </c>
    </row>
    <row r="635" spans="1:6" ht="37.5" x14ac:dyDescent="0.2">
      <c r="A635" s="17" t="s">
        <v>1136</v>
      </c>
      <c r="B635" s="18"/>
      <c r="C635" s="18" t="s">
        <v>1137</v>
      </c>
      <c r="D635" s="18" t="s">
        <v>414</v>
      </c>
      <c r="E635" s="18"/>
      <c r="F635" s="19">
        <v>1</v>
      </c>
    </row>
    <row r="636" spans="1:6" ht="37.5" x14ac:dyDescent="0.2">
      <c r="A636" s="17" t="s">
        <v>1138</v>
      </c>
      <c r="B636" s="18"/>
      <c r="C636" s="18" t="s">
        <v>865</v>
      </c>
      <c r="D636" s="18" t="s">
        <v>414</v>
      </c>
      <c r="E636" s="18"/>
      <c r="F636" s="19">
        <v>27</v>
      </c>
    </row>
    <row r="637" spans="1:6" ht="37.5" x14ac:dyDescent="0.2">
      <c r="A637" s="17" t="s">
        <v>1139</v>
      </c>
      <c r="B637" s="18"/>
      <c r="C637" s="18" t="s">
        <v>1140</v>
      </c>
      <c r="D637" s="18" t="s">
        <v>414</v>
      </c>
      <c r="E637" s="18"/>
      <c r="F637" s="19">
        <v>27</v>
      </c>
    </row>
    <row r="638" spans="1:6" ht="37.5" x14ac:dyDescent="0.2">
      <c r="A638" s="17" t="s">
        <v>1141</v>
      </c>
      <c r="B638" s="18"/>
      <c r="C638" s="18" t="s">
        <v>1115</v>
      </c>
      <c r="D638" s="18" t="s">
        <v>414</v>
      </c>
      <c r="E638" s="18"/>
      <c r="F638" s="19">
        <v>1</v>
      </c>
    </row>
    <row r="639" spans="1:6" ht="37.5" x14ac:dyDescent="0.2">
      <c r="A639" s="17" t="s">
        <v>1142</v>
      </c>
      <c r="B639" s="18"/>
      <c r="C639" s="18" t="s">
        <v>1143</v>
      </c>
      <c r="D639" s="18" t="s">
        <v>414</v>
      </c>
      <c r="E639" s="18"/>
      <c r="F639" s="19">
        <v>1</v>
      </c>
    </row>
    <row r="640" spans="1:6" ht="37.5" x14ac:dyDescent="0.2">
      <c r="A640" s="17" t="s">
        <v>1144</v>
      </c>
      <c r="B640" s="18"/>
      <c r="C640" s="18" t="s">
        <v>1115</v>
      </c>
      <c r="D640" s="18" t="s">
        <v>414</v>
      </c>
      <c r="E640" s="18"/>
      <c r="F640" s="19">
        <v>3</v>
      </c>
    </row>
    <row r="641" spans="1:6" ht="37.5" x14ac:dyDescent="0.2">
      <c r="A641" s="17" t="s">
        <v>1145</v>
      </c>
      <c r="B641" s="18"/>
      <c r="C641" s="18" t="s">
        <v>1146</v>
      </c>
      <c r="D641" s="18" t="s">
        <v>414</v>
      </c>
      <c r="E641" s="18"/>
      <c r="F641" s="19">
        <v>3</v>
      </c>
    </row>
    <row r="642" spans="1:6" ht="37.5" x14ac:dyDescent="0.2">
      <c r="A642" s="17" t="s">
        <v>1147</v>
      </c>
      <c r="B642" s="18"/>
      <c r="C642" s="18" t="s">
        <v>1119</v>
      </c>
      <c r="D642" s="18" t="s">
        <v>414</v>
      </c>
      <c r="E642" s="18"/>
      <c r="F642" s="19">
        <v>2</v>
      </c>
    </row>
    <row r="643" spans="1:6" ht="37.5" x14ac:dyDescent="0.2">
      <c r="A643" s="17" t="s">
        <v>1148</v>
      </c>
      <c r="B643" s="18"/>
      <c r="C643" s="18" t="s">
        <v>1149</v>
      </c>
      <c r="D643" s="18" t="s">
        <v>414</v>
      </c>
      <c r="E643" s="18"/>
      <c r="F643" s="19">
        <v>2</v>
      </c>
    </row>
    <row r="644" spans="1:6" ht="37.5" x14ac:dyDescent="0.2">
      <c r="A644" s="17" t="s">
        <v>1150</v>
      </c>
      <c r="B644" s="18"/>
      <c r="C644" s="18" t="s">
        <v>865</v>
      </c>
      <c r="D644" s="18" t="s">
        <v>414</v>
      </c>
      <c r="E644" s="18"/>
      <c r="F644" s="19">
        <v>3</v>
      </c>
    </row>
    <row r="645" spans="1:6" ht="37.5" x14ac:dyDescent="0.2">
      <c r="A645" s="17" t="s">
        <v>1151</v>
      </c>
      <c r="B645" s="18"/>
      <c r="C645" s="18" t="s">
        <v>1152</v>
      </c>
      <c r="D645" s="18" t="s">
        <v>414</v>
      </c>
      <c r="E645" s="18"/>
      <c r="F645" s="19">
        <v>3</v>
      </c>
    </row>
    <row r="646" spans="1:6" ht="37.5" x14ac:dyDescent="0.2">
      <c r="A646" s="17" t="s">
        <v>1153</v>
      </c>
      <c r="B646" s="18"/>
      <c r="C646" s="18" t="s">
        <v>1119</v>
      </c>
      <c r="D646" s="18" t="s">
        <v>414</v>
      </c>
      <c r="E646" s="18"/>
      <c r="F646" s="19">
        <v>2</v>
      </c>
    </row>
    <row r="647" spans="1:6" ht="37.5" x14ac:dyDescent="0.2">
      <c r="A647" s="17" t="s">
        <v>1154</v>
      </c>
      <c r="B647" s="18"/>
      <c r="C647" s="18" t="s">
        <v>1155</v>
      </c>
      <c r="D647" s="18" t="s">
        <v>414</v>
      </c>
      <c r="E647" s="18"/>
      <c r="F647" s="19">
        <v>2</v>
      </c>
    </row>
    <row r="648" spans="1:6" ht="37.5" x14ac:dyDescent="0.2">
      <c r="A648" s="14" t="s">
        <v>1156</v>
      </c>
      <c r="B648" s="15" t="s">
        <v>1157</v>
      </c>
      <c r="C648" s="15" t="s">
        <v>1158</v>
      </c>
      <c r="D648" s="15"/>
      <c r="E648" s="15"/>
      <c r="F648" s="16"/>
    </row>
    <row r="649" spans="1:6" ht="18.75" x14ac:dyDescent="0.2">
      <c r="A649" s="17" t="s">
        <v>1159</v>
      </c>
      <c r="B649" s="18"/>
      <c r="C649" s="18" t="s">
        <v>1160</v>
      </c>
      <c r="D649" s="18" t="s">
        <v>414</v>
      </c>
      <c r="E649" s="18"/>
      <c r="F649" s="19">
        <v>3</v>
      </c>
    </row>
    <row r="650" spans="1:6" ht="37.5" x14ac:dyDescent="0.2">
      <c r="A650" s="17" t="s">
        <v>1161</v>
      </c>
      <c r="B650" s="18"/>
      <c r="C650" s="18" t="s">
        <v>1162</v>
      </c>
      <c r="D650" s="18" t="s">
        <v>414</v>
      </c>
      <c r="E650" s="18"/>
      <c r="F650" s="19">
        <v>3</v>
      </c>
    </row>
    <row r="651" spans="1:6" ht="18.75" x14ac:dyDescent="0.2">
      <c r="A651" s="17" t="s">
        <v>1163</v>
      </c>
      <c r="B651" s="18"/>
      <c r="C651" s="18" t="s">
        <v>1160</v>
      </c>
      <c r="D651" s="18" t="s">
        <v>414</v>
      </c>
      <c r="E651" s="18"/>
      <c r="F651" s="19">
        <v>3</v>
      </c>
    </row>
    <row r="652" spans="1:6" ht="37.5" x14ac:dyDescent="0.2">
      <c r="A652" s="17" t="s">
        <v>1164</v>
      </c>
      <c r="B652" s="18"/>
      <c r="C652" s="18" t="s">
        <v>1162</v>
      </c>
      <c r="D652" s="18" t="s">
        <v>414</v>
      </c>
      <c r="E652" s="18"/>
      <c r="F652" s="19">
        <v>3</v>
      </c>
    </row>
    <row r="653" spans="1:6" ht="18.75" x14ac:dyDescent="0.2">
      <c r="A653" s="17" t="s">
        <v>1165</v>
      </c>
      <c r="B653" s="18"/>
      <c r="C653" s="18" t="s">
        <v>1160</v>
      </c>
      <c r="D653" s="18" t="s">
        <v>414</v>
      </c>
      <c r="E653" s="18"/>
      <c r="F653" s="19">
        <v>3</v>
      </c>
    </row>
    <row r="654" spans="1:6" ht="37.5" x14ac:dyDescent="0.2">
      <c r="A654" s="17" t="s">
        <v>1166</v>
      </c>
      <c r="B654" s="18"/>
      <c r="C654" s="18" t="s">
        <v>1162</v>
      </c>
      <c r="D654" s="18" t="s">
        <v>414</v>
      </c>
      <c r="E654" s="18"/>
      <c r="F654" s="19">
        <v>3</v>
      </c>
    </row>
    <row r="655" spans="1:6" ht="37.5" x14ac:dyDescent="0.2">
      <c r="A655" s="17" t="s">
        <v>1167</v>
      </c>
      <c r="B655" s="18"/>
      <c r="C655" s="18" t="s">
        <v>1168</v>
      </c>
      <c r="D655" s="18" t="s">
        <v>28</v>
      </c>
      <c r="E655" s="18"/>
      <c r="F655" s="19">
        <v>1</v>
      </c>
    </row>
    <row r="656" spans="1:6" ht="56.25" x14ac:dyDescent="0.2">
      <c r="A656" s="17" t="s">
        <v>1169</v>
      </c>
      <c r="B656" s="18"/>
      <c r="C656" s="18" t="s">
        <v>1170</v>
      </c>
      <c r="D656" s="18" t="s">
        <v>414</v>
      </c>
      <c r="E656" s="18"/>
      <c r="F656" s="19">
        <v>1</v>
      </c>
    </row>
    <row r="657" spans="1:6" ht="37.5" x14ac:dyDescent="0.2">
      <c r="A657" s="17" t="s">
        <v>1171</v>
      </c>
      <c r="B657" s="18"/>
      <c r="C657" s="18" t="s">
        <v>1172</v>
      </c>
      <c r="D657" s="18" t="s">
        <v>414</v>
      </c>
      <c r="E657" s="18"/>
      <c r="F657" s="19">
        <v>1</v>
      </c>
    </row>
    <row r="658" spans="1:6" ht="56.25" x14ac:dyDescent="0.2">
      <c r="A658" s="17" t="s">
        <v>1173</v>
      </c>
      <c r="B658" s="18"/>
      <c r="C658" s="18" t="s">
        <v>1174</v>
      </c>
      <c r="D658" s="18" t="s">
        <v>414</v>
      </c>
      <c r="E658" s="18"/>
      <c r="F658" s="19">
        <v>1</v>
      </c>
    </row>
    <row r="659" spans="1:6" ht="18.75" x14ac:dyDescent="0.2">
      <c r="A659" s="17" t="s">
        <v>1175</v>
      </c>
      <c r="B659" s="18"/>
      <c r="C659" s="18" t="s">
        <v>1176</v>
      </c>
      <c r="D659" s="18" t="s">
        <v>414</v>
      </c>
      <c r="E659" s="18"/>
      <c r="F659" s="19">
        <v>1</v>
      </c>
    </row>
    <row r="660" spans="1:6" ht="56.25" x14ac:dyDescent="0.2">
      <c r="A660" s="17" t="s">
        <v>1177</v>
      </c>
      <c r="B660" s="18"/>
      <c r="C660" s="18" t="s">
        <v>1178</v>
      </c>
      <c r="D660" s="18" t="s">
        <v>414</v>
      </c>
      <c r="E660" s="18"/>
      <c r="F660" s="19">
        <v>1</v>
      </c>
    </row>
    <row r="661" spans="1:6" ht="37.5" x14ac:dyDescent="0.2">
      <c r="A661" s="17" t="s">
        <v>1179</v>
      </c>
      <c r="B661" s="18"/>
      <c r="C661" s="18" t="s">
        <v>1180</v>
      </c>
      <c r="D661" s="18" t="s">
        <v>28</v>
      </c>
      <c r="E661" s="18"/>
      <c r="F661" s="19">
        <v>1</v>
      </c>
    </row>
    <row r="662" spans="1:6" ht="37.5" x14ac:dyDescent="0.2">
      <c r="A662" s="17" t="s">
        <v>1181</v>
      </c>
      <c r="B662" s="18"/>
      <c r="C662" s="18" t="s">
        <v>1182</v>
      </c>
      <c r="D662" s="18" t="s">
        <v>414</v>
      </c>
      <c r="E662" s="18"/>
      <c r="F662" s="19">
        <v>1</v>
      </c>
    </row>
    <row r="663" spans="1:6" ht="18.75" x14ac:dyDescent="0.2">
      <c r="A663" s="17" t="s">
        <v>1183</v>
      </c>
      <c r="B663" s="18"/>
      <c r="C663" s="18" t="s">
        <v>1176</v>
      </c>
      <c r="D663" s="18" t="s">
        <v>414</v>
      </c>
      <c r="E663" s="18"/>
      <c r="F663" s="19">
        <v>1</v>
      </c>
    </row>
    <row r="664" spans="1:6" ht="56.25" x14ac:dyDescent="0.2">
      <c r="A664" s="17" t="s">
        <v>1184</v>
      </c>
      <c r="B664" s="18"/>
      <c r="C664" s="18" t="s">
        <v>1185</v>
      </c>
      <c r="D664" s="18" t="s">
        <v>414</v>
      </c>
      <c r="E664" s="18"/>
      <c r="F664" s="19">
        <v>1</v>
      </c>
    </row>
    <row r="665" spans="1:6" ht="37.5" x14ac:dyDescent="0.2">
      <c r="A665" s="17" t="s">
        <v>1186</v>
      </c>
      <c r="B665" s="18"/>
      <c r="C665" s="18" t="s">
        <v>1187</v>
      </c>
      <c r="D665" s="18" t="s">
        <v>28</v>
      </c>
      <c r="E665" s="18"/>
      <c r="F665" s="19">
        <v>2</v>
      </c>
    </row>
    <row r="666" spans="1:6" ht="37.5" x14ac:dyDescent="0.2">
      <c r="A666" s="17" t="s">
        <v>1188</v>
      </c>
      <c r="B666" s="18"/>
      <c r="C666" s="18" t="s">
        <v>1189</v>
      </c>
      <c r="D666" s="18" t="s">
        <v>414</v>
      </c>
      <c r="E666" s="18"/>
      <c r="F666" s="19">
        <v>2</v>
      </c>
    </row>
    <row r="667" spans="1:6" ht="37.5" x14ac:dyDescent="0.2">
      <c r="A667" s="17" t="s">
        <v>1190</v>
      </c>
      <c r="B667" s="18"/>
      <c r="C667" s="18" t="s">
        <v>1180</v>
      </c>
      <c r="D667" s="18" t="s">
        <v>28</v>
      </c>
      <c r="E667" s="18"/>
      <c r="F667" s="19">
        <v>2</v>
      </c>
    </row>
    <row r="668" spans="1:6" ht="37.5" x14ac:dyDescent="0.2">
      <c r="A668" s="17" t="s">
        <v>1191</v>
      </c>
      <c r="B668" s="18"/>
      <c r="C668" s="18" t="s">
        <v>1192</v>
      </c>
      <c r="D668" s="18" t="s">
        <v>414</v>
      </c>
      <c r="E668" s="18"/>
      <c r="F668" s="19">
        <v>2</v>
      </c>
    </row>
    <row r="669" spans="1:6" ht="18.75" x14ac:dyDescent="0.2">
      <c r="A669" s="17" t="s">
        <v>1193</v>
      </c>
      <c r="B669" s="18"/>
      <c r="C669" s="18" t="s">
        <v>1176</v>
      </c>
      <c r="D669" s="18" t="s">
        <v>414</v>
      </c>
      <c r="E669" s="18"/>
      <c r="F669" s="19">
        <v>2</v>
      </c>
    </row>
    <row r="670" spans="1:6" ht="56.25" x14ac:dyDescent="0.2">
      <c r="A670" s="17" t="s">
        <v>1194</v>
      </c>
      <c r="B670" s="18"/>
      <c r="C670" s="18" t="s">
        <v>1195</v>
      </c>
      <c r="D670" s="18" t="s">
        <v>414</v>
      </c>
      <c r="E670" s="18">
        <v>1</v>
      </c>
      <c r="F670" s="19">
        <v>2</v>
      </c>
    </row>
    <row r="671" spans="1:6" ht="37.5" x14ac:dyDescent="0.2">
      <c r="A671" s="17" t="s">
        <v>1196</v>
      </c>
      <c r="B671" s="18"/>
      <c r="C671" s="18" t="s">
        <v>1172</v>
      </c>
      <c r="D671" s="18" t="s">
        <v>414</v>
      </c>
      <c r="E671" s="18"/>
      <c r="F671" s="19">
        <v>1</v>
      </c>
    </row>
    <row r="672" spans="1:6" ht="37.5" x14ac:dyDescent="0.2">
      <c r="A672" s="17" t="s">
        <v>1197</v>
      </c>
      <c r="B672" s="18"/>
      <c r="C672" s="18" t="s">
        <v>1198</v>
      </c>
      <c r="D672" s="18" t="s">
        <v>414</v>
      </c>
      <c r="E672" s="18"/>
      <c r="F672" s="19">
        <v>1</v>
      </c>
    </row>
    <row r="673" spans="1:6" ht="37.5" x14ac:dyDescent="0.2">
      <c r="A673" s="17" t="s">
        <v>1199</v>
      </c>
      <c r="B673" s="18"/>
      <c r="C673" s="18" t="s">
        <v>1200</v>
      </c>
      <c r="D673" s="18" t="s">
        <v>414</v>
      </c>
      <c r="E673" s="18"/>
      <c r="F673" s="19">
        <v>1</v>
      </c>
    </row>
    <row r="674" spans="1:6" ht="56.25" x14ac:dyDescent="0.2">
      <c r="A674" s="17" t="s">
        <v>1201</v>
      </c>
      <c r="B674" s="18"/>
      <c r="C674" s="18" t="s">
        <v>1202</v>
      </c>
      <c r="D674" s="18" t="s">
        <v>414</v>
      </c>
      <c r="E674" s="18"/>
      <c r="F674" s="19">
        <v>1</v>
      </c>
    </row>
    <row r="675" spans="1:6" ht="18.75" x14ac:dyDescent="0.2">
      <c r="A675" s="17" t="s">
        <v>1203</v>
      </c>
      <c r="B675" s="18"/>
      <c r="C675" s="18" t="s">
        <v>1204</v>
      </c>
      <c r="D675" s="18" t="s">
        <v>414</v>
      </c>
      <c r="E675" s="18"/>
      <c r="F675" s="19">
        <v>1</v>
      </c>
    </row>
    <row r="676" spans="1:6" ht="37.5" x14ac:dyDescent="0.2">
      <c r="A676" s="17" t="s">
        <v>1205</v>
      </c>
      <c r="B676" s="18"/>
      <c r="C676" s="18" t="s">
        <v>1206</v>
      </c>
      <c r="D676" s="18" t="s">
        <v>414</v>
      </c>
      <c r="E676" s="18">
        <v>1</v>
      </c>
      <c r="F676" s="19">
        <v>1</v>
      </c>
    </row>
    <row r="677" spans="1:6" ht="37.5" x14ac:dyDescent="0.2">
      <c r="A677" s="17" t="s">
        <v>1207</v>
      </c>
      <c r="B677" s="18"/>
      <c r="C677" s="18" t="s">
        <v>1187</v>
      </c>
      <c r="D677" s="18" t="s">
        <v>28</v>
      </c>
      <c r="E677" s="18"/>
      <c r="F677" s="19">
        <v>12</v>
      </c>
    </row>
    <row r="678" spans="1:6" ht="37.5" x14ac:dyDescent="0.2">
      <c r="A678" s="17" t="s">
        <v>1208</v>
      </c>
      <c r="B678" s="18"/>
      <c r="C678" s="18" t="s">
        <v>1209</v>
      </c>
      <c r="D678" s="18" t="s">
        <v>414</v>
      </c>
      <c r="E678" s="18"/>
      <c r="F678" s="19">
        <v>12</v>
      </c>
    </row>
    <row r="679" spans="1:6" ht="18.75" x14ac:dyDescent="0.2">
      <c r="A679" s="17" t="s">
        <v>1210</v>
      </c>
      <c r="B679" s="18"/>
      <c r="C679" s="18" t="s">
        <v>1211</v>
      </c>
      <c r="D679" s="18" t="s">
        <v>414</v>
      </c>
      <c r="E679" s="18"/>
      <c r="F679" s="19">
        <v>1</v>
      </c>
    </row>
    <row r="680" spans="1:6" ht="18.75" x14ac:dyDescent="0.2">
      <c r="A680" s="17" t="s">
        <v>1212</v>
      </c>
      <c r="B680" s="18"/>
      <c r="C680" s="18" t="s">
        <v>1213</v>
      </c>
      <c r="D680" s="18" t="s">
        <v>414</v>
      </c>
      <c r="E680" s="18"/>
      <c r="F680" s="19">
        <v>1</v>
      </c>
    </row>
    <row r="681" spans="1:6" ht="37.5" x14ac:dyDescent="0.2">
      <c r="A681" s="17" t="s">
        <v>1214</v>
      </c>
      <c r="B681" s="18"/>
      <c r="C681" s="18" t="s">
        <v>1215</v>
      </c>
      <c r="D681" s="18" t="s">
        <v>414</v>
      </c>
      <c r="E681" s="18"/>
      <c r="F681" s="19">
        <v>1</v>
      </c>
    </row>
    <row r="682" spans="1:6" ht="37.5" x14ac:dyDescent="0.2">
      <c r="A682" s="17" t="s">
        <v>1216</v>
      </c>
      <c r="B682" s="18"/>
      <c r="C682" s="18" t="s">
        <v>1217</v>
      </c>
      <c r="D682" s="18" t="s">
        <v>414</v>
      </c>
      <c r="E682" s="18">
        <v>1</v>
      </c>
      <c r="F682" s="19">
        <v>1</v>
      </c>
    </row>
    <row r="683" spans="1:6" ht="37.5" x14ac:dyDescent="0.2">
      <c r="A683" s="17" t="s">
        <v>1218</v>
      </c>
      <c r="B683" s="18"/>
      <c r="C683" s="18" t="s">
        <v>1219</v>
      </c>
      <c r="D683" s="18" t="s">
        <v>414</v>
      </c>
      <c r="E683" s="18"/>
      <c r="F683" s="19">
        <v>4</v>
      </c>
    </row>
    <row r="684" spans="1:6" ht="37.5" x14ac:dyDescent="0.2">
      <c r="A684" s="17" t="s">
        <v>1220</v>
      </c>
      <c r="B684" s="18"/>
      <c r="C684" s="18" t="s">
        <v>1221</v>
      </c>
      <c r="D684" s="18" t="s">
        <v>414</v>
      </c>
      <c r="E684" s="18">
        <v>1</v>
      </c>
      <c r="F684" s="19">
        <v>4</v>
      </c>
    </row>
    <row r="685" spans="1:6" ht="37.5" x14ac:dyDescent="0.2">
      <c r="A685" s="17" t="s">
        <v>1222</v>
      </c>
      <c r="B685" s="18"/>
      <c r="C685" s="18" t="s">
        <v>1223</v>
      </c>
      <c r="D685" s="18" t="s">
        <v>414</v>
      </c>
      <c r="E685" s="18"/>
      <c r="F685" s="19">
        <v>1</v>
      </c>
    </row>
    <row r="686" spans="1:6" ht="37.5" x14ac:dyDescent="0.2">
      <c r="A686" s="17" t="s">
        <v>1224</v>
      </c>
      <c r="B686" s="18"/>
      <c r="C686" s="18" t="s">
        <v>1225</v>
      </c>
      <c r="D686" s="18" t="s">
        <v>414</v>
      </c>
      <c r="E686" s="18">
        <v>1</v>
      </c>
      <c r="F686" s="19">
        <v>1</v>
      </c>
    </row>
    <row r="687" spans="1:6" ht="18.75" x14ac:dyDescent="0.2">
      <c r="A687" s="17" t="s">
        <v>1226</v>
      </c>
      <c r="B687" s="18"/>
      <c r="C687" s="18" t="s">
        <v>1227</v>
      </c>
      <c r="D687" s="18" t="s">
        <v>414</v>
      </c>
      <c r="E687" s="18"/>
      <c r="F687" s="19">
        <v>2</v>
      </c>
    </row>
    <row r="688" spans="1:6" ht="37.5" x14ac:dyDescent="0.2">
      <c r="A688" s="17" t="s">
        <v>1228</v>
      </c>
      <c r="B688" s="18"/>
      <c r="C688" s="18" t="s">
        <v>1229</v>
      </c>
      <c r="D688" s="18" t="s">
        <v>414</v>
      </c>
      <c r="E688" s="18"/>
      <c r="F688" s="19">
        <v>2</v>
      </c>
    </row>
    <row r="689" spans="1:6" ht="18.75" x14ac:dyDescent="0.2">
      <c r="A689" s="17" t="s">
        <v>1230</v>
      </c>
      <c r="B689" s="18"/>
      <c r="C689" s="18" t="s">
        <v>1231</v>
      </c>
      <c r="D689" s="18" t="s">
        <v>414</v>
      </c>
      <c r="E689" s="18"/>
      <c r="F689" s="19">
        <v>2</v>
      </c>
    </row>
    <row r="690" spans="1:6" ht="56.25" x14ac:dyDescent="0.2">
      <c r="A690" s="17" t="s">
        <v>1232</v>
      </c>
      <c r="B690" s="18"/>
      <c r="C690" s="18" t="s">
        <v>1233</v>
      </c>
      <c r="D690" s="18" t="s">
        <v>414</v>
      </c>
      <c r="E690" s="18"/>
      <c r="F690" s="19">
        <v>2</v>
      </c>
    </row>
    <row r="691" spans="1:6" ht="37.5" x14ac:dyDescent="0.2">
      <c r="A691" s="17" t="s">
        <v>1234</v>
      </c>
      <c r="B691" s="18"/>
      <c r="C691" s="18" t="s">
        <v>1235</v>
      </c>
      <c r="D691" s="18" t="s">
        <v>414</v>
      </c>
      <c r="E691" s="18"/>
      <c r="F691" s="19">
        <v>3</v>
      </c>
    </row>
    <row r="692" spans="1:6" ht="56.25" x14ac:dyDescent="0.2">
      <c r="A692" s="17" t="s">
        <v>1236</v>
      </c>
      <c r="B692" s="18"/>
      <c r="C692" s="18" t="s">
        <v>1237</v>
      </c>
      <c r="D692" s="18" t="s">
        <v>414</v>
      </c>
      <c r="E692" s="18"/>
      <c r="F692" s="19">
        <v>3</v>
      </c>
    </row>
    <row r="693" spans="1:6" ht="18.75" x14ac:dyDescent="0.2">
      <c r="A693" s="17" t="s">
        <v>1238</v>
      </c>
      <c r="B693" s="18"/>
      <c r="C693" s="18" t="s">
        <v>1239</v>
      </c>
      <c r="D693" s="18" t="s">
        <v>414</v>
      </c>
      <c r="E693" s="18"/>
      <c r="F693" s="19">
        <v>2</v>
      </c>
    </row>
    <row r="694" spans="1:6" ht="37.5" x14ac:dyDescent="0.2">
      <c r="A694" s="17" t="s">
        <v>1240</v>
      </c>
      <c r="B694" s="18"/>
      <c r="C694" s="18" t="s">
        <v>1241</v>
      </c>
      <c r="D694" s="18" t="s">
        <v>414</v>
      </c>
      <c r="E694" s="18"/>
      <c r="F694" s="19">
        <v>3</v>
      </c>
    </row>
    <row r="695" spans="1:6" ht="18.75" x14ac:dyDescent="0.2">
      <c r="A695" s="17" t="s">
        <v>1242</v>
      </c>
      <c r="B695" s="18"/>
      <c r="C695" s="18" t="s">
        <v>1204</v>
      </c>
      <c r="D695" s="18" t="s">
        <v>414</v>
      </c>
      <c r="E695" s="18"/>
      <c r="F695" s="19">
        <v>1</v>
      </c>
    </row>
    <row r="696" spans="1:6" ht="37.5" x14ac:dyDescent="0.2">
      <c r="A696" s="17" t="s">
        <v>1243</v>
      </c>
      <c r="B696" s="18"/>
      <c r="C696" s="18" t="s">
        <v>1244</v>
      </c>
      <c r="D696" s="18" t="s">
        <v>414</v>
      </c>
      <c r="E696" s="18"/>
      <c r="F696" s="19">
        <v>1</v>
      </c>
    </row>
    <row r="697" spans="1:6" ht="18.75" x14ac:dyDescent="0.2">
      <c r="A697" s="17" t="s">
        <v>1245</v>
      </c>
      <c r="B697" s="18"/>
      <c r="C697" s="18" t="s">
        <v>1239</v>
      </c>
      <c r="D697" s="18" t="s">
        <v>414</v>
      </c>
      <c r="E697" s="18"/>
      <c r="F697" s="19">
        <v>3</v>
      </c>
    </row>
    <row r="698" spans="1:6" ht="56.25" x14ac:dyDescent="0.2">
      <c r="A698" s="17" t="s">
        <v>1246</v>
      </c>
      <c r="B698" s="18"/>
      <c r="C698" s="18" t="s">
        <v>1247</v>
      </c>
      <c r="D698" s="18" t="s">
        <v>414</v>
      </c>
      <c r="E698" s="18"/>
      <c r="F698" s="19">
        <v>4</v>
      </c>
    </row>
    <row r="699" spans="1:6" ht="18.75" x14ac:dyDescent="0.2">
      <c r="A699" s="17" t="s">
        <v>1248</v>
      </c>
      <c r="B699" s="18"/>
      <c r="C699" s="18" t="s">
        <v>1204</v>
      </c>
      <c r="D699" s="18" t="s">
        <v>414</v>
      </c>
      <c r="E699" s="18"/>
      <c r="F699" s="19">
        <v>3</v>
      </c>
    </row>
    <row r="700" spans="1:6" ht="37.5" x14ac:dyDescent="0.2">
      <c r="A700" s="17" t="s">
        <v>1249</v>
      </c>
      <c r="B700" s="18"/>
      <c r="C700" s="18" t="s">
        <v>1250</v>
      </c>
      <c r="D700" s="18" t="s">
        <v>414</v>
      </c>
      <c r="E700" s="18"/>
      <c r="F700" s="19">
        <v>3</v>
      </c>
    </row>
    <row r="701" spans="1:6" ht="18.75" x14ac:dyDescent="0.2">
      <c r="A701" s="17" t="s">
        <v>1251</v>
      </c>
      <c r="B701" s="18"/>
      <c r="C701" s="18" t="s">
        <v>1239</v>
      </c>
      <c r="D701" s="18" t="s">
        <v>414</v>
      </c>
      <c r="E701" s="18"/>
      <c r="F701" s="19">
        <v>1</v>
      </c>
    </row>
    <row r="702" spans="1:6" ht="56.25" x14ac:dyDescent="0.2">
      <c r="A702" s="17" t="s">
        <v>1252</v>
      </c>
      <c r="B702" s="18"/>
      <c r="C702" s="18" t="s">
        <v>1253</v>
      </c>
      <c r="D702" s="18" t="s">
        <v>414</v>
      </c>
      <c r="E702" s="18"/>
      <c r="F702" s="19">
        <v>2</v>
      </c>
    </row>
    <row r="703" spans="1:6" ht="18.75" x14ac:dyDescent="0.2">
      <c r="A703" s="17" t="s">
        <v>1254</v>
      </c>
      <c r="B703" s="18"/>
      <c r="C703" s="18" t="s">
        <v>1204</v>
      </c>
      <c r="D703" s="18" t="s">
        <v>414</v>
      </c>
      <c r="E703" s="18"/>
      <c r="F703" s="19">
        <v>1</v>
      </c>
    </row>
    <row r="704" spans="1:6" ht="37.5" x14ac:dyDescent="0.2">
      <c r="A704" s="17" t="s">
        <v>1255</v>
      </c>
      <c r="B704" s="18"/>
      <c r="C704" s="18" t="s">
        <v>1256</v>
      </c>
      <c r="D704" s="18" t="s">
        <v>414</v>
      </c>
      <c r="E704" s="18"/>
      <c r="F704" s="19">
        <v>1</v>
      </c>
    </row>
    <row r="705" spans="1:6" ht="18.75" x14ac:dyDescent="0.2">
      <c r="A705" s="17" t="s">
        <v>1257</v>
      </c>
      <c r="B705" s="18"/>
      <c r="C705" s="18" t="s">
        <v>1239</v>
      </c>
      <c r="D705" s="18" t="s">
        <v>414</v>
      </c>
      <c r="E705" s="18"/>
      <c r="F705" s="19">
        <v>1</v>
      </c>
    </row>
    <row r="706" spans="1:6" ht="37.5" x14ac:dyDescent="0.2">
      <c r="A706" s="17" t="s">
        <v>1258</v>
      </c>
      <c r="B706" s="18"/>
      <c r="C706" s="18" t="s">
        <v>1259</v>
      </c>
      <c r="D706" s="18" t="s">
        <v>414</v>
      </c>
      <c r="E706" s="18"/>
      <c r="F706" s="19">
        <v>2</v>
      </c>
    </row>
    <row r="707" spans="1:6" ht="18.75" x14ac:dyDescent="0.2">
      <c r="A707" s="17" t="s">
        <v>1260</v>
      </c>
      <c r="B707" s="18"/>
      <c r="C707" s="18" t="s">
        <v>1204</v>
      </c>
      <c r="D707" s="18" t="s">
        <v>414</v>
      </c>
      <c r="E707" s="18"/>
      <c r="F707" s="19">
        <v>1</v>
      </c>
    </row>
    <row r="708" spans="1:6" ht="37.5" x14ac:dyDescent="0.2">
      <c r="A708" s="17" t="s">
        <v>1261</v>
      </c>
      <c r="B708" s="18"/>
      <c r="C708" s="18" t="s">
        <v>1262</v>
      </c>
      <c r="D708" s="18" t="s">
        <v>414</v>
      </c>
      <c r="E708" s="18"/>
      <c r="F708" s="19">
        <v>1</v>
      </c>
    </row>
    <row r="709" spans="1:6" ht="18.75" x14ac:dyDescent="0.2">
      <c r="A709" s="17" t="s">
        <v>1263</v>
      </c>
      <c r="B709" s="18"/>
      <c r="C709" s="18" t="s">
        <v>1239</v>
      </c>
      <c r="D709" s="18" t="s">
        <v>414</v>
      </c>
      <c r="E709" s="18"/>
      <c r="F709" s="19">
        <v>2</v>
      </c>
    </row>
    <row r="710" spans="1:6" ht="56.25" x14ac:dyDescent="0.2">
      <c r="A710" s="17" t="s">
        <v>1264</v>
      </c>
      <c r="B710" s="18"/>
      <c r="C710" s="18" t="s">
        <v>1265</v>
      </c>
      <c r="D710" s="18" t="s">
        <v>414</v>
      </c>
      <c r="E710" s="18"/>
      <c r="F710" s="19">
        <v>3</v>
      </c>
    </row>
    <row r="711" spans="1:6" ht="18.75" x14ac:dyDescent="0.2">
      <c r="A711" s="17" t="s">
        <v>1266</v>
      </c>
      <c r="B711" s="18"/>
      <c r="C711" s="18" t="s">
        <v>1204</v>
      </c>
      <c r="D711" s="18" t="s">
        <v>414</v>
      </c>
      <c r="E711" s="18"/>
      <c r="F711" s="19">
        <v>2</v>
      </c>
    </row>
    <row r="712" spans="1:6" ht="37.5" x14ac:dyDescent="0.2">
      <c r="A712" s="17" t="s">
        <v>1267</v>
      </c>
      <c r="B712" s="18"/>
      <c r="C712" s="18" t="s">
        <v>1268</v>
      </c>
      <c r="D712" s="18" t="s">
        <v>414</v>
      </c>
      <c r="E712" s="18"/>
      <c r="F712" s="19">
        <v>2</v>
      </c>
    </row>
    <row r="713" spans="1:6" ht="18.75" x14ac:dyDescent="0.2">
      <c r="A713" s="14" t="s">
        <v>1269</v>
      </c>
      <c r="B713" s="15" t="s">
        <v>1270</v>
      </c>
      <c r="C713" s="15" t="s">
        <v>1271</v>
      </c>
      <c r="D713" s="15"/>
      <c r="E713" s="15"/>
      <c r="F713" s="16"/>
    </row>
    <row r="714" spans="1:6" ht="18.75" x14ac:dyDescent="0.2">
      <c r="A714" s="17" t="s">
        <v>1272</v>
      </c>
      <c r="B714" s="18"/>
      <c r="C714" s="18" t="s">
        <v>1273</v>
      </c>
      <c r="D714" s="18" t="s">
        <v>28</v>
      </c>
      <c r="E714" s="18"/>
      <c r="F714" s="19">
        <v>1</v>
      </c>
    </row>
    <row r="715" spans="1:6" ht="18.75" x14ac:dyDescent="0.2">
      <c r="A715" s="17" t="s">
        <v>1274</v>
      </c>
      <c r="B715" s="18"/>
      <c r="C715" s="18" t="s">
        <v>1275</v>
      </c>
      <c r="D715" s="18" t="s">
        <v>28</v>
      </c>
      <c r="E715" s="18">
        <v>1</v>
      </c>
      <c r="F715" s="19">
        <v>1</v>
      </c>
    </row>
    <row r="716" spans="1:6" ht="37.5" x14ac:dyDescent="0.2">
      <c r="A716" s="17" t="s">
        <v>1276</v>
      </c>
      <c r="B716" s="18"/>
      <c r="C716" s="18" t="s">
        <v>1277</v>
      </c>
      <c r="D716" s="18" t="s">
        <v>414</v>
      </c>
      <c r="E716" s="18"/>
      <c r="F716" s="19">
        <v>1</v>
      </c>
    </row>
    <row r="717" spans="1:6" ht="37.5" x14ac:dyDescent="0.2">
      <c r="A717" s="17" t="s">
        <v>1278</v>
      </c>
      <c r="B717" s="18"/>
      <c r="C717" s="18" t="s">
        <v>1279</v>
      </c>
      <c r="D717" s="18" t="s">
        <v>414</v>
      </c>
      <c r="E717" s="18"/>
      <c r="F717" s="19">
        <v>1</v>
      </c>
    </row>
    <row r="718" spans="1:6" ht="56.25" x14ac:dyDescent="0.2">
      <c r="A718" s="17" t="s">
        <v>1280</v>
      </c>
      <c r="B718" s="18"/>
      <c r="C718" s="18" t="s">
        <v>1281</v>
      </c>
      <c r="D718" s="18" t="s">
        <v>414</v>
      </c>
      <c r="E718" s="18"/>
      <c r="F718" s="19">
        <v>1</v>
      </c>
    </row>
    <row r="719" spans="1:6" ht="56.25" x14ac:dyDescent="0.2">
      <c r="A719" s="17" t="s">
        <v>1282</v>
      </c>
      <c r="B719" s="18"/>
      <c r="C719" s="18" t="s">
        <v>1283</v>
      </c>
      <c r="D719" s="18" t="s">
        <v>414</v>
      </c>
      <c r="E719" s="18"/>
      <c r="F719" s="19">
        <v>1</v>
      </c>
    </row>
    <row r="720" spans="1:6" ht="37.5" x14ac:dyDescent="0.2">
      <c r="A720" s="17" t="s">
        <v>1284</v>
      </c>
      <c r="B720" s="18"/>
      <c r="C720" s="18" t="s">
        <v>1285</v>
      </c>
      <c r="D720" s="18" t="s">
        <v>414</v>
      </c>
      <c r="E720" s="18"/>
      <c r="F720" s="19">
        <v>7</v>
      </c>
    </row>
    <row r="721" spans="1:6" ht="56.25" x14ac:dyDescent="0.2">
      <c r="A721" s="17" t="s">
        <v>1286</v>
      </c>
      <c r="B721" s="18"/>
      <c r="C721" s="18" t="s">
        <v>1287</v>
      </c>
      <c r="D721" s="18" t="s">
        <v>414</v>
      </c>
      <c r="E721" s="18"/>
      <c r="F721" s="19">
        <v>7</v>
      </c>
    </row>
    <row r="722" spans="1:6" ht="37.5" x14ac:dyDescent="0.2">
      <c r="A722" s="17" t="s">
        <v>1288</v>
      </c>
      <c r="B722" s="18"/>
      <c r="C722" s="23" t="s">
        <v>1289</v>
      </c>
      <c r="D722" s="18" t="s">
        <v>28</v>
      </c>
      <c r="E722" s="18"/>
      <c r="F722" s="19">
        <v>1</v>
      </c>
    </row>
    <row r="723" spans="1:6" ht="37.5" x14ac:dyDescent="0.2">
      <c r="A723" s="14" t="s">
        <v>1290</v>
      </c>
      <c r="B723" s="15" t="s">
        <v>1291</v>
      </c>
      <c r="C723" s="15" t="s">
        <v>1292</v>
      </c>
      <c r="D723" s="15"/>
      <c r="E723" s="15"/>
      <c r="F723" s="16"/>
    </row>
    <row r="724" spans="1:6" ht="37.5" x14ac:dyDescent="0.2">
      <c r="A724" s="17" t="s">
        <v>1293</v>
      </c>
      <c r="B724" s="18"/>
      <c r="C724" s="18" t="s">
        <v>1294</v>
      </c>
      <c r="D724" s="18" t="s">
        <v>31</v>
      </c>
      <c r="E724" s="18"/>
      <c r="F724" s="19">
        <v>32</v>
      </c>
    </row>
    <row r="725" spans="1:6" ht="37.5" x14ac:dyDescent="0.2">
      <c r="A725" s="17" t="s">
        <v>1295</v>
      </c>
      <c r="B725" s="18"/>
      <c r="C725" s="18" t="s">
        <v>1296</v>
      </c>
      <c r="D725" s="18" t="s">
        <v>31</v>
      </c>
      <c r="E725" s="18">
        <v>1</v>
      </c>
      <c r="F725" s="19">
        <v>32</v>
      </c>
    </row>
    <row r="726" spans="1:6" ht="37.5" x14ac:dyDescent="0.2">
      <c r="A726" s="17" t="s">
        <v>1297</v>
      </c>
      <c r="B726" s="18"/>
      <c r="C726" s="18" t="s">
        <v>1294</v>
      </c>
      <c r="D726" s="18" t="s">
        <v>31</v>
      </c>
      <c r="E726" s="18"/>
      <c r="F726" s="19">
        <v>32</v>
      </c>
    </row>
    <row r="727" spans="1:6" ht="37.5" x14ac:dyDescent="0.2">
      <c r="A727" s="17" t="s">
        <v>1298</v>
      </c>
      <c r="B727" s="18"/>
      <c r="C727" s="18" t="s">
        <v>1296</v>
      </c>
      <c r="D727" s="18" t="s">
        <v>31</v>
      </c>
      <c r="E727" s="18">
        <v>1</v>
      </c>
      <c r="F727" s="19">
        <v>32</v>
      </c>
    </row>
    <row r="728" spans="1:6" ht="37.5" x14ac:dyDescent="0.2">
      <c r="A728" s="17" t="s">
        <v>1299</v>
      </c>
      <c r="B728" s="18"/>
      <c r="C728" s="18" t="s">
        <v>1294</v>
      </c>
      <c r="D728" s="18" t="s">
        <v>31</v>
      </c>
      <c r="E728" s="18"/>
      <c r="F728" s="19">
        <v>32</v>
      </c>
    </row>
    <row r="729" spans="1:6" ht="37.5" x14ac:dyDescent="0.2">
      <c r="A729" s="17" t="s">
        <v>1300</v>
      </c>
      <c r="B729" s="18"/>
      <c r="C729" s="18" t="s">
        <v>1296</v>
      </c>
      <c r="D729" s="18" t="s">
        <v>31</v>
      </c>
      <c r="E729" s="18">
        <v>1</v>
      </c>
      <c r="F729" s="19">
        <v>32</v>
      </c>
    </row>
    <row r="730" spans="1:6" ht="37.5" x14ac:dyDescent="0.2">
      <c r="A730" s="17" t="s">
        <v>1301</v>
      </c>
      <c r="B730" s="18"/>
      <c r="C730" s="18" t="s">
        <v>1294</v>
      </c>
      <c r="D730" s="18" t="s">
        <v>31</v>
      </c>
      <c r="E730" s="18"/>
      <c r="F730" s="19">
        <v>32</v>
      </c>
    </row>
    <row r="731" spans="1:6" ht="37.5" x14ac:dyDescent="0.2">
      <c r="A731" s="17" t="s">
        <v>1302</v>
      </c>
      <c r="B731" s="18"/>
      <c r="C731" s="18" t="s">
        <v>1296</v>
      </c>
      <c r="D731" s="18" t="s">
        <v>31</v>
      </c>
      <c r="E731" s="18">
        <v>1</v>
      </c>
      <c r="F731" s="19">
        <v>32</v>
      </c>
    </row>
    <row r="732" spans="1:6" ht="37.5" x14ac:dyDescent="0.2">
      <c r="A732" s="17" t="s">
        <v>1303</v>
      </c>
      <c r="B732" s="18"/>
      <c r="C732" s="18" t="s">
        <v>1294</v>
      </c>
      <c r="D732" s="18" t="s">
        <v>31</v>
      </c>
      <c r="E732" s="18"/>
      <c r="F732" s="19">
        <v>62</v>
      </c>
    </row>
    <row r="733" spans="1:6" ht="37.5" x14ac:dyDescent="0.2">
      <c r="A733" s="17" t="s">
        <v>1304</v>
      </c>
      <c r="B733" s="18"/>
      <c r="C733" s="18" t="s">
        <v>1305</v>
      </c>
      <c r="D733" s="18" t="s">
        <v>31</v>
      </c>
      <c r="E733" s="18">
        <v>1</v>
      </c>
      <c r="F733" s="19">
        <v>62</v>
      </c>
    </row>
    <row r="734" spans="1:6" ht="37.5" x14ac:dyDescent="0.2">
      <c r="A734" s="17" t="s">
        <v>1306</v>
      </c>
      <c r="B734" s="18"/>
      <c r="C734" s="18" t="s">
        <v>1307</v>
      </c>
      <c r="D734" s="18" t="s">
        <v>31</v>
      </c>
      <c r="E734" s="18"/>
      <c r="F734" s="19">
        <v>50</v>
      </c>
    </row>
    <row r="735" spans="1:6" ht="37.5" x14ac:dyDescent="0.2">
      <c r="A735" s="17" t="s">
        <v>1308</v>
      </c>
      <c r="B735" s="18"/>
      <c r="C735" s="18" t="s">
        <v>1309</v>
      </c>
      <c r="D735" s="18" t="s">
        <v>31</v>
      </c>
      <c r="E735" s="18">
        <v>1</v>
      </c>
      <c r="F735" s="19">
        <v>50</v>
      </c>
    </row>
    <row r="736" spans="1:6" ht="37.5" x14ac:dyDescent="0.2">
      <c r="A736" s="17" t="s">
        <v>1310</v>
      </c>
      <c r="B736" s="18"/>
      <c r="C736" s="18" t="s">
        <v>1307</v>
      </c>
      <c r="D736" s="18" t="s">
        <v>31</v>
      </c>
      <c r="E736" s="18"/>
      <c r="F736" s="19">
        <v>50</v>
      </c>
    </row>
    <row r="737" spans="1:6" ht="37.5" x14ac:dyDescent="0.2">
      <c r="A737" s="17" t="s">
        <v>1311</v>
      </c>
      <c r="B737" s="18"/>
      <c r="C737" s="18" t="s">
        <v>1309</v>
      </c>
      <c r="D737" s="18" t="s">
        <v>31</v>
      </c>
      <c r="E737" s="18">
        <v>1</v>
      </c>
      <c r="F737" s="19">
        <v>50</v>
      </c>
    </row>
    <row r="738" spans="1:6" ht="37.5" x14ac:dyDescent="0.2">
      <c r="A738" s="17" t="s">
        <v>1312</v>
      </c>
      <c r="B738" s="18"/>
      <c r="C738" s="18" t="s">
        <v>1307</v>
      </c>
      <c r="D738" s="18" t="s">
        <v>31</v>
      </c>
      <c r="E738" s="18"/>
      <c r="F738" s="19">
        <v>50</v>
      </c>
    </row>
    <row r="739" spans="1:6" ht="37.5" x14ac:dyDescent="0.2">
      <c r="A739" s="17" t="s">
        <v>1313</v>
      </c>
      <c r="B739" s="18"/>
      <c r="C739" s="18" t="s">
        <v>1309</v>
      </c>
      <c r="D739" s="18" t="s">
        <v>31</v>
      </c>
      <c r="E739" s="18">
        <v>1</v>
      </c>
      <c r="F739" s="19">
        <v>50</v>
      </c>
    </row>
    <row r="740" spans="1:6" ht="37.5" x14ac:dyDescent="0.2">
      <c r="A740" s="17" t="s">
        <v>1314</v>
      </c>
      <c r="B740" s="18"/>
      <c r="C740" s="18" t="s">
        <v>1307</v>
      </c>
      <c r="D740" s="18" t="s">
        <v>31</v>
      </c>
      <c r="E740" s="18"/>
      <c r="F740" s="19">
        <v>50</v>
      </c>
    </row>
    <row r="741" spans="1:6" ht="18.75" x14ac:dyDescent="0.2">
      <c r="A741" s="17" t="s">
        <v>1315</v>
      </c>
      <c r="B741" s="18"/>
      <c r="C741" s="18" t="s">
        <v>1316</v>
      </c>
      <c r="D741" s="18" t="s">
        <v>31</v>
      </c>
      <c r="E741" s="18">
        <v>1</v>
      </c>
      <c r="F741" s="19">
        <v>50</v>
      </c>
    </row>
    <row r="742" spans="1:6" ht="37.5" x14ac:dyDescent="0.2">
      <c r="A742" s="17" t="s">
        <v>1317</v>
      </c>
      <c r="B742" s="18"/>
      <c r="C742" s="18" t="s">
        <v>1307</v>
      </c>
      <c r="D742" s="18" t="s">
        <v>31</v>
      </c>
      <c r="E742" s="18"/>
      <c r="F742" s="19">
        <v>50</v>
      </c>
    </row>
    <row r="743" spans="1:6" ht="37.5" x14ac:dyDescent="0.2">
      <c r="A743" s="17" t="s">
        <v>1318</v>
      </c>
      <c r="B743" s="18"/>
      <c r="C743" s="18" t="s">
        <v>1319</v>
      </c>
      <c r="D743" s="18" t="s">
        <v>31</v>
      </c>
      <c r="E743" s="18">
        <v>1</v>
      </c>
      <c r="F743" s="19">
        <v>50</v>
      </c>
    </row>
    <row r="744" spans="1:6" ht="37.5" x14ac:dyDescent="0.2">
      <c r="A744" s="17" t="s">
        <v>1320</v>
      </c>
      <c r="B744" s="18"/>
      <c r="C744" s="18" t="s">
        <v>1321</v>
      </c>
      <c r="D744" s="18" t="s">
        <v>31</v>
      </c>
      <c r="E744" s="18"/>
      <c r="F744" s="19">
        <v>25</v>
      </c>
    </row>
    <row r="745" spans="1:6" ht="37.5" x14ac:dyDescent="0.2">
      <c r="A745" s="17" t="s">
        <v>1322</v>
      </c>
      <c r="B745" s="18"/>
      <c r="C745" s="18" t="s">
        <v>1323</v>
      </c>
      <c r="D745" s="18" t="s">
        <v>31</v>
      </c>
      <c r="E745" s="18">
        <v>1</v>
      </c>
      <c r="F745" s="19">
        <v>25</v>
      </c>
    </row>
    <row r="746" spans="1:6" ht="37.5" x14ac:dyDescent="0.2">
      <c r="A746" s="17" t="s">
        <v>1324</v>
      </c>
      <c r="B746" s="18"/>
      <c r="C746" s="18" t="s">
        <v>1321</v>
      </c>
      <c r="D746" s="18" t="s">
        <v>31</v>
      </c>
      <c r="E746" s="18"/>
      <c r="F746" s="19">
        <v>25</v>
      </c>
    </row>
    <row r="747" spans="1:6" ht="37.5" x14ac:dyDescent="0.2">
      <c r="A747" s="17" t="s">
        <v>1325</v>
      </c>
      <c r="B747" s="18"/>
      <c r="C747" s="18" t="s">
        <v>1323</v>
      </c>
      <c r="D747" s="18" t="s">
        <v>31</v>
      </c>
      <c r="E747" s="18">
        <v>1</v>
      </c>
      <c r="F747" s="19">
        <v>25</v>
      </c>
    </row>
    <row r="748" spans="1:6" ht="37.5" x14ac:dyDescent="0.2">
      <c r="A748" s="17" t="s">
        <v>1326</v>
      </c>
      <c r="B748" s="18"/>
      <c r="C748" s="18" t="s">
        <v>1321</v>
      </c>
      <c r="D748" s="18" t="s">
        <v>31</v>
      </c>
      <c r="E748" s="18"/>
      <c r="F748" s="19">
        <v>25</v>
      </c>
    </row>
    <row r="749" spans="1:6" ht="37.5" x14ac:dyDescent="0.2">
      <c r="A749" s="17" t="s">
        <v>1327</v>
      </c>
      <c r="B749" s="18"/>
      <c r="C749" s="18" t="s">
        <v>1323</v>
      </c>
      <c r="D749" s="18" t="s">
        <v>31</v>
      </c>
      <c r="E749" s="18">
        <v>1</v>
      </c>
      <c r="F749" s="19">
        <v>25</v>
      </c>
    </row>
    <row r="750" spans="1:6" ht="37.5" x14ac:dyDescent="0.2">
      <c r="A750" s="17" t="s">
        <v>1328</v>
      </c>
      <c r="B750" s="18"/>
      <c r="C750" s="18" t="s">
        <v>1321</v>
      </c>
      <c r="D750" s="18" t="s">
        <v>31</v>
      </c>
      <c r="E750" s="18"/>
      <c r="F750" s="19">
        <v>25</v>
      </c>
    </row>
    <row r="751" spans="1:6" ht="37.5" x14ac:dyDescent="0.2">
      <c r="A751" s="17" t="s">
        <v>1329</v>
      </c>
      <c r="B751" s="18"/>
      <c r="C751" s="18" t="s">
        <v>1330</v>
      </c>
      <c r="D751" s="18" t="s">
        <v>31</v>
      </c>
      <c r="E751" s="18">
        <v>1</v>
      </c>
      <c r="F751" s="19">
        <v>25</v>
      </c>
    </row>
    <row r="752" spans="1:6" ht="37.5" x14ac:dyDescent="0.2">
      <c r="A752" s="17" t="s">
        <v>1331</v>
      </c>
      <c r="B752" s="18"/>
      <c r="C752" s="18" t="s">
        <v>1321</v>
      </c>
      <c r="D752" s="18" t="s">
        <v>31</v>
      </c>
      <c r="E752" s="18"/>
      <c r="F752" s="19">
        <v>25</v>
      </c>
    </row>
    <row r="753" spans="1:6" ht="37.5" x14ac:dyDescent="0.2">
      <c r="A753" s="17" t="s">
        <v>1332</v>
      </c>
      <c r="B753" s="18"/>
      <c r="C753" s="18" t="s">
        <v>1333</v>
      </c>
      <c r="D753" s="18" t="s">
        <v>31</v>
      </c>
      <c r="E753" s="18">
        <v>1</v>
      </c>
      <c r="F753" s="19">
        <v>25</v>
      </c>
    </row>
    <row r="754" spans="1:6" ht="37.5" x14ac:dyDescent="0.2">
      <c r="A754" s="17" t="s">
        <v>1334</v>
      </c>
      <c r="B754" s="18"/>
      <c r="C754" s="18" t="s">
        <v>1321</v>
      </c>
      <c r="D754" s="18" t="s">
        <v>31</v>
      </c>
      <c r="E754" s="18"/>
      <c r="F754" s="19">
        <v>205</v>
      </c>
    </row>
    <row r="755" spans="1:6" ht="37.5" x14ac:dyDescent="0.2">
      <c r="A755" s="17" t="s">
        <v>1335</v>
      </c>
      <c r="B755" s="18"/>
      <c r="C755" s="18" t="s">
        <v>1336</v>
      </c>
      <c r="D755" s="18" t="s">
        <v>31</v>
      </c>
      <c r="E755" s="18">
        <v>1</v>
      </c>
      <c r="F755" s="19">
        <v>205</v>
      </c>
    </row>
    <row r="756" spans="1:6" ht="37.5" x14ac:dyDescent="0.2">
      <c r="A756" s="17" t="s">
        <v>1337</v>
      </c>
      <c r="B756" s="18"/>
      <c r="C756" s="18" t="s">
        <v>1321</v>
      </c>
      <c r="D756" s="18" t="s">
        <v>31</v>
      </c>
      <c r="E756" s="18"/>
      <c r="F756" s="19">
        <v>575</v>
      </c>
    </row>
    <row r="757" spans="1:6" ht="37.5" x14ac:dyDescent="0.2">
      <c r="A757" s="17" t="s">
        <v>1338</v>
      </c>
      <c r="B757" s="18"/>
      <c r="C757" s="18" t="s">
        <v>1339</v>
      </c>
      <c r="D757" s="18" t="s">
        <v>31</v>
      </c>
      <c r="E757" s="18">
        <v>1</v>
      </c>
      <c r="F757" s="19">
        <v>575</v>
      </c>
    </row>
    <row r="758" spans="1:6" ht="37.5" x14ac:dyDescent="0.2">
      <c r="A758" s="17" t="s">
        <v>1340</v>
      </c>
      <c r="B758" s="18"/>
      <c r="C758" s="18" t="s">
        <v>1341</v>
      </c>
      <c r="D758" s="18" t="s">
        <v>31</v>
      </c>
      <c r="E758" s="18"/>
      <c r="F758" s="19">
        <v>35</v>
      </c>
    </row>
    <row r="759" spans="1:6" ht="37.5" x14ac:dyDescent="0.2">
      <c r="A759" s="17" t="s">
        <v>1342</v>
      </c>
      <c r="B759" s="18"/>
      <c r="C759" s="18" t="s">
        <v>1343</v>
      </c>
      <c r="D759" s="18" t="s">
        <v>31</v>
      </c>
      <c r="E759" s="18">
        <v>1</v>
      </c>
      <c r="F759" s="19">
        <v>35</v>
      </c>
    </row>
    <row r="760" spans="1:6" ht="37.5" x14ac:dyDescent="0.2">
      <c r="A760" s="17" t="s">
        <v>1344</v>
      </c>
      <c r="B760" s="18"/>
      <c r="C760" s="18" t="s">
        <v>1341</v>
      </c>
      <c r="D760" s="18" t="s">
        <v>31</v>
      </c>
      <c r="E760" s="18"/>
      <c r="F760" s="19">
        <v>140</v>
      </c>
    </row>
    <row r="761" spans="1:6" ht="37.5" x14ac:dyDescent="0.2">
      <c r="A761" s="17" t="s">
        <v>1345</v>
      </c>
      <c r="B761" s="18"/>
      <c r="C761" s="18" t="s">
        <v>1346</v>
      </c>
      <c r="D761" s="18" t="s">
        <v>31</v>
      </c>
      <c r="E761" s="18">
        <v>1</v>
      </c>
      <c r="F761" s="19">
        <v>140</v>
      </c>
    </row>
    <row r="762" spans="1:6" ht="37.5" x14ac:dyDescent="0.2">
      <c r="A762" s="17" t="s">
        <v>1347</v>
      </c>
      <c r="B762" s="18"/>
      <c r="C762" s="18" t="s">
        <v>1321</v>
      </c>
      <c r="D762" s="18" t="s">
        <v>31</v>
      </c>
      <c r="E762" s="18"/>
      <c r="F762" s="19">
        <v>30</v>
      </c>
    </row>
    <row r="763" spans="1:6" ht="37.5" x14ac:dyDescent="0.2">
      <c r="A763" s="17" t="s">
        <v>1348</v>
      </c>
      <c r="B763" s="18"/>
      <c r="C763" s="18" t="s">
        <v>1349</v>
      </c>
      <c r="D763" s="18" t="s">
        <v>31</v>
      </c>
      <c r="E763" s="18">
        <v>1</v>
      </c>
      <c r="F763" s="19">
        <v>30</v>
      </c>
    </row>
    <row r="764" spans="1:6" ht="37.5" x14ac:dyDescent="0.2">
      <c r="A764" s="17" t="s">
        <v>1350</v>
      </c>
      <c r="B764" s="18"/>
      <c r="C764" s="18" t="s">
        <v>1321</v>
      </c>
      <c r="D764" s="18" t="s">
        <v>31</v>
      </c>
      <c r="E764" s="18"/>
      <c r="F764" s="19">
        <v>60</v>
      </c>
    </row>
    <row r="765" spans="1:6" ht="37.5" x14ac:dyDescent="0.2">
      <c r="A765" s="17" t="s">
        <v>1351</v>
      </c>
      <c r="B765" s="18"/>
      <c r="C765" s="18" t="s">
        <v>1352</v>
      </c>
      <c r="D765" s="18" t="s">
        <v>31</v>
      </c>
      <c r="E765" s="18">
        <v>1</v>
      </c>
      <c r="F765" s="19">
        <v>60</v>
      </c>
    </row>
    <row r="766" spans="1:6" ht="37.5" x14ac:dyDescent="0.2">
      <c r="A766" s="17" t="s">
        <v>1353</v>
      </c>
      <c r="B766" s="18"/>
      <c r="C766" s="18" t="s">
        <v>1321</v>
      </c>
      <c r="D766" s="18" t="s">
        <v>31</v>
      </c>
      <c r="E766" s="18"/>
      <c r="F766" s="19">
        <v>1025</v>
      </c>
    </row>
    <row r="767" spans="1:6" ht="37.5" x14ac:dyDescent="0.2">
      <c r="A767" s="17" t="s">
        <v>1354</v>
      </c>
      <c r="B767" s="18"/>
      <c r="C767" s="18" t="s">
        <v>1355</v>
      </c>
      <c r="D767" s="18" t="s">
        <v>31</v>
      </c>
      <c r="E767" s="18">
        <v>1</v>
      </c>
      <c r="F767" s="19">
        <v>1025</v>
      </c>
    </row>
    <row r="768" spans="1:6" ht="37.5" x14ac:dyDescent="0.2">
      <c r="A768" s="17" t="s">
        <v>1356</v>
      </c>
      <c r="B768" s="18"/>
      <c r="C768" s="18" t="s">
        <v>1341</v>
      </c>
      <c r="D768" s="18" t="s">
        <v>31</v>
      </c>
      <c r="E768" s="18"/>
      <c r="F768" s="19">
        <v>305</v>
      </c>
    </row>
    <row r="769" spans="1:6" ht="37.5" x14ac:dyDescent="0.2">
      <c r="A769" s="17" t="s">
        <v>1357</v>
      </c>
      <c r="B769" s="18"/>
      <c r="C769" s="18" t="s">
        <v>1358</v>
      </c>
      <c r="D769" s="18" t="s">
        <v>31</v>
      </c>
      <c r="E769" s="18">
        <v>1</v>
      </c>
      <c r="F769" s="19">
        <v>305</v>
      </c>
    </row>
    <row r="770" spans="1:6" ht="37.5" x14ac:dyDescent="0.2">
      <c r="A770" s="17" t="s">
        <v>1359</v>
      </c>
      <c r="B770" s="18"/>
      <c r="C770" s="18" t="s">
        <v>1341</v>
      </c>
      <c r="D770" s="18" t="s">
        <v>31</v>
      </c>
      <c r="E770" s="18"/>
      <c r="F770" s="19">
        <v>960</v>
      </c>
    </row>
    <row r="771" spans="1:6" ht="37.5" x14ac:dyDescent="0.2">
      <c r="A771" s="17" t="s">
        <v>1360</v>
      </c>
      <c r="B771" s="18"/>
      <c r="C771" s="18" t="s">
        <v>1358</v>
      </c>
      <c r="D771" s="18" t="s">
        <v>31</v>
      </c>
      <c r="E771" s="18">
        <v>1</v>
      </c>
      <c r="F771" s="19">
        <v>960</v>
      </c>
    </row>
    <row r="772" spans="1:6" ht="37.5" x14ac:dyDescent="0.2">
      <c r="A772" s="17" t="s">
        <v>1361</v>
      </c>
      <c r="B772" s="18"/>
      <c r="C772" s="18" t="s">
        <v>1341</v>
      </c>
      <c r="D772" s="18" t="s">
        <v>31</v>
      </c>
      <c r="E772" s="18"/>
      <c r="F772" s="19">
        <v>60</v>
      </c>
    </row>
    <row r="773" spans="1:6" ht="37.5" x14ac:dyDescent="0.2">
      <c r="A773" s="17" t="s">
        <v>1362</v>
      </c>
      <c r="B773" s="18"/>
      <c r="C773" s="18" t="s">
        <v>1363</v>
      </c>
      <c r="D773" s="18" t="s">
        <v>31</v>
      </c>
      <c r="E773" s="18">
        <v>1</v>
      </c>
      <c r="F773" s="19">
        <v>60</v>
      </c>
    </row>
    <row r="774" spans="1:6" ht="37.5" x14ac:dyDescent="0.2">
      <c r="A774" s="17" t="s">
        <v>1364</v>
      </c>
      <c r="B774" s="18"/>
      <c r="C774" s="18" t="s">
        <v>1341</v>
      </c>
      <c r="D774" s="18" t="s">
        <v>31</v>
      </c>
      <c r="E774" s="18"/>
      <c r="F774" s="19">
        <v>35</v>
      </c>
    </row>
    <row r="775" spans="1:6" ht="37.5" x14ac:dyDescent="0.2">
      <c r="A775" s="17" t="s">
        <v>1365</v>
      </c>
      <c r="B775" s="18"/>
      <c r="C775" s="18" t="s">
        <v>1366</v>
      </c>
      <c r="D775" s="18" t="s">
        <v>31</v>
      </c>
      <c r="E775" s="18">
        <v>1</v>
      </c>
      <c r="F775" s="19">
        <v>35</v>
      </c>
    </row>
    <row r="776" spans="1:6" ht="37.5" x14ac:dyDescent="0.2">
      <c r="A776" s="17" t="s">
        <v>1367</v>
      </c>
      <c r="B776" s="18"/>
      <c r="C776" s="18" t="s">
        <v>1341</v>
      </c>
      <c r="D776" s="18" t="s">
        <v>31</v>
      </c>
      <c r="E776" s="18"/>
      <c r="F776" s="19">
        <v>15</v>
      </c>
    </row>
    <row r="777" spans="1:6" ht="37.5" x14ac:dyDescent="0.2">
      <c r="A777" s="17" t="s">
        <v>1368</v>
      </c>
      <c r="B777" s="18"/>
      <c r="C777" s="18" t="s">
        <v>1369</v>
      </c>
      <c r="D777" s="18" t="s">
        <v>31</v>
      </c>
      <c r="E777" s="18">
        <v>1</v>
      </c>
      <c r="F777" s="19">
        <v>15</v>
      </c>
    </row>
    <row r="778" spans="1:6" ht="37.5" x14ac:dyDescent="0.2">
      <c r="A778" s="17" t="s">
        <v>1370</v>
      </c>
      <c r="B778" s="18"/>
      <c r="C778" s="18" t="s">
        <v>1321</v>
      </c>
      <c r="D778" s="18" t="s">
        <v>31</v>
      </c>
      <c r="E778" s="18"/>
      <c r="F778" s="19">
        <v>2010</v>
      </c>
    </row>
    <row r="779" spans="1:6" ht="37.5" x14ac:dyDescent="0.2">
      <c r="A779" s="17" t="s">
        <v>1371</v>
      </c>
      <c r="B779" s="18"/>
      <c r="C779" s="18" t="s">
        <v>1372</v>
      </c>
      <c r="D779" s="18" t="s">
        <v>31</v>
      </c>
      <c r="E779" s="18">
        <v>1</v>
      </c>
      <c r="F779" s="19">
        <v>2010</v>
      </c>
    </row>
    <row r="780" spans="1:6" ht="37.5" x14ac:dyDescent="0.2">
      <c r="A780" s="17" t="s">
        <v>1373</v>
      </c>
      <c r="B780" s="18"/>
      <c r="C780" s="18" t="s">
        <v>1307</v>
      </c>
      <c r="D780" s="18" t="s">
        <v>31</v>
      </c>
      <c r="E780" s="18"/>
      <c r="F780" s="19">
        <v>405</v>
      </c>
    </row>
    <row r="781" spans="1:6" ht="37.5" x14ac:dyDescent="0.2">
      <c r="A781" s="17" t="s">
        <v>1374</v>
      </c>
      <c r="B781" s="18"/>
      <c r="C781" s="18" t="s">
        <v>1375</v>
      </c>
      <c r="D781" s="18" t="s">
        <v>31</v>
      </c>
      <c r="E781" s="18"/>
      <c r="F781" s="19">
        <v>405</v>
      </c>
    </row>
    <row r="782" spans="1:6" ht="37.5" x14ac:dyDescent="0.2">
      <c r="A782" s="17" t="s">
        <v>1376</v>
      </c>
      <c r="B782" s="18"/>
      <c r="C782" s="18" t="s">
        <v>1321</v>
      </c>
      <c r="D782" s="18" t="s">
        <v>31</v>
      </c>
      <c r="E782" s="18"/>
      <c r="F782" s="19">
        <v>625</v>
      </c>
    </row>
    <row r="783" spans="1:6" ht="37.5" x14ac:dyDescent="0.2">
      <c r="A783" s="17" t="s">
        <v>1377</v>
      </c>
      <c r="B783" s="18"/>
      <c r="C783" s="18" t="s">
        <v>1378</v>
      </c>
      <c r="D783" s="18" t="s">
        <v>31</v>
      </c>
      <c r="E783" s="18">
        <v>1</v>
      </c>
      <c r="F783" s="19">
        <v>625</v>
      </c>
    </row>
    <row r="784" spans="1:6" ht="37.5" x14ac:dyDescent="0.2">
      <c r="A784" s="17" t="s">
        <v>1379</v>
      </c>
      <c r="B784" s="18"/>
      <c r="C784" s="18" t="s">
        <v>1321</v>
      </c>
      <c r="D784" s="18" t="s">
        <v>31</v>
      </c>
      <c r="E784" s="18"/>
      <c r="F784" s="19">
        <v>65</v>
      </c>
    </row>
    <row r="785" spans="1:6" ht="37.5" x14ac:dyDescent="0.2">
      <c r="A785" s="17" t="s">
        <v>1380</v>
      </c>
      <c r="B785" s="18"/>
      <c r="C785" s="18" t="s">
        <v>1381</v>
      </c>
      <c r="D785" s="18" t="s">
        <v>31</v>
      </c>
      <c r="E785" s="18">
        <v>1</v>
      </c>
      <c r="F785" s="19">
        <v>65</v>
      </c>
    </row>
    <row r="786" spans="1:6" ht="37.5" x14ac:dyDescent="0.2">
      <c r="A786" s="17" t="s">
        <v>1382</v>
      </c>
      <c r="B786" s="18"/>
      <c r="C786" s="18" t="s">
        <v>1294</v>
      </c>
      <c r="D786" s="18" t="s">
        <v>31</v>
      </c>
      <c r="E786" s="18"/>
      <c r="F786" s="19">
        <v>130</v>
      </c>
    </row>
    <row r="787" spans="1:6" ht="37.5" x14ac:dyDescent="0.2">
      <c r="A787" s="17" t="s">
        <v>1383</v>
      </c>
      <c r="B787" s="18"/>
      <c r="C787" s="18" t="s">
        <v>1384</v>
      </c>
      <c r="D787" s="18" t="s">
        <v>31</v>
      </c>
      <c r="E787" s="18"/>
      <c r="F787" s="19">
        <v>130</v>
      </c>
    </row>
    <row r="788" spans="1:6" ht="37.5" x14ac:dyDescent="0.2">
      <c r="A788" s="17" t="s">
        <v>1385</v>
      </c>
      <c r="B788" s="18"/>
      <c r="C788" s="18" t="s">
        <v>1294</v>
      </c>
      <c r="D788" s="18" t="s">
        <v>31</v>
      </c>
      <c r="E788" s="18"/>
      <c r="F788" s="19">
        <v>50</v>
      </c>
    </row>
    <row r="789" spans="1:6" ht="18.75" x14ac:dyDescent="0.2">
      <c r="A789" s="17" t="s">
        <v>1386</v>
      </c>
      <c r="B789" s="18"/>
      <c r="C789" s="18" t="s">
        <v>1387</v>
      </c>
      <c r="D789" s="18" t="s">
        <v>31</v>
      </c>
      <c r="E789" s="18"/>
      <c r="F789" s="19">
        <v>50</v>
      </c>
    </row>
    <row r="790" spans="1:6" ht="37.5" x14ac:dyDescent="0.2">
      <c r="A790" s="17" t="s">
        <v>1388</v>
      </c>
      <c r="B790" s="18"/>
      <c r="C790" s="18" t="s">
        <v>1341</v>
      </c>
      <c r="D790" s="18" t="s">
        <v>31</v>
      </c>
      <c r="E790" s="18"/>
      <c r="F790" s="19">
        <v>1005</v>
      </c>
    </row>
    <row r="791" spans="1:6" ht="37.5" x14ac:dyDescent="0.2">
      <c r="A791" s="17" t="s">
        <v>1389</v>
      </c>
      <c r="B791" s="18"/>
      <c r="C791" s="18" t="s">
        <v>1390</v>
      </c>
      <c r="D791" s="18" t="s">
        <v>31</v>
      </c>
      <c r="E791" s="18">
        <v>1</v>
      </c>
      <c r="F791" s="19">
        <v>1005</v>
      </c>
    </row>
    <row r="792" spans="1:6" ht="37.5" x14ac:dyDescent="0.2">
      <c r="A792" s="17" t="s">
        <v>1391</v>
      </c>
      <c r="B792" s="18"/>
      <c r="C792" s="18" t="s">
        <v>1341</v>
      </c>
      <c r="D792" s="18" t="s">
        <v>31</v>
      </c>
      <c r="E792" s="18"/>
      <c r="F792" s="19">
        <v>150</v>
      </c>
    </row>
    <row r="793" spans="1:6" ht="37.5" x14ac:dyDescent="0.2">
      <c r="A793" s="17" t="s">
        <v>1392</v>
      </c>
      <c r="B793" s="18"/>
      <c r="C793" s="18" t="s">
        <v>1393</v>
      </c>
      <c r="D793" s="18" t="s">
        <v>31</v>
      </c>
      <c r="E793" s="18">
        <v>1</v>
      </c>
      <c r="F793" s="19">
        <v>150</v>
      </c>
    </row>
    <row r="794" spans="1:6" ht="37.5" x14ac:dyDescent="0.2">
      <c r="A794" s="17" t="s">
        <v>1394</v>
      </c>
      <c r="B794" s="18"/>
      <c r="C794" s="18" t="s">
        <v>1321</v>
      </c>
      <c r="D794" s="18" t="s">
        <v>31</v>
      </c>
      <c r="E794" s="18"/>
      <c r="F794" s="19">
        <v>50</v>
      </c>
    </row>
    <row r="795" spans="1:6" ht="37.5" x14ac:dyDescent="0.2">
      <c r="A795" s="17" t="s">
        <v>1395</v>
      </c>
      <c r="B795" s="18"/>
      <c r="C795" s="18" t="s">
        <v>1396</v>
      </c>
      <c r="D795" s="18" t="s">
        <v>31</v>
      </c>
      <c r="E795" s="18">
        <v>1</v>
      </c>
      <c r="F795" s="19">
        <v>50</v>
      </c>
    </row>
    <row r="796" spans="1:6" ht="37.5" x14ac:dyDescent="0.2">
      <c r="A796" s="17" t="s">
        <v>1397</v>
      </c>
      <c r="B796" s="18"/>
      <c r="C796" s="18" t="s">
        <v>1398</v>
      </c>
      <c r="D796" s="18" t="s">
        <v>31</v>
      </c>
      <c r="E796" s="18"/>
      <c r="F796" s="19">
        <v>190</v>
      </c>
    </row>
    <row r="797" spans="1:6" ht="18.75" x14ac:dyDescent="0.2">
      <c r="A797" s="17" t="s">
        <v>1399</v>
      </c>
      <c r="B797" s="18"/>
      <c r="C797" s="18" t="s">
        <v>1400</v>
      </c>
      <c r="D797" s="18" t="s">
        <v>31</v>
      </c>
      <c r="E797" s="18"/>
      <c r="F797" s="19">
        <v>190</v>
      </c>
    </row>
    <row r="798" spans="1:6" ht="37.5" x14ac:dyDescent="0.2">
      <c r="A798" s="17" t="s">
        <v>1401</v>
      </c>
      <c r="B798" s="18"/>
      <c r="C798" s="18" t="s">
        <v>1402</v>
      </c>
      <c r="D798" s="18" t="s">
        <v>31</v>
      </c>
      <c r="E798" s="18"/>
      <c r="F798" s="19">
        <v>186</v>
      </c>
    </row>
    <row r="799" spans="1:6" ht="37.5" x14ac:dyDescent="0.2">
      <c r="A799" s="17" t="s">
        <v>1403</v>
      </c>
      <c r="B799" s="18"/>
      <c r="C799" s="18" t="s">
        <v>1404</v>
      </c>
      <c r="D799" s="18" t="s">
        <v>34</v>
      </c>
      <c r="E799" s="18"/>
      <c r="F799" s="19">
        <v>0.156</v>
      </c>
    </row>
    <row r="800" spans="1:6" ht="37.5" x14ac:dyDescent="0.2">
      <c r="A800" s="17" t="s">
        <v>1405</v>
      </c>
      <c r="B800" s="18"/>
      <c r="C800" s="18" t="s">
        <v>1406</v>
      </c>
      <c r="D800" s="18" t="s">
        <v>31</v>
      </c>
      <c r="E800" s="18"/>
      <c r="F800" s="19">
        <v>30</v>
      </c>
    </row>
    <row r="801" spans="1:6" ht="37.5" x14ac:dyDescent="0.2">
      <c r="A801" s="17" t="s">
        <v>1407</v>
      </c>
      <c r="B801" s="18"/>
      <c r="C801" s="18" t="s">
        <v>146</v>
      </c>
      <c r="D801" s="18" t="s">
        <v>34</v>
      </c>
      <c r="E801" s="18"/>
      <c r="F801" s="19">
        <v>0.113</v>
      </c>
    </row>
    <row r="802" spans="1:6" ht="37.5" x14ac:dyDescent="0.2">
      <c r="A802" s="17" t="s">
        <v>1408</v>
      </c>
      <c r="B802" s="18"/>
      <c r="C802" s="18" t="s">
        <v>1402</v>
      </c>
      <c r="D802" s="18" t="s">
        <v>31</v>
      </c>
      <c r="E802" s="18"/>
      <c r="F802" s="19">
        <v>230</v>
      </c>
    </row>
    <row r="803" spans="1:6" ht="37.5" x14ac:dyDescent="0.2">
      <c r="A803" s="17" t="s">
        <v>1409</v>
      </c>
      <c r="B803" s="18"/>
      <c r="C803" s="18" t="s">
        <v>1410</v>
      </c>
      <c r="D803" s="18" t="s">
        <v>31</v>
      </c>
      <c r="E803" s="18"/>
      <c r="F803" s="19">
        <v>230</v>
      </c>
    </row>
    <row r="804" spans="1:6" ht="37.5" x14ac:dyDescent="0.2">
      <c r="A804" s="17" t="s">
        <v>1411</v>
      </c>
      <c r="B804" s="18"/>
      <c r="C804" s="18" t="s">
        <v>1412</v>
      </c>
      <c r="D804" s="18" t="s">
        <v>31</v>
      </c>
      <c r="E804" s="18"/>
      <c r="F804" s="19">
        <v>170</v>
      </c>
    </row>
    <row r="805" spans="1:6" ht="18.75" x14ac:dyDescent="0.2">
      <c r="A805" s="17" t="s">
        <v>1413</v>
      </c>
      <c r="B805" s="18"/>
      <c r="C805" s="18" t="s">
        <v>1414</v>
      </c>
      <c r="D805" s="18" t="s">
        <v>34</v>
      </c>
      <c r="E805" s="18"/>
      <c r="F805" s="19">
        <v>0.26800000000000002</v>
      </c>
    </row>
    <row r="806" spans="1:6" ht="56.25" x14ac:dyDescent="0.2">
      <c r="A806" s="17" t="s">
        <v>1415</v>
      </c>
      <c r="B806" s="18"/>
      <c r="C806" s="18" t="s">
        <v>1416</v>
      </c>
      <c r="D806" s="18" t="s">
        <v>31</v>
      </c>
      <c r="E806" s="18"/>
      <c r="F806" s="19">
        <v>190</v>
      </c>
    </row>
    <row r="807" spans="1:6" ht="37.5" x14ac:dyDescent="0.2">
      <c r="A807" s="17" t="s">
        <v>1417</v>
      </c>
      <c r="B807" s="18"/>
      <c r="C807" s="18" t="s">
        <v>1418</v>
      </c>
      <c r="D807" s="18" t="s">
        <v>31</v>
      </c>
      <c r="E807" s="18"/>
      <c r="F807" s="19">
        <v>190</v>
      </c>
    </row>
    <row r="808" spans="1:6" ht="56.25" x14ac:dyDescent="0.2">
      <c r="A808" s="17" t="s">
        <v>1419</v>
      </c>
      <c r="B808" s="18"/>
      <c r="C808" s="18" t="s">
        <v>1420</v>
      </c>
      <c r="D808" s="18" t="s">
        <v>31</v>
      </c>
      <c r="E808" s="18"/>
      <c r="F808" s="19">
        <v>20</v>
      </c>
    </row>
    <row r="809" spans="1:6" ht="37.5" x14ac:dyDescent="0.2">
      <c r="A809" s="17" t="s">
        <v>1421</v>
      </c>
      <c r="B809" s="18"/>
      <c r="C809" s="18" t="s">
        <v>1422</v>
      </c>
      <c r="D809" s="18" t="s">
        <v>31</v>
      </c>
      <c r="E809" s="18"/>
      <c r="F809" s="19">
        <v>20</v>
      </c>
    </row>
    <row r="810" spans="1:6" ht="56.25" x14ac:dyDescent="0.2">
      <c r="A810" s="17" t="s">
        <v>1423</v>
      </c>
      <c r="B810" s="18"/>
      <c r="C810" s="18" t="s">
        <v>1416</v>
      </c>
      <c r="D810" s="18" t="s">
        <v>31</v>
      </c>
      <c r="E810" s="18"/>
      <c r="F810" s="19">
        <v>14</v>
      </c>
    </row>
    <row r="811" spans="1:6" ht="37.5" x14ac:dyDescent="0.2">
      <c r="A811" s="17" t="s">
        <v>1424</v>
      </c>
      <c r="B811" s="18"/>
      <c r="C811" s="18" t="s">
        <v>1418</v>
      </c>
      <c r="D811" s="18" t="s">
        <v>31</v>
      </c>
      <c r="E811" s="18"/>
      <c r="F811" s="19">
        <v>14</v>
      </c>
    </row>
    <row r="812" spans="1:6" ht="56.25" x14ac:dyDescent="0.2">
      <c r="A812" s="17" t="s">
        <v>1425</v>
      </c>
      <c r="B812" s="18"/>
      <c r="C812" s="18" t="s">
        <v>1426</v>
      </c>
      <c r="D812" s="18" t="s">
        <v>31</v>
      </c>
      <c r="E812" s="18"/>
      <c r="F812" s="19">
        <v>135</v>
      </c>
    </row>
    <row r="813" spans="1:6" ht="37.5" x14ac:dyDescent="0.2">
      <c r="A813" s="17" t="s">
        <v>1427</v>
      </c>
      <c r="B813" s="18"/>
      <c r="C813" s="18" t="s">
        <v>1428</v>
      </c>
      <c r="D813" s="18" t="s">
        <v>414</v>
      </c>
      <c r="E813" s="18"/>
      <c r="F813" s="19">
        <v>45</v>
      </c>
    </row>
    <row r="814" spans="1:6" ht="37.5" x14ac:dyDescent="0.2">
      <c r="A814" s="17" t="s">
        <v>1429</v>
      </c>
      <c r="B814" s="18"/>
      <c r="C814" s="18" t="s">
        <v>1430</v>
      </c>
      <c r="D814" s="18" t="s">
        <v>31</v>
      </c>
      <c r="E814" s="18"/>
      <c r="F814" s="19">
        <v>135</v>
      </c>
    </row>
    <row r="815" spans="1:6" ht="56.25" x14ac:dyDescent="0.2">
      <c r="A815" s="17" t="s">
        <v>1431</v>
      </c>
      <c r="B815" s="18"/>
      <c r="C815" s="18" t="s">
        <v>1432</v>
      </c>
      <c r="D815" s="18" t="s">
        <v>414</v>
      </c>
      <c r="E815" s="18"/>
      <c r="F815" s="19">
        <v>43</v>
      </c>
    </row>
    <row r="816" spans="1:6" ht="56.25" x14ac:dyDescent="0.2">
      <c r="A816" s="17" t="s">
        <v>1433</v>
      </c>
      <c r="B816" s="18"/>
      <c r="C816" s="18" t="s">
        <v>1434</v>
      </c>
      <c r="D816" s="18" t="s">
        <v>414</v>
      </c>
      <c r="E816" s="18"/>
      <c r="F816" s="19">
        <v>43</v>
      </c>
    </row>
    <row r="817" spans="1:6" ht="37.5" x14ac:dyDescent="0.2">
      <c r="A817" s="17" t="s">
        <v>1435</v>
      </c>
      <c r="B817" s="18"/>
      <c r="C817" s="18" t="s">
        <v>1436</v>
      </c>
      <c r="D817" s="18" t="s">
        <v>414</v>
      </c>
      <c r="E817" s="18"/>
      <c r="F817" s="19">
        <v>45</v>
      </c>
    </row>
    <row r="818" spans="1:6" ht="56.25" x14ac:dyDescent="0.2">
      <c r="A818" s="17" t="s">
        <v>1437</v>
      </c>
      <c r="B818" s="18"/>
      <c r="C818" s="18" t="s">
        <v>1438</v>
      </c>
      <c r="D818" s="18" t="s">
        <v>31</v>
      </c>
      <c r="E818" s="18"/>
      <c r="F818" s="19">
        <v>195</v>
      </c>
    </row>
    <row r="819" spans="1:6" ht="37.5" x14ac:dyDescent="0.2">
      <c r="A819" s="17" t="s">
        <v>1439</v>
      </c>
      <c r="B819" s="18"/>
      <c r="C819" s="18" t="s">
        <v>1440</v>
      </c>
      <c r="D819" s="18" t="s">
        <v>414</v>
      </c>
      <c r="E819" s="18"/>
      <c r="F819" s="19">
        <v>65</v>
      </c>
    </row>
    <row r="820" spans="1:6" ht="37.5" x14ac:dyDescent="0.2">
      <c r="A820" s="17" t="s">
        <v>1441</v>
      </c>
      <c r="B820" s="18"/>
      <c r="C820" s="18" t="s">
        <v>1442</v>
      </c>
      <c r="D820" s="18" t="s">
        <v>31</v>
      </c>
      <c r="E820" s="18"/>
      <c r="F820" s="19">
        <v>195</v>
      </c>
    </row>
    <row r="821" spans="1:6" ht="56.25" x14ac:dyDescent="0.2">
      <c r="A821" s="17" t="s">
        <v>1443</v>
      </c>
      <c r="B821" s="18"/>
      <c r="C821" s="18" t="s">
        <v>1438</v>
      </c>
      <c r="D821" s="18" t="s">
        <v>31</v>
      </c>
      <c r="E821" s="18"/>
      <c r="F821" s="19">
        <v>105</v>
      </c>
    </row>
    <row r="822" spans="1:6" ht="56.25" x14ac:dyDescent="0.2">
      <c r="A822" s="17" t="s">
        <v>1444</v>
      </c>
      <c r="B822" s="18"/>
      <c r="C822" s="18" t="s">
        <v>1445</v>
      </c>
      <c r="D822" s="18" t="s">
        <v>31</v>
      </c>
      <c r="E822" s="18"/>
      <c r="F822" s="19">
        <v>105</v>
      </c>
    </row>
    <row r="823" spans="1:6" ht="37.5" x14ac:dyDescent="0.2">
      <c r="A823" s="17" t="s">
        <v>1446</v>
      </c>
      <c r="B823" s="18"/>
      <c r="C823" s="18" t="s">
        <v>1442</v>
      </c>
      <c r="D823" s="18" t="s">
        <v>31</v>
      </c>
      <c r="E823" s="18"/>
      <c r="F823" s="19">
        <v>105</v>
      </c>
    </row>
    <row r="824" spans="1:6" ht="56.25" x14ac:dyDescent="0.2">
      <c r="A824" s="17" t="s">
        <v>1447</v>
      </c>
      <c r="B824" s="18"/>
      <c r="C824" s="18" t="s">
        <v>1448</v>
      </c>
      <c r="D824" s="18" t="s">
        <v>414</v>
      </c>
      <c r="E824" s="18"/>
      <c r="F824" s="19">
        <v>45</v>
      </c>
    </row>
    <row r="825" spans="1:6" ht="37.5" x14ac:dyDescent="0.2">
      <c r="A825" s="17" t="s">
        <v>1449</v>
      </c>
      <c r="B825" s="18"/>
      <c r="C825" s="18" t="s">
        <v>1450</v>
      </c>
      <c r="D825" s="18" t="s">
        <v>414</v>
      </c>
      <c r="E825" s="18"/>
      <c r="F825" s="19">
        <v>45</v>
      </c>
    </row>
    <row r="826" spans="1:6" ht="56.25" x14ac:dyDescent="0.2">
      <c r="A826" s="17" t="s">
        <v>1451</v>
      </c>
      <c r="B826" s="18"/>
      <c r="C826" s="18" t="s">
        <v>1452</v>
      </c>
      <c r="D826" s="18" t="s">
        <v>31</v>
      </c>
      <c r="E826" s="18"/>
      <c r="F826" s="19">
        <v>90</v>
      </c>
    </row>
    <row r="827" spans="1:6" ht="56.25" x14ac:dyDescent="0.2">
      <c r="A827" s="17" t="s">
        <v>1453</v>
      </c>
      <c r="B827" s="18"/>
      <c r="C827" s="18" t="s">
        <v>1454</v>
      </c>
      <c r="D827" s="18" t="s">
        <v>31</v>
      </c>
      <c r="E827" s="18"/>
      <c r="F827" s="19">
        <v>90</v>
      </c>
    </row>
    <row r="828" spans="1:6" ht="37.5" x14ac:dyDescent="0.2">
      <c r="A828" s="17" t="s">
        <v>1455</v>
      </c>
      <c r="B828" s="18"/>
      <c r="C828" s="18" t="s">
        <v>1456</v>
      </c>
      <c r="D828" s="18" t="s">
        <v>414</v>
      </c>
      <c r="E828" s="18"/>
      <c r="F828" s="19">
        <v>30</v>
      </c>
    </row>
    <row r="829" spans="1:6" ht="37.5" x14ac:dyDescent="0.2">
      <c r="A829" s="17" t="s">
        <v>1457</v>
      </c>
      <c r="B829" s="18"/>
      <c r="C829" s="18" t="s">
        <v>1458</v>
      </c>
      <c r="D829" s="18" t="s">
        <v>31</v>
      </c>
      <c r="E829" s="18"/>
      <c r="F829" s="19">
        <v>120</v>
      </c>
    </row>
    <row r="830" spans="1:6" ht="37.5" x14ac:dyDescent="0.2">
      <c r="A830" s="17" t="s">
        <v>1459</v>
      </c>
      <c r="B830" s="18"/>
      <c r="C830" s="18" t="s">
        <v>1460</v>
      </c>
      <c r="D830" s="18" t="s">
        <v>414</v>
      </c>
      <c r="E830" s="18"/>
      <c r="F830" s="19">
        <v>60</v>
      </c>
    </row>
    <row r="831" spans="1:6" ht="37.5" x14ac:dyDescent="0.2">
      <c r="A831" s="17" t="s">
        <v>1461</v>
      </c>
      <c r="B831" s="18"/>
      <c r="C831" s="18" t="s">
        <v>1462</v>
      </c>
      <c r="D831" s="18" t="s">
        <v>31</v>
      </c>
      <c r="E831" s="18"/>
      <c r="F831" s="19">
        <v>100</v>
      </c>
    </row>
    <row r="832" spans="1:6" ht="37.5" x14ac:dyDescent="0.2">
      <c r="A832" s="17" t="s">
        <v>1463</v>
      </c>
      <c r="B832" s="18"/>
      <c r="C832" s="18" t="s">
        <v>1464</v>
      </c>
      <c r="D832" s="18" t="s">
        <v>414</v>
      </c>
      <c r="E832" s="18"/>
      <c r="F832" s="19">
        <v>50</v>
      </c>
    </row>
    <row r="833" spans="1:6" ht="18.75" x14ac:dyDescent="0.2">
      <c r="A833" s="17" t="s">
        <v>1465</v>
      </c>
      <c r="B833" s="18"/>
      <c r="C833" s="18" t="s">
        <v>1466</v>
      </c>
      <c r="D833" s="18" t="s">
        <v>414</v>
      </c>
      <c r="E833" s="18"/>
      <c r="F833" s="19">
        <v>14</v>
      </c>
    </row>
    <row r="834" spans="1:6" ht="37.5" x14ac:dyDescent="0.2">
      <c r="A834" s="17" t="s">
        <v>1467</v>
      </c>
      <c r="B834" s="18"/>
      <c r="C834" s="18" t="s">
        <v>1468</v>
      </c>
      <c r="D834" s="18" t="s">
        <v>414</v>
      </c>
      <c r="E834" s="18"/>
      <c r="F834" s="19">
        <v>8</v>
      </c>
    </row>
    <row r="835" spans="1:6" ht="37.5" x14ac:dyDescent="0.2">
      <c r="A835" s="17" t="s">
        <v>1469</v>
      </c>
      <c r="B835" s="18"/>
      <c r="C835" s="18" t="s">
        <v>1470</v>
      </c>
      <c r="D835" s="18" t="s">
        <v>414</v>
      </c>
      <c r="E835" s="18"/>
      <c r="F835" s="19">
        <v>12</v>
      </c>
    </row>
    <row r="836" spans="1:6" ht="37.5" x14ac:dyDescent="0.2">
      <c r="A836" s="17" t="s">
        <v>1471</v>
      </c>
      <c r="B836" s="18"/>
      <c r="C836" s="18" t="s">
        <v>1472</v>
      </c>
      <c r="D836" s="18" t="s">
        <v>414</v>
      </c>
      <c r="E836" s="18"/>
      <c r="F836" s="19">
        <v>6</v>
      </c>
    </row>
    <row r="837" spans="1:6" ht="37.5" x14ac:dyDescent="0.2">
      <c r="A837" s="17" t="s">
        <v>1473</v>
      </c>
      <c r="B837" s="18"/>
      <c r="C837" s="18" t="s">
        <v>1458</v>
      </c>
      <c r="D837" s="18" t="s">
        <v>31</v>
      </c>
      <c r="E837" s="18"/>
      <c r="F837" s="19">
        <v>64</v>
      </c>
    </row>
    <row r="838" spans="1:6" ht="37.5" x14ac:dyDescent="0.2">
      <c r="A838" s="17" t="s">
        <v>1474</v>
      </c>
      <c r="B838" s="18"/>
      <c r="C838" s="18" t="s">
        <v>1475</v>
      </c>
      <c r="D838" s="18" t="s">
        <v>31</v>
      </c>
      <c r="E838" s="18"/>
      <c r="F838" s="19">
        <v>64</v>
      </c>
    </row>
    <row r="839" spans="1:6" ht="37.5" x14ac:dyDescent="0.2">
      <c r="A839" s="17" t="s">
        <v>1476</v>
      </c>
      <c r="B839" s="18"/>
      <c r="C839" s="18" t="s">
        <v>1477</v>
      </c>
      <c r="D839" s="18" t="s">
        <v>31</v>
      </c>
      <c r="E839" s="18"/>
      <c r="F839" s="19">
        <v>270</v>
      </c>
    </row>
    <row r="840" spans="1:6" ht="37.5" x14ac:dyDescent="0.2">
      <c r="A840" s="17" t="s">
        <v>1478</v>
      </c>
      <c r="B840" s="18"/>
      <c r="C840" s="18" t="s">
        <v>1479</v>
      </c>
      <c r="D840" s="18" t="s">
        <v>31</v>
      </c>
      <c r="E840" s="18">
        <v>1</v>
      </c>
      <c r="F840" s="19">
        <v>270</v>
      </c>
    </row>
    <row r="841" spans="1:6" ht="37.5" x14ac:dyDescent="0.2">
      <c r="A841" s="17" t="s">
        <v>1480</v>
      </c>
      <c r="B841" s="18"/>
      <c r="C841" s="18" t="s">
        <v>1481</v>
      </c>
      <c r="D841" s="18" t="s">
        <v>31</v>
      </c>
      <c r="E841" s="18"/>
      <c r="F841" s="19">
        <v>95</v>
      </c>
    </row>
    <row r="842" spans="1:6" ht="37.5" x14ac:dyDescent="0.2">
      <c r="A842" s="17" t="s">
        <v>1482</v>
      </c>
      <c r="B842" s="18"/>
      <c r="C842" s="18" t="s">
        <v>1483</v>
      </c>
      <c r="D842" s="18" t="s">
        <v>31</v>
      </c>
      <c r="E842" s="18">
        <v>1</v>
      </c>
      <c r="F842" s="19">
        <v>95</v>
      </c>
    </row>
    <row r="843" spans="1:6" ht="37.5" x14ac:dyDescent="0.2">
      <c r="A843" s="17" t="s">
        <v>1484</v>
      </c>
      <c r="B843" s="18"/>
      <c r="C843" s="18" t="s">
        <v>1485</v>
      </c>
      <c r="D843" s="18" t="s">
        <v>31</v>
      </c>
      <c r="E843" s="18"/>
      <c r="F843" s="19">
        <v>10</v>
      </c>
    </row>
    <row r="844" spans="1:6" ht="37.5" x14ac:dyDescent="0.2">
      <c r="A844" s="17" t="s">
        <v>1486</v>
      </c>
      <c r="B844" s="18"/>
      <c r="C844" s="18" t="s">
        <v>1487</v>
      </c>
      <c r="D844" s="18" t="s">
        <v>31</v>
      </c>
      <c r="E844" s="18">
        <v>1</v>
      </c>
      <c r="F844" s="19">
        <v>10</v>
      </c>
    </row>
    <row r="845" spans="1:6" ht="37.5" x14ac:dyDescent="0.2">
      <c r="A845" s="17" t="s">
        <v>1488</v>
      </c>
      <c r="B845" s="18"/>
      <c r="C845" s="18" t="s">
        <v>1477</v>
      </c>
      <c r="D845" s="18" t="s">
        <v>31</v>
      </c>
      <c r="E845" s="18"/>
      <c r="F845" s="19">
        <v>860</v>
      </c>
    </row>
    <row r="846" spans="1:6" ht="37.5" x14ac:dyDescent="0.2">
      <c r="A846" s="17" t="s">
        <v>1489</v>
      </c>
      <c r="B846" s="18"/>
      <c r="C846" s="18" t="s">
        <v>1479</v>
      </c>
      <c r="D846" s="18" t="s">
        <v>31</v>
      </c>
      <c r="E846" s="18">
        <v>1</v>
      </c>
      <c r="F846" s="19">
        <v>860</v>
      </c>
    </row>
    <row r="847" spans="1:6" ht="37.5" x14ac:dyDescent="0.2">
      <c r="A847" s="14" t="s">
        <v>1490</v>
      </c>
      <c r="B847" s="15" t="s">
        <v>1491</v>
      </c>
      <c r="C847" s="15" t="s">
        <v>1492</v>
      </c>
      <c r="D847" s="15"/>
      <c r="E847" s="15"/>
      <c r="F847" s="16"/>
    </row>
    <row r="848" spans="1:6" ht="37.5" x14ac:dyDescent="0.2">
      <c r="A848" s="17" t="s">
        <v>1493</v>
      </c>
      <c r="B848" s="18"/>
      <c r="C848" s="18" t="s">
        <v>1494</v>
      </c>
      <c r="D848" s="18" t="s">
        <v>414</v>
      </c>
      <c r="E848" s="18"/>
      <c r="F848" s="19">
        <v>16</v>
      </c>
    </row>
    <row r="849" spans="1:6" ht="56.25" x14ac:dyDescent="0.2">
      <c r="A849" s="17" t="s">
        <v>1495</v>
      </c>
      <c r="B849" s="18"/>
      <c r="C849" s="18" t="s">
        <v>1496</v>
      </c>
      <c r="D849" s="18" t="s">
        <v>414</v>
      </c>
      <c r="E849" s="18"/>
      <c r="F849" s="19">
        <v>16</v>
      </c>
    </row>
    <row r="850" spans="1:6" ht="37.5" x14ac:dyDescent="0.2">
      <c r="A850" s="17" t="s">
        <v>1497</v>
      </c>
      <c r="B850" s="18"/>
      <c r="C850" s="18" t="s">
        <v>1494</v>
      </c>
      <c r="D850" s="18" t="s">
        <v>414</v>
      </c>
      <c r="E850" s="18"/>
      <c r="F850" s="19">
        <v>1</v>
      </c>
    </row>
    <row r="851" spans="1:6" ht="56.25" x14ac:dyDescent="0.2">
      <c r="A851" s="17" t="s">
        <v>1498</v>
      </c>
      <c r="B851" s="18"/>
      <c r="C851" s="18" t="s">
        <v>1499</v>
      </c>
      <c r="D851" s="18" t="s">
        <v>414</v>
      </c>
      <c r="E851" s="18"/>
      <c r="F851" s="19">
        <v>1</v>
      </c>
    </row>
    <row r="852" spans="1:6" ht="37.5" x14ac:dyDescent="0.2">
      <c r="A852" s="17" t="s">
        <v>1500</v>
      </c>
      <c r="B852" s="18"/>
      <c r="C852" s="18" t="s">
        <v>1501</v>
      </c>
      <c r="D852" s="18" t="s">
        <v>414</v>
      </c>
      <c r="E852" s="18"/>
      <c r="F852" s="19">
        <v>12</v>
      </c>
    </row>
    <row r="853" spans="1:6" ht="37.5" x14ac:dyDescent="0.2">
      <c r="A853" s="17" t="s">
        <v>1502</v>
      </c>
      <c r="B853" s="18"/>
      <c r="C853" s="18" t="s">
        <v>1503</v>
      </c>
      <c r="D853" s="18" t="s">
        <v>414</v>
      </c>
      <c r="E853" s="18">
        <v>1</v>
      </c>
      <c r="F853" s="19">
        <v>12</v>
      </c>
    </row>
    <row r="854" spans="1:6" ht="37.5" x14ac:dyDescent="0.2">
      <c r="A854" s="17" t="s">
        <v>1504</v>
      </c>
      <c r="B854" s="18"/>
      <c r="C854" s="18" t="s">
        <v>1501</v>
      </c>
      <c r="D854" s="18" t="s">
        <v>414</v>
      </c>
      <c r="E854" s="18"/>
      <c r="F854" s="19">
        <v>17</v>
      </c>
    </row>
    <row r="855" spans="1:6" ht="37.5" x14ac:dyDescent="0.2">
      <c r="A855" s="17" t="s">
        <v>1505</v>
      </c>
      <c r="B855" s="18"/>
      <c r="C855" s="18" t="s">
        <v>1506</v>
      </c>
      <c r="D855" s="18" t="s">
        <v>414</v>
      </c>
      <c r="E855" s="18">
        <v>1</v>
      </c>
      <c r="F855" s="19">
        <v>17</v>
      </c>
    </row>
    <row r="856" spans="1:6" ht="18.75" x14ac:dyDescent="0.2">
      <c r="A856" s="17" t="s">
        <v>1507</v>
      </c>
      <c r="B856" s="18"/>
      <c r="C856" s="18" t="s">
        <v>1508</v>
      </c>
      <c r="D856" s="18" t="s">
        <v>414</v>
      </c>
      <c r="E856" s="18"/>
      <c r="F856" s="19">
        <v>4</v>
      </c>
    </row>
    <row r="857" spans="1:6" ht="56.25" x14ac:dyDescent="0.2">
      <c r="A857" s="17" t="s">
        <v>1509</v>
      </c>
      <c r="B857" s="18"/>
      <c r="C857" s="18" t="s">
        <v>1510</v>
      </c>
      <c r="D857" s="18" t="s">
        <v>414</v>
      </c>
      <c r="E857" s="18"/>
      <c r="F857" s="19">
        <v>4</v>
      </c>
    </row>
    <row r="858" spans="1:6" ht="18.75" x14ac:dyDescent="0.2">
      <c r="A858" s="17" t="s">
        <v>1511</v>
      </c>
      <c r="B858" s="18"/>
      <c r="C858" s="18" t="s">
        <v>1508</v>
      </c>
      <c r="D858" s="18" t="s">
        <v>414</v>
      </c>
      <c r="E858" s="18"/>
      <c r="F858" s="19">
        <v>1</v>
      </c>
    </row>
    <row r="859" spans="1:6" ht="56.25" x14ac:dyDescent="0.2">
      <c r="A859" s="17" t="s">
        <v>1512</v>
      </c>
      <c r="B859" s="18"/>
      <c r="C859" s="18" t="s">
        <v>1513</v>
      </c>
      <c r="D859" s="18" t="s">
        <v>414</v>
      </c>
      <c r="E859" s="18"/>
      <c r="F859" s="19">
        <v>1</v>
      </c>
    </row>
    <row r="860" spans="1:6" ht="18.75" x14ac:dyDescent="0.2">
      <c r="A860" s="17" t="s">
        <v>1514</v>
      </c>
      <c r="B860" s="18"/>
      <c r="C860" s="18" t="s">
        <v>1508</v>
      </c>
      <c r="D860" s="18" t="s">
        <v>414</v>
      </c>
      <c r="E860" s="18"/>
      <c r="F860" s="19">
        <v>2</v>
      </c>
    </row>
    <row r="861" spans="1:6" ht="56.25" x14ac:dyDescent="0.2">
      <c r="A861" s="17" t="s">
        <v>1515</v>
      </c>
      <c r="B861" s="18"/>
      <c r="C861" s="18" t="s">
        <v>1516</v>
      </c>
      <c r="D861" s="18" t="s">
        <v>414</v>
      </c>
      <c r="E861" s="18"/>
      <c r="F861" s="19">
        <v>2</v>
      </c>
    </row>
    <row r="862" spans="1:6" ht="18.75" x14ac:dyDescent="0.2">
      <c r="A862" s="17" t="s">
        <v>1517</v>
      </c>
      <c r="B862" s="18"/>
      <c r="C862" s="18" t="s">
        <v>1518</v>
      </c>
      <c r="D862" s="18" t="s">
        <v>414</v>
      </c>
      <c r="E862" s="18"/>
      <c r="F862" s="19">
        <v>3</v>
      </c>
    </row>
    <row r="863" spans="1:6" ht="37.5" x14ac:dyDescent="0.2">
      <c r="A863" s="17" t="s">
        <v>1519</v>
      </c>
      <c r="B863" s="18"/>
      <c r="C863" s="18" t="s">
        <v>1520</v>
      </c>
      <c r="D863" s="18" t="s">
        <v>414</v>
      </c>
      <c r="E863" s="18"/>
      <c r="F863" s="19">
        <v>3</v>
      </c>
    </row>
    <row r="864" spans="1:6" ht="18.75" x14ac:dyDescent="0.2">
      <c r="A864" s="17" t="s">
        <v>1521</v>
      </c>
      <c r="B864" s="18"/>
      <c r="C864" s="18" t="s">
        <v>1522</v>
      </c>
      <c r="D864" s="18" t="s">
        <v>414</v>
      </c>
      <c r="E864" s="18"/>
      <c r="F864" s="19">
        <v>3</v>
      </c>
    </row>
    <row r="865" spans="1:6" ht="37.5" x14ac:dyDescent="0.2">
      <c r="A865" s="17" t="s">
        <v>1523</v>
      </c>
      <c r="B865" s="18"/>
      <c r="C865" s="18" t="s">
        <v>1524</v>
      </c>
      <c r="D865" s="18" t="s">
        <v>414</v>
      </c>
      <c r="E865" s="18"/>
      <c r="F865" s="19">
        <v>3</v>
      </c>
    </row>
    <row r="866" spans="1:6" ht="37.5" x14ac:dyDescent="0.2">
      <c r="A866" s="17" t="s">
        <v>1525</v>
      </c>
      <c r="B866" s="18"/>
      <c r="C866" s="18" t="s">
        <v>1526</v>
      </c>
      <c r="D866" s="18" t="s">
        <v>414</v>
      </c>
      <c r="E866" s="18"/>
      <c r="F866" s="19">
        <v>12</v>
      </c>
    </row>
    <row r="867" spans="1:6" ht="75" x14ac:dyDescent="0.2">
      <c r="A867" s="17" t="s">
        <v>1527</v>
      </c>
      <c r="B867" s="18"/>
      <c r="C867" s="18" t="s">
        <v>1528</v>
      </c>
      <c r="D867" s="18" t="s">
        <v>414</v>
      </c>
      <c r="E867" s="18"/>
      <c r="F867" s="19">
        <v>12</v>
      </c>
    </row>
    <row r="868" spans="1:6" ht="37.5" x14ac:dyDescent="0.2">
      <c r="A868" s="17" t="s">
        <v>1529</v>
      </c>
      <c r="B868" s="18"/>
      <c r="C868" s="18" t="s">
        <v>1526</v>
      </c>
      <c r="D868" s="18" t="s">
        <v>414</v>
      </c>
      <c r="E868" s="18"/>
      <c r="F868" s="19">
        <v>26</v>
      </c>
    </row>
    <row r="869" spans="1:6" ht="56.25" x14ac:dyDescent="0.2">
      <c r="A869" s="17" t="s">
        <v>1530</v>
      </c>
      <c r="B869" s="18"/>
      <c r="C869" s="18" t="s">
        <v>1531</v>
      </c>
      <c r="D869" s="18" t="s">
        <v>414</v>
      </c>
      <c r="E869" s="18"/>
      <c r="F869" s="19">
        <v>26</v>
      </c>
    </row>
    <row r="870" spans="1:6" ht="37.5" x14ac:dyDescent="0.2">
      <c r="A870" s="17" t="s">
        <v>1532</v>
      </c>
      <c r="B870" s="18"/>
      <c r="C870" s="18" t="s">
        <v>1526</v>
      </c>
      <c r="D870" s="18" t="s">
        <v>414</v>
      </c>
      <c r="E870" s="18"/>
      <c r="F870" s="19">
        <v>1</v>
      </c>
    </row>
    <row r="871" spans="1:6" ht="56.25" x14ac:dyDescent="0.2">
      <c r="A871" s="17" t="s">
        <v>1533</v>
      </c>
      <c r="B871" s="18"/>
      <c r="C871" s="18" t="s">
        <v>1534</v>
      </c>
      <c r="D871" s="18" t="s">
        <v>414</v>
      </c>
      <c r="E871" s="18"/>
      <c r="F871" s="19">
        <v>1</v>
      </c>
    </row>
    <row r="872" spans="1:6" ht="37.5" x14ac:dyDescent="0.2">
      <c r="A872" s="17" t="s">
        <v>1535</v>
      </c>
      <c r="B872" s="18"/>
      <c r="C872" s="18" t="s">
        <v>1526</v>
      </c>
      <c r="D872" s="18" t="s">
        <v>414</v>
      </c>
      <c r="E872" s="18"/>
      <c r="F872" s="19">
        <v>19</v>
      </c>
    </row>
    <row r="873" spans="1:6" ht="56.25" x14ac:dyDescent="0.2">
      <c r="A873" s="17" t="s">
        <v>1536</v>
      </c>
      <c r="B873" s="18"/>
      <c r="C873" s="18" t="s">
        <v>1537</v>
      </c>
      <c r="D873" s="18" t="s">
        <v>414</v>
      </c>
      <c r="E873" s="18"/>
      <c r="F873" s="19">
        <v>19</v>
      </c>
    </row>
    <row r="874" spans="1:6" ht="37.5" x14ac:dyDescent="0.2">
      <c r="A874" s="17" t="s">
        <v>1538</v>
      </c>
      <c r="B874" s="18"/>
      <c r="C874" s="18" t="s">
        <v>1526</v>
      </c>
      <c r="D874" s="18" t="s">
        <v>414</v>
      </c>
      <c r="E874" s="18"/>
      <c r="F874" s="19">
        <v>4</v>
      </c>
    </row>
    <row r="875" spans="1:6" ht="56.25" x14ac:dyDescent="0.2">
      <c r="A875" s="17" t="s">
        <v>1539</v>
      </c>
      <c r="B875" s="18"/>
      <c r="C875" s="18" t="s">
        <v>1540</v>
      </c>
      <c r="D875" s="18" t="s">
        <v>414</v>
      </c>
      <c r="E875" s="18"/>
      <c r="F875" s="19">
        <v>4</v>
      </c>
    </row>
    <row r="876" spans="1:6" ht="37.5" x14ac:dyDescent="0.2">
      <c r="A876" s="17" t="s">
        <v>1541</v>
      </c>
      <c r="B876" s="18"/>
      <c r="C876" s="18" t="s">
        <v>1526</v>
      </c>
      <c r="D876" s="18" t="s">
        <v>414</v>
      </c>
      <c r="E876" s="18"/>
      <c r="F876" s="19">
        <v>5</v>
      </c>
    </row>
    <row r="877" spans="1:6" ht="37.5" x14ac:dyDescent="0.2">
      <c r="A877" s="17" t="s">
        <v>1542</v>
      </c>
      <c r="B877" s="18"/>
      <c r="C877" s="18" t="s">
        <v>1543</v>
      </c>
      <c r="D877" s="18" t="s">
        <v>414</v>
      </c>
      <c r="E877" s="18"/>
      <c r="F877" s="19">
        <v>5</v>
      </c>
    </row>
    <row r="878" spans="1:6" ht="56.25" x14ac:dyDescent="0.2">
      <c r="A878" s="17" t="s">
        <v>1544</v>
      </c>
      <c r="B878" s="18"/>
      <c r="C878" s="18" t="s">
        <v>1545</v>
      </c>
      <c r="D878" s="18" t="s">
        <v>414</v>
      </c>
      <c r="E878" s="18"/>
      <c r="F878" s="19">
        <v>1</v>
      </c>
    </row>
    <row r="879" spans="1:6" ht="56.25" x14ac:dyDescent="0.2">
      <c r="A879" s="17" t="s">
        <v>1546</v>
      </c>
      <c r="B879" s="18"/>
      <c r="C879" s="18" t="s">
        <v>1547</v>
      </c>
      <c r="D879" s="18" t="s">
        <v>414</v>
      </c>
      <c r="E879" s="18"/>
      <c r="F879" s="19">
        <v>1</v>
      </c>
    </row>
    <row r="880" spans="1:6" ht="37.5" x14ac:dyDescent="0.2">
      <c r="A880" s="17" t="s">
        <v>1548</v>
      </c>
      <c r="B880" s="18"/>
      <c r="C880" s="18" t="s">
        <v>1549</v>
      </c>
      <c r="D880" s="18" t="s">
        <v>414</v>
      </c>
      <c r="E880" s="18"/>
      <c r="F880" s="19">
        <v>1</v>
      </c>
    </row>
    <row r="881" spans="1:6" ht="37.5" x14ac:dyDescent="0.2">
      <c r="A881" s="17" t="s">
        <v>1550</v>
      </c>
      <c r="B881" s="18"/>
      <c r="C881" s="18" t="s">
        <v>1551</v>
      </c>
      <c r="D881" s="18" t="s">
        <v>28</v>
      </c>
      <c r="E881" s="18"/>
      <c r="F881" s="19">
        <v>1</v>
      </c>
    </row>
    <row r="882" spans="1:6" ht="37.5" x14ac:dyDescent="0.2">
      <c r="A882" s="17" t="s">
        <v>1552</v>
      </c>
      <c r="B882" s="18"/>
      <c r="C882" s="18" t="s">
        <v>1553</v>
      </c>
      <c r="D882" s="18" t="s">
        <v>414</v>
      </c>
      <c r="E882" s="18"/>
      <c r="F882" s="19">
        <v>1</v>
      </c>
    </row>
    <row r="883" spans="1:6" ht="37.5" x14ac:dyDescent="0.2">
      <c r="A883" s="17" t="s">
        <v>1554</v>
      </c>
      <c r="B883" s="18"/>
      <c r="C883" s="18" t="s">
        <v>1555</v>
      </c>
      <c r="D883" s="18" t="s">
        <v>414</v>
      </c>
      <c r="E883" s="18"/>
      <c r="F883" s="19">
        <v>1</v>
      </c>
    </row>
    <row r="884" spans="1:6" ht="37.5" x14ac:dyDescent="0.2">
      <c r="A884" s="17" t="s">
        <v>1556</v>
      </c>
      <c r="B884" s="18"/>
      <c r="C884" s="18" t="s">
        <v>1557</v>
      </c>
      <c r="D884" s="18" t="s">
        <v>414</v>
      </c>
      <c r="E884" s="18"/>
      <c r="F884" s="19">
        <v>1</v>
      </c>
    </row>
    <row r="885" spans="1:6" ht="56.25" x14ac:dyDescent="0.2">
      <c r="A885" s="17" t="s">
        <v>1558</v>
      </c>
      <c r="B885" s="18"/>
      <c r="C885" s="18" t="s">
        <v>1559</v>
      </c>
      <c r="D885" s="18" t="s">
        <v>414</v>
      </c>
      <c r="E885" s="18"/>
      <c r="F885" s="19">
        <v>1</v>
      </c>
    </row>
    <row r="886" spans="1:6" ht="37.5" x14ac:dyDescent="0.2">
      <c r="A886" s="17" t="s">
        <v>1560</v>
      </c>
      <c r="B886" s="18"/>
      <c r="C886" s="18" t="s">
        <v>1557</v>
      </c>
      <c r="D886" s="18" t="s">
        <v>414</v>
      </c>
      <c r="E886" s="18"/>
      <c r="F886" s="19">
        <v>1</v>
      </c>
    </row>
    <row r="887" spans="1:6" ht="56.25" x14ac:dyDescent="0.2">
      <c r="A887" s="17" t="s">
        <v>1561</v>
      </c>
      <c r="B887" s="18"/>
      <c r="C887" s="18" t="s">
        <v>1559</v>
      </c>
      <c r="D887" s="18" t="s">
        <v>414</v>
      </c>
      <c r="E887" s="18"/>
      <c r="F887" s="19">
        <v>1</v>
      </c>
    </row>
    <row r="888" spans="1:6" ht="37.5" x14ac:dyDescent="0.2">
      <c r="A888" s="17" t="s">
        <v>1562</v>
      </c>
      <c r="B888" s="18"/>
      <c r="C888" s="18" t="s">
        <v>1563</v>
      </c>
      <c r="D888" s="18" t="s">
        <v>414</v>
      </c>
      <c r="E888" s="18"/>
      <c r="F888" s="19">
        <v>1</v>
      </c>
    </row>
    <row r="889" spans="1:6" ht="56.25" x14ac:dyDescent="0.2">
      <c r="A889" s="17" t="s">
        <v>1564</v>
      </c>
      <c r="B889" s="18"/>
      <c r="C889" s="18" t="s">
        <v>1565</v>
      </c>
      <c r="D889" s="18" t="s">
        <v>414</v>
      </c>
      <c r="E889" s="18"/>
      <c r="F889" s="19">
        <v>1</v>
      </c>
    </row>
    <row r="890" spans="1:6" ht="37.5" x14ac:dyDescent="0.2">
      <c r="A890" s="17" t="s">
        <v>1566</v>
      </c>
      <c r="B890" s="18"/>
      <c r="C890" s="18" t="s">
        <v>1567</v>
      </c>
      <c r="D890" s="18" t="s">
        <v>414</v>
      </c>
      <c r="E890" s="18"/>
      <c r="F890" s="19">
        <v>1</v>
      </c>
    </row>
    <row r="891" spans="1:6" ht="18.75" x14ac:dyDescent="0.2">
      <c r="A891" s="17" t="s">
        <v>1568</v>
      </c>
      <c r="B891" s="18"/>
      <c r="C891" s="18" t="s">
        <v>1569</v>
      </c>
      <c r="D891" s="18" t="s">
        <v>414</v>
      </c>
      <c r="E891" s="18"/>
      <c r="F891" s="19">
        <v>1</v>
      </c>
    </row>
    <row r="892" spans="1:6" ht="18.75" x14ac:dyDescent="0.2">
      <c r="A892" s="17" t="s">
        <v>1570</v>
      </c>
      <c r="B892" s="18"/>
      <c r="C892" s="18" t="s">
        <v>1571</v>
      </c>
      <c r="D892" s="18" t="s">
        <v>414</v>
      </c>
      <c r="E892" s="18"/>
      <c r="F892" s="19">
        <v>25</v>
      </c>
    </row>
    <row r="893" spans="1:6" ht="56.25" x14ac:dyDescent="0.2">
      <c r="A893" s="17" t="s">
        <v>1572</v>
      </c>
      <c r="B893" s="18"/>
      <c r="C893" s="18" t="s">
        <v>1573</v>
      </c>
      <c r="D893" s="18" t="s">
        <v>414</v>
      </c>
      <c r="E893" s="18"/>
      <c r="F893" s="19">
        <v>25</v>
      </c>
    </row>
    <row r="894" spans="1:6" ht="18.75" x14ac:dyDescent="0.2">
      <c r="A894" s="17" t="s">
        <v>1574</v>
      </c>
      <c r="B894" s="18"/>
      <c r="C894" s="18" t="s">
        <v>1575</v>
      </c>
      <c r="D894" s="18" t="s">
        <v>414</v>
      </c>
      <c r="E894" s="18"/>
      <c r="F894" s="19">
        <v>34</v>
      </c>
    </row>
    <row r="895" spans="1:6" ht="37.5" x14ac:dyDescent="0.2">
      <c r="A895" s="17" t="s">
        <v>1576</v>
      </c>
      <c r="B895" s="18"/>
      <c r="C895" s="18" t="s">
        <v>1577</v>
      </c>
      <c r="D895" s="18" t="s">
        <v>414</v>
      </c>
      <c r="E895" s="18"/>
      <c r="F895" s="19">
        <v>34</v>
      </c>
    </row>
    <row r="896" spans="1:6" ht="18.75" x14ac:dyDescent="0.2">
      <c r="A896" s="17" t="s">
        <v>1578</v>
      </c>
      <c r="B896" s="18"/>
      <c r="C896" s="18" t="s">
        <v>1575</v>
      </c>
      <c r="D896" s="18" t="s">
        <v>414</v>
      </c>
      <c r="E896" s="18"/>
      <c r="F896" s="19">
        <v>26</v>
      </c>
    </row>
    <row r="897" spans="1:6" ht="56.25" x14ac:dyDescent="0.2">
      <c r="A897" s="17" t="s">
        <v>1579</v>
      </c>
      <c r="B897" s="18"/>
      <c r="C897" s="18" t="s">
        <v>1580</v>
      </c>
      <c r="D897" s="18" t="s">
        <v>414</v>
      </c>
      <c r="E897" s="18"/>
      <c r="F897" s="19">
        <v>26</v>
      </c>
    </row>
    <row r="898" spans="1:6" ht="37.5" x14ac:dyDescent="0.2">
      <c r="A898" s="17" t="s">
        <v>1581</v>
      </c>
      <c r="B898" s="18"/>
      <c r="C898" s="18" t="s">
        <v>1582</v>
      </c>
      <c r="D898" s="18" t="s">
        <v>414</v>
      </c>
      <c r="E898" s="18"/>
      <c r="F898" s="19">
        <v>1</v>
      </c>
    </row>
    <row r="899" spans="1:6" ht="18.75" x14ac:dyDescent="0.2">
      <c r="A899" s="17" t="s">
        <v>1583</v>
      </c>
      <c r="B899" s="18"/>
      <c r="C899" s="18" t="s">
        <v>1584</v>
      </c>
      <c r="D899" s="18" t="s">
        <v>414</v>
      </c>
      <c r="E899" s="18"/>
      <c r="F899" s="19">
        <v>1</v>
      </c>
    </row>
    <row r="900" spans="1:6" ht="37.5" x14ac:dyDescent="0.2">
      <c r="A900" s="17" t="s">
        <v>1585</v>
      </c>
      <c r="B900" s="18"/>
      <c r="C900" s="18" t="s">
        <v>1582</v>
      </c>
      <c r="D900" s="18" t="s">
        <v>414</v>
      </c>
      <c r="E900" s="18"/>
      <c r="F900" s="19">
        <v>1</v>
      </c>
    </row>
    <row r="901" spans="1:6" ht="18.75" x14ac:dyDescent="0.2">
      <c r="A901" s="17" t="s">
        <v>1586</v>
      </c>
      <c r="B901" s="18"/>
      <c r="C901" s="18" t="s">
        <v>1587</v>
      </c>
      <c r="D901" s="18" t="s">
        <v>414</v>
      </c>
      <c r="E901" s="18"/>
      <c r="F901" s="19">
        <v>1</v>
      </c>
    </row>
    <row r="902" spans="1:6" ht="37.5" x14ac:dyDescent="0.2">
      <c r="A902" s="17" t="s">
        <v>1588</v>
      </c>
      <c r="B902" s="18"/>
      <c r="C902" s="18" t="s">
        <v>1582</v>
      </c>
      <c r="D902" s="18" t="s">
        <v>414</v>
      </c>
      <c r="E902" s="18"/>
      <c r="F902" s="19">
        <v>2</v>
      </c>
    </row>
    <row r="903" spans="1:6" ht="56.25" x14ac:dyDescent="0.2">
      <c r="A903" s="17" t="s">
        <v>1589</v>
      </c>
      <c r="B903" s="18"/>
      <c r="C903" s="18" t="s">
        <v>1590</v>
      </c>
      <c r="D903" s="18" t="s">
        <v>414</v>
      </c>
      <c r="E903" s="18"/>
      <c r="F903" s="19">
        <v>2</v>
      </c>
    </row>
    <row r="904" spans="1:6" ht="37.5" x14ac:dyDescent="0.2">
      <c r="A904" s="17" t="s">
        <v>1591</v>
      </c>
      <c r="B904" s="18"/>
      <c r="C904" s="18" t="s">
        <v>1582</v>
      </c>
      <c r="D904" s="18" t="s">
        <v>414</v>
      </c>
      <c r="E904" s="18"/>
      <c r="F904" s="19">
        <v>2</v>
      </c>
    </row>
    <row r="905" spans="1:6" ht="56.25" x14ac:dyDescent="0.2">
      <c r="A905" s="17" t="s">
        <v>1592</v>
      </c>
      <c r="B905" s="18"/>
      <c r="C905" s="18" t="s">
        <v>1593</v>
      </c>
      <c r="D905" s="18" t="s">
        <v>414</v>
      </c>
      <c r="E905" s="18"/>
      <c r="F905" s="19">
        <v>2</v>
      </c>
    </row>
    <row r="906" spans="1:6" ht="37.5" x14ac:dyDescent="0.2">
      <c r="A906" s="17" t="s">
        <v>1594</v>
      </c>
      <c r="B906" s="18"/>
      <c r="C906" s="18" t="s">
        <v>1595</v>
      </c>
      <c r="D906" s="18" t="s">
        <v>414</v>
      </c>
      <c r="E906" s="18"/>
      <c r="F906" s="19">
        <v>1</v>
      </c>
    </row>
    <row r="907" spans="1:6" ht="18.75" x14ac:dyDescent="0.2">
      <c r="A907" s="17" t="s">
        <v>1596</v>
      </c>
      <c r="B907" s="18"/>
      <c r="C907" s="18" t="s">
        <v>1597</v>
      </c>
      <c r="D907" s="18" t="s">
        <v>414</v>
      </c>
      <c r="E907" s="18">
        <v>1</v>
      </c>
      <c r="F907" s="19">
        <v>1</v>
      </c>
    </row>
    <row r="908" spans="1:6" ht="37.5" x14ac:dyDescent="0.2">
      <c r="A908" s="17" t="s">
        <v>1598</v>
      </c>
      <c r="B908" s="18"/>
      <c r="C908" s="18" t="s">
        <v>1595</v>
      </c>
      <c r="D908" s="18" t="s">
        <v>414</v>
      </c>
      <c r="E908" s="18"/>
      <c r="F908" s="19">
        <v>1</v>
      </c>
    </row>
    <row r="909" spans="1:6" ht="18.75" x14ac:dyDescent="0.2">
      <c r="A909" s="17" t="s">
        <v>1599</v>
      </c>
      <c r="B909" s="18"/>
      <c r="C909" s="18" t="s">
        <v>1597</v>
      </c>
      <c r="D909" s="18" t="s">
        <v>414</v>
      </c>
      <c r="E909" s="18">
        <v>1</v>
      </c>
      <c r="F909" s="19">
        <v>1</v>
      </c>
    </row>
    <row r="910" spans="1:6" ht="37.5" x14ac:dyDescent="0.2">
      <c r="A910" s="17" t="s">
        <v>1600</v>
      </c>
      <c r="B910" s="18"/>
      <c r="C910" s="18" t="s">
        <v>1595</v>
      </c>
      <c r="D910" s="18" t="s">
        <v>414</v>
      </c>
      <c r="E910" s="18"/>
      <c r="F910" s="19">
        <v>1</v>
      </c>
    </row>
    <row r="911" spans="1:6" ht="18.75" x14ac:dyDescent="0.2">
      <c r="A911" s="17" t="s">
        <v>1601</v>
      </c>
      <c r="B911" s="18"/>
      <c r="C911" s="18" t="s">
        <v>1597</v>
      </c>
      <c r="D911" s="18" t="s">
        <v>414</v>
      </c>
      <c r="E911" s="18">
        <v>1</v>
      </c>
      <c r="F911" s="19">
        <v>1</v>
      </c>
    </row>
    <row r="912" spans="1:6" ht="37.5" x14ac:dyDescent="0.2">
      <c r="A912" s="14" t="s">
        <v>1602</v>
      </c>
      <c r="B912" s="15" t="s">
        <v>1603</v>
      </c>
      <c r="C912" s="15" t="s">
        <v>1604</v>
      </c>
      <c r="D912" s="15"/>
      <c r="E912" s="15"/>
      <c r="F912" s="16"/>
    </row>
    <row r="913" spans="1:6" ht="37.5" x14ac:dyDescent="0.2">
      <c r="A913" s="17" t="s">
        <v>1605</v>
      </c>
      <c r="B913" s="18"/>
      <c r="C913" s="18" t="s">
        <v>1606</v>
      </c>
      <c r="D913" s="18" t="s">
        <v>414</v>
      </c>
      <c r="E913" s="18"/>
      <c r="F913" s="19">
        <v>1</v>
      </c>
    </row>
    <row r="914" spans="1:6" ht="56.25" x14ac:dyDescent="0.2">
      <c r="A914" s="17" t="s">
        <v>1607</v>
      </c>
      <c r="B914" s="18"/>
      <c r="C914" s="18" t="s">
        <v>1608</v>
      </c>
      <c r="D914" s="18" t="s">
        <v>414</v>
      </c>
      <c r="E914" s="18">
        <v>1</v>
      </c>
      <c r="F914" s="19">
        <v>1</v>
      </c>
    </row>
    <row r="915" spans="1:6" ht="18.75" x14ac:dyDescent="0.2">
      <c r="A915" s="17" t="s">
        <v>1609</v>
      </c>
      <c r="B915" s="18"/>
      <c r="C915" s="18" t="s">
        <v>1610</v>
      </c>
      <c r="D915" s="18" t="s">
        <v>414</v>
      </c>
      <c r="E915" s="18"/>
      <c r="F915" s="19">
        <v>1</v>
      </c>
    </row>
    <row r="916" spans="1:6" ht="37.5" x14ac:dyDescent="0.2">
      <c r="A916" s="17" t="s">
        <v>1611</v>
      </c>
      <c r="B916" s="18"/>
      <c r="C916" s="18" t="s">
        <v>1612</v>
      </c>
      <c r="D916" s="18" t="s">
        <v>414</v>
      </c>
      <c r="E916" s="18"/>
      <c r="F916" s="19">
        <v>1</v>
      </c>
    </row>
    <row r="917" spans="1:6" ht="37.5" x14ac:dyDescent="0.2">
      <c r="A917" s="17" t="s">
        <v>1613</v>
      </c>
      <c r="B917" s="18"/>
      <c r="C917" s="18" t="s">
        <v>1614</v>
      </c>
      <c r="D917" s="18" t="s">
        <v>414</v>
      </c>
      <c r="E917" s="18"/>
      <c r="F917" s="19">
        <v>3</v>
      </c>
    </row>
    <row r="918" spans="1:6" ht="37.5" x14ac:dyDescent="0.2">
      <c r="A918" s="17" t="s">
        <v>1615</v>
      </c>
      <c r="B918" s="18"/>
      <c r="C918" s="18" t="s">
        <v>1616</v>
      </c>
      <c r="D918" s="18" t="s">
        <v>414</v>
      </c>
      <c r="E918" s="18"/>
      <c r="F918" s="19">
        <v>1</v>
      </c>
    </row>
    <row r="919" spans="1:6" ht="37.5" x14ac:dyDescent="0.2">
      <c r="A919" s="17" t="s">
        <v>1617</v>
      </c>
      <c r="B919" s="18"/>
      <c r="C919" s="18" t="s">
        <v>1618</v>
      </c>
      <c r="D919" s="18" t="s">
        <v>31</v>
      </c>
      <c r="E919" s="18"/>
      <c r="F919" s="19">
        <v>3</v>
      </c>
    </row>
    <row r="920" spans="1:6" ht="37.5" x14ac:dyDescent="0.2">
      <c r="A920" s="17" t="s">
        <v>1619</v>
      </c>
      <c r="B920" s="18"/>
      <c r="C920" s="18" t="s">
        <v>1606</v>
      </c>
      <c r="D920" s="18" t="s">
        <v>414</v>
      </c>
      <c r="E920" s="18"/>
      <c r="F920" s="19">
        <v>1</v>
      </c>
    </row>
    <row r="921" spans="1:6" ht="37.5" x14ac:dyDescent="0.2">
      <c r="A921" s="17" t="s">
        <v>1620</v>
      </c>
      <c r="B921" s="18"/>
      <c r="C921" s="18" t="s">
        <v>1621</v>
      </c>
      <c r="D921" s="18" t="s">
        <v>414</v>
      </c>
      <c r="E921" s="18">
        <v>1</v>
      </c>
      <c r="F921" s="19">
        <v>1</v>
      </c>
    </row>
    <row r="922" spans="1:6" ht="18.75" x14ac:dyDescent="0.2">
      <c r="A922" s="17" t="s">
        <v>1622</v>
      </c>
      <c r="B922" s="18"/>
      <c r="C922" s="18" t="s">
        <v>1623</v>
      </c>
      <c r="D922" s="18" t="s">
        <v>414</v>
      </c>
      <c r="E922" s="18"/>
      <c r="F922" s="19">
        <v>5</v>
      </c>
    </row>
    <row r="923" spans="1:6" ht="37.5" x14ac:dyDescent="0.2">
      <c r="A923" s="17" t="s">
        <v>1624</v>
      </c>
      <c r="B923" s="18"/>
      <c r="C923" s="18" t="s">
        <v>1625</v>
      </c>
      <c r="D923" s="18" t="s">
        <v>414</v>
      </c>
      <c r="E923" s="18">
        <v>1</v>
      </c>
      <c r="F923" s="19">
        <v>1</v>
      </c>
    </row>
    <row r="924" spans="1:6" ht="18.75" x14ac:dyDescent="0.2">
      <c r="A924" s="17" t="s">
        <v>1626</v>
      </c>
      <c r="B924" s="18"/>
      <c r="C924" s="18" t="s">
        <v>1627</v>
      </c>
      <c r="D924" s="18" t="s">
        <v>414</v>
      </c>
      <c r="E924" s="18"/>
      <c r="F924" s="19">
        <v>4</v>
      </c>
    </row>
    <row r="925" spans="1:6" ht="37.5" x14ac:dyDescent="0.2">
      <c r="A925" s="17" t="s">
        <v>1628</v>
      </c>
      <c r="B925" s="18"/>
      <c r="C925" s="18" t="s">
        <v>1612</v>
      </c>
      <c r="D925" s="18" t="s">
        <v>414</v>
      </c>
      <c r="E925" s="18"/>
      <c r="F925" s="19">
        <v>5</v>
      </c>
    </row>
    <row r="926" spans="1:6" ht="37.5" x14ac:dyDescent="0.2">
      <c r="A926" s="17" t="s">
        <v>1629</v>
      </c>
      <c r="B926" s="18"/>
      <c r="C926" s="18" t="s">
        <v>1614</v>
      </c>
      <c r="D926" s="18" t="s">
        <v>414</v>
      </c>
      <c r="E926" s="18"/>
      <c r="F926" s="19">
        <v>4</v>
      </c>
    </row>
    <row r="927" spans="1:6" ht="37.5" x14ac:dyDescent="0.2">
      <c r="A927" s="17" t="s">
        <v>1630</v>
      </c>
      <c r="B927" s="18"/>
      <c r="C927" s="18" t="s">
        <v>1631</v>
      </c>
      <c r="D927" s="18" t="s">
        <v>414</v>
      </c>
      <c r="E927" s="18"/>
      <c r="F927" s="19">
        <v>2</v>
      </c>
    </row>
    <row r="928" spans="1:6" ht="18.75" x14ac:dyDescent="0.2">
      <c r="A928" s="17" t="s">
        <v>1632</v>
      </c>
      <c r="B928" s="18"/>
      <c r="C928" s="18" t="s">
        <v>1633</v>
      </c>
      <c r="D928" s="18" t="s">
        <v>414</v>
      </c>
      <c r="E928" s="18"/>
      <c r="F928" s="19">
        <v>1</v>
      </c>
    </row>
    <row r="929" spans="1:6" ht="37.5" x14ac:dyDescent="0.2">
      <c r="A929" s="17" t="s">
        <v>1634</v>
      </c>
      <c r="B929" s="18"/>
      <c r="C929" s="18" t="s">
        <v>1616</v>
      </c>
      <c r="D929" s="18" t="s">
        <v>414</v>
      </c>
      <c r="E929" s="18"/>
      <c r="F929" s="19">
        <v>2</v>
      </c>
    </row>
    <row r="930" spans="1:6" ht="37.5" x14ac:dyDescent="0.2">
      <c r="A930" s="17" t="s">
        <v>1635</v>
      </c>
      <c r="B930" s="18"/>
      <c r="C930" s="18" t="s">
        <v>1636</v>
      </c>
      <c r="D930" s="18" t="s">
        <v>414</v>
      </c>
      <c r="E930" s="18"/>
      <c r="F930" s="19">
        <v>1</v>
      </c>
    </row>
    <row r="931" spans="1:6" ht="37.5" x14ac:dyDescent="0.2">
      <c r="A931" s="17" t="s">
        <v>1637</v>
      </c>
      <c r="B931" s="18"/>
      <c r="C931" s="18" t="s">
        <v>1638</v>
      </c>
      <c r="D931" s="18" t="s">
        <v>414</v>
      </c>
      <c r="E931" s="18"/>
      <c r="F931" s="19">
        <v>1</v>
      </c>
    </row>
    <row r="932" spans="1:6" ht="37.5" x14ac:dyDescent="0.2">
      <c r="A932" s="17" t="s">
        <v>1639</v>
      </c>
      <c r="B932" s="18"/>
      <c r="C932" s="18" t="s">
        <v>1618</v>
      </c>
      <c r="D932" s="18" t="s">
        <v>31</v>
      </c>
      <c r="E932" s="18"/>
      <c r="F932" s="19">
        <v>3</v>
      </c>
    </row>
    <row r="933" spans="1:6" ht="37.5" x14ac:dyDescent="0.2">
      <c r="A933" s="17" t="s">
        <v>1640</v>
      </c>
      <c r="B933" s="18"/>
      <c r="C933" s="18" t="s">
        <v>1606</v>
      </c>
      <c r="D933" s="18" t="s">
        <v>414</v>
      </c>
      <c r="E933" s="18"/>
      <c r="F933" s="19">
        <v>1</v>
      </c>
    </row>
    <row r="934" spans="1:6" ht="56.25" x14ac:dyDescent="0.2">
      <c r="A934" s="17" t="s">
        <v>1641</v>
      </c>
      <c r="B934" s="18"/>
      <c r="C934" s="18" t="s">
        <v>1608</v>
      </c>
      <c r="D934" s="18" t="s">
        <v>414</v>
      </c>
      <c r="E934" s="18"/>
      <c r="F934" s="19">
        <v>1</v>
      </c>
    </row>
    <row r="935" spans="1:6" ht="18.75" x14ac:dyDescent="0.2">
      <c r="A935" s="17" t="s">
        <v>1642</v>
      </c>
      <c r="B935" s="18"/>
      <c r="C935" s="18" t="s">
        <v>1610</v>
      </c>
      <c r="D935" s="18" t="s">
        <v>414</v>
      </c>
      <c r="E935" s="18"/>
      <c r="F935" s="19">
        <v>2</v>
      </c>
    </row>
    <row r="936" spans="1:6" ht="37.5" x14ac:dyDescent="0.2">
      <c r="A936" s="17" t="s">
        <v>1643</v>
      </c>
      <c r="B936" s="18"/>
      <c r="C936" s="18" t="s">
        <v>1644</v>
      </c>
      <c r="D936" s="18" t="s">
        <v>414</v>
      </c>
      <c r="E936" s="18"/>
      <c r="F936" s="19">
        <v>1</v>
      </c>
    </row>
    <row r="937" spans="1:6" ht="56.25" x14ac:dyDescent="0.2">
      <c r="A937" s="17" t="s">
        <v>1645</v>
      </c>
      <c r="B937" s="18"/>
      <c r="C937" s="18" t="s">
        <v>1646</v>
      </c>
      <c r="D937" s="18" t="s">
        <v>414</v>
      </c>
      <c r="E937" s="18"/>
      <c r="F937" s="19">
        <v>1</v>
      </c>
    </row>
    <row r="938" spans="1:6" ht="37.5" x14ac:dyDescent="0.2">
      <c r="A938" s="17" t="s">
        <v>1647</v>
      </c>
      <c r="B938" s="18"/>
      <c r="C938" s="18" t="s">
        <v>1638</v>
      </c>
      <c r="D938" s="18" t="s">
        <v>414</v>
      </c>
      <c r="E938" s="18"/>
      <c r="F938" s="19">
        <v>1</v>
      </c>
    </row>
    <row r="939" spans="1:6" ht="37.5" x14ac:dyDescent="0.2">
      <c r="A939" s="17" t="s">
        <v>1648</v>
      </c>
      <c r="B939" s="18"/>
      <c r="C939" s="18" t="s">
        <v>1649</v>
      </c>
      <c r="D939" s="18" t="s">
        <v>414</v>
      </c>
      <c r="E939" s="18"/>
      <c r="F939" s="19">
        <v>1</v>
      </c>
    </row>
    <row r="940" spans="1:6" ht="37.5" x14ac:dyDescent="0.2">
      <c r="A940" s="17" t="s">
        <v>1650</v>
      </c>
      <c r="B940" s="18"/>
      <c r="C940" s="18" t="s">
        <v>1651</v>
      </c>
      <c r="D940" s="18" t="s">
        <v>414</v>
      </c>
      <c r="E940" s="18"/>
      <c r="F940" s="19">
        <v>1</v>
      </c>
    </row>
    <row r="941" spans="1:6" ht="37.5" x14ac:dyDescent="0.2">
      <c r="A941" s="17" t="s">
        <v>1652</v>
      </c>
      <c r="B941" s="18"/>
      <c r="C941" s="18" t="s">
        <v>1636</v>
      </c>
      <c r="D941" s="18" t="s">
        <v>414</v>
      </c>
      <c r="E941" s="18"/>
      <c r="F941" s="19">
        <v>1</v>
      </c>
    </row>
    <row r="942" spans="1:6" ht="37.5" x14ac:dyDescent="0.2">
      <c r="A942" s="17" t="s">
        <v>1653</v>
      </c>
      <c r="B942" s="18"/>
      <c r="C942" s="18" t="s">
        <v>1616</v>
      </c>
      <c r="D942" s="18" t="s">
        <v>414</v>
      </c>
      <c r="E942" s="18"/>
      <c r="F942" s="19">
        <v>1</v>
      </c>
    </row>
    <row r="943" spans="1:6" ht="37.5" x14ac:dyDescent="0.2">
      <c r="A943" s="17" t="s">
        <v>1654</v>
      </c>
      <c r="B943" s="18"/>
      <c r="C943" s="18" t="s">
        <v>1618</v>
      </c>
      <c r="D943" s="18" t="s">
        <v>31</v>
      </c>
      <c r="E943" s="18"/>
      <c r="F943" s="19">
        <v>3</v>
      </c>
    </row>
    <row r="944" spans="1:6" ht="37.5" x14ac:dyDescent="0.2">
      <c r="A944" s="17" t="s">
        <v>1655</v>
      </c>
      <c r="B944" s="18"/>
      <c r="C944" s="18" t="s">
        <v>1656</v>
      </c>
      <c r="D944" s="18" t="s">
        <v>414</v>
      </c>
      <c r="E944" s="18"/>
      <c r="F944" s="19">
        <v>1</v>
      </c>
    </row>
    <row r="945" spans="1:6" ht="56.25" x14ac:dyDescent="0.2">
      <c r="A945" s="17" t="s">
        <v>1657</v>
      </c>
      <c r="B945" s="18"/>
      <c r="C945" s="18" t="s">
        <v>1658</v>
      </c>
      <c r="D945" s="18" t="s">
        <v>414</v>
      </c>
      <c r="E945" s="18"/>
      <c r="F945" s="19">
        <v>1</v>
      </c>
    </row>
    <row r="946" spans="1:6" ht="18.75" x14ac:dyDescent="0.2">
      <c r="A946" s="17" t="s">
        <v>1659</v>
      </c>
      <c r="B946" s="18"/>
      <c r="C946" s="18" t="s">
        <v>1660</v>
      </c>
      <c r="D946" s="18" t="s">
        <v>414</v>
      </c>
      <c r="E946" s="18"/>
      <c r="F946" s="19">
        <v>4</v>
      </c>
    </row>
    <row r="947" spans="1:6" ht="37.5" x14ac:dyDescent="0.2">
      <c r="A947" s="17" t="s">
        <v>1661</v>
      </c>
      <c r="B947" s="18"/>
      <c r="C947" s="18" t="s">
        <v>1614</v>
      </c>
      <c r="D947" s="18" t="s">
        <v>414</v>
      </c>
      <c r="E947" s="18">
        <v>1</v>
      </c>
      <c r="F947" s="19">
        <v>4</v>
      </c>
    </row>
    <row r="948" spans="1:6" ht="37.5" x14ac:dyDescent="0.2">
      <c r="A948" s="17" t="s">
        <v>1662</v>
      </c>
      <c r="B948" s="18"/>
      <c r="C948" s="18" t="s">
        <v>1663</v>
      </c>
      <c r="D948" s="18" t="s">
        <v>414</v>
      </c>
      <c r="E948" s="18"/>
      <c r="F948" s="19">
        <v>3</v>
      </c>
    </row>
    <row r="949" spans="1:6" ht="37.5" x14ac:dyDescent="0.2">
      <c r="A949" s="17" t="s">
        <v>1664</v>
      </c>
      <c r="B949" s="18"/>
      <c r="C949" s="18" t="s">
        <v>1631</v>
      </c>
      <c r="D949" s="18" t="s">
        <v>414</v>
      </c>
      <c r="E949" s="18">
        <v>1</v>
      </c>
      <c r="F949" s="19">
        <v>3</v>
      </c>
    </row>
    <row r="950" spans="1:6" ht="37.5" x14ac:dyDescent="0.2">
      <c r="A950" s="17" t="s">
        <v>1665</v>
      </c>
      <c r="B950" s="18"/>
      <c r="C950" s="18" t="s">
        <v>1663</v>
      </c>
      <c r="D950" s="18" t="s">
        <v>414</v>
      </c>
      <c r="E950" s="18"/>
      <c r="F950" s="19">
        <v>2</v>
      </c>
    </row>
    <row r="951" spans="1:6" ht="37.5" x14ac:dyDescent="0.2">
      <c r="A951" s="17" t="s">
        <v>1666</v>
      </c>
      <c r="B951" s="18"/>
      <c r="C951" s="18" t="s">
        <v>1644</v>
      </c>
      <c r="D951" s="18" t="s">
        <v>414</v>
      </c>
      <c r="E951" s="18">
        <v>1</v>
      </c>
      <c r="F951" s="19">
        <v>2</v>
      </c>
    </row>
    <row r="952" spans="1:6" ht="18.75" x14ac:dyDescent="0.2">
      <c r="A952" s="17" t="s">
        <v>1667</v>
      </c>
      <c r="B952" s="18"/>
      <c r="C952" s="18" t="s">
        <v>1668</v>
      </c>
      <c r="D952" s="18" t="s">
        <v>414</v>
      </c>
      <c r="E952" s="18"/>
      <c r="F952" s="19">
        <v>1</v>
      </c>
    </row>
    <row r="953" spans="1:6" ht="18.75" x14ac:dyDescent="0.2">
      <c r="A953" s="17" t="s">
        <v>1669</v>
      </c>
      <c r="B953" s="18"/>
      <c r="C953" s="18" t="s">
        <v>1627</v>
      </c>
      <c r="D953" s="18" t="s">
        <v>414</v>
      </c>
      <c r="E953" s="18">
        <v>1</v>
      </c>
      <c r="F953" s="19">
        <v>1</v>
      </c>
    </row>
    <row r="954" spans="1:6" ht="37.5" x14ac:dyDescent="0.2">
      <c r="A954" s="17" t="s">
        <v>1670</v>
      </c>
      <c r="B954" s="18"/>
      <c r="C954" s="18" t="s">
        <v>1671</v>
      </c>
      <c r="D954" s="18" t="s">
        <v>414</v>
      </c>
      <c r="E954" s="18"/>
      <c r="F954" s="19">
        <v>1</v>
      </c>
    </row>
    <row r="955" spans="1:6" ht="37.5" x14ac:dyDescent="0.2">
      <c r="A955" s="17" t="s">
        <v>1672</v>
      </c>
      <c r="B955" s="18"/>
      <c r="C955" s="18" t="s">
        <v>1636</v>
      </c>
      <c r="D955" s="18" t="s">
        <v>414</v>
      </c>
      <c r="E955" s="18">
        <v>1</v>
      </c>
      <c r="F955" s="19">
        <v>1</v>
      </c>
    </row>
    <row r="956" spans="1:6" ht="37.5" x14ac:dyDescent="0.2">
      <c r="A956" s="17" t="s">
        <v>1673</v>
      </c>
      <c r="B956" s="18"/>
      <c r="C956" s="18" t="s">
        <v>1674</v>
      </c>
      <c r="D956" s="18" t="s">
        <v>414</v>
      </c>
      <c r="E956" s="18"/>
      <c r="F956" s="19">
        <v>16</v>
      </c>
    </row>
    <row r="957" spans="1:6" ht="56.25" x14ac:dyDescent="0.2">
      <c r="A957" s="17" t="s">
        <v>1675</v>
      </c>
      <c r="B957" s="18"/>
      <c r="C957" s="18" t="s">
        <v>1676</v>
      </c>
      <c r="D957" s="18" t="s">
        <v>414</v>
      </c>
      <c r="E957" s="18">
        <v>1</v>
      </c>
      <c r="F957" s="19">
        <v>16</v>
      </c>
    </row>
    <row r="958" spans="1:6" ht="37.5" x14ac:dyDescent="0.2">
      <c r="A958" s="17" t="s">
        <v>1677</v>
      </c>
      <c r="B958" s="18"/>
      <c r="C958" s="18" t="s">
        <v>1678</v>
      </c>
      <c r="D958" s="18" t="s">
        <v>414</v>
      </c>
      <c r="E958" s="18"/>
      <c r="F958" s="19">
        <v>3</v>
      </c>
    </row>
    <row r="959" spans="1:6" ht="37.5" x14ac:dyDescent="0.2">
      <c r="A959" s="17" t="s">
        <v>1679</v>
      </c>
      <c r="B959" s="18"/>
      <c r="C959" s="18" t="s">
        <v>1680</v>
      </c>
      <c r="D959" s="18" t="s">
        <v>414</v>
      </c>
      <c r="E959" s="18">
        <v>1</v>
      </c>
      <c r="F959" s="19">
        <v>3</v>
      </c>
    </row>
    <row r="960" spans="1:6" ht="37.5" x14ac:dyDescent="0.2">
      <c r="A960" s="17" t="s">
        <v>1681</v>
      </c>
      <c r="B960" s="18"/>
      <c r="C960" s="18" t="s">
        <v>1678</v>
      </c>
      <c r="D960" s="18" t="s">
        <v>414</v>
      </c>
      <c r="E960" s="18"/>
      <c r="F960" s="19">
        <v>2</v>
      </c>
    </row>
    <row r="961" spans="1:6" ht="56.25" x14ac:dyDescent="0.2">
      <c r="A961" s="17" t="s">
        <v>1682</v>
      </c>
      <c r="B961" s="18"/>
      <c r="C961" s="18" t="s">
        <v>1683</v>
      </c>
      <c r="D961" s="18" t="s">
        <v>414</v>
      </c>
      <c r="E961" s="18">
        <v>1</v>
      </c>
      <c r="F961" s="19">
        <v>2</v>
      </c>
    </row>
    <row r="962" spans="1:6" ht="18.75" x14ac:dyDescent="0.2">
      <c r="A962" s="17" t="s">
        <v>1684</v>
      </c>
      <c r="B962" s="18"/>
      <c r="C962" s="18" t="s">
        <v>1685</v>
      </c>
      <c r="D962" s="18" t="s">
        <v>414</v>
      </c>
      <c r="E962" s="18"/>
      <c r="F962" s="19">
        <v>7</v>
      </c>
    </row>
    <row r="963" spans="1:6" ht="56.25" x14ac:dyDescent="0.2">
      <c r="A963" s="17" t="s">
        <v>1686</v>
      </c>
      <c r="B963" s="18"/>
      <c r="C963" s="18" t="s">
        <v>1687</v>
      </c>
      <c r="D963" s="18" t="s">
        <v>414</v>
      </c>
      <c r="E963" s="18">
        <v>1</v>
      </c>
      <c r="F963" s="19">
        <v>7</v>
      </c>
    </row>
    <row r="964" spans="1:6" ht="18.75" x14ac:dyDescent="0.2">
      <c r="A964" s="17" t="s">
        <v>1688</v>
      </c>
      <c r="B964" s="18"/>
      <c r="C964" s="18" t="s">
        <v>1685</v>
      </c>
      <c r="D964" s="18" t="s">
        <v>414</v>
      </c>
      <c r="E964" s="18"/>
      <c r="F964" s="19">
        <v>13</v>
      </c>
    </row>
    <row r="965" spans="1:6" ht="37.5" x14ac:dyDescent="0.2">
      <c r="A965" s="17" t="s">
        <v>1689</v>
      </c>
      <c r="B965" s="18"/>
      <c r="C965" s="18" t="s">
        <v>1690</v>
      </c>
      <c r="D965" s="18" t="s">
        <v>414</v>
      </c>
      <c r="E965" s="18">
        <v>1</v>
      </c>
      <c r="F965" s="19">
        <v>13</v>
      </c>
    </row>
    <row r="966" spans="1:6" ht="18.75" x14ac:dyDescent="0.2">
      <c r="A966" s="17" t="s">
        <v>1691</v>
      </c>
      <c r="B966" s="18"/>
      <c r="C966" s="18" t="s">
        <v>1685</v>
      </c>
      <c r="D966" s="18" t="s">
        <v>414</v>
      </c>
      <c r="E966" s="18"/>
      <c r="F966" s="19">
        <v>2</v>
      </c>
    </row>
    <row r="967" spans="1:6" ht="37.5" x14ac:dyDescent="0.2">
      <c r="A967" s="17" t="s">
        <v>1692</v>
      </c>
      <c r="B967" s="18"/>
      <c r="C967" s="18" t="s">
        <v>1693</v>
      </c>
      <c r="D967" s="18" t="s">
        <v>414</v>
      </c>
      <c r="E967" s="18">
        <v>1</v>
      </c>
      <c r="F967" s="19">
        <v>2</v>
      </c>
    </row>
    <row r="968" spans="1:6" ht="56.25" x14ac:dyDescent="0.2">
      <c r="A968" s="17" t="s">
        <v>1694</v>
      </c>
      <c r="B968" s="18"/>
      <c r="C968" s="23" t="s">
        <v>1695</v>
      </c>
      <c r="D968" s="18" t="s">
        <v>28</v>
      </c>
      <c r="E968" s="18"/>
      <c r="F968" s="19">
        <v>1</v>
      </c>
    </row>
    <row r="969" spans="1:6" ht="37.5" x14ac:dyDescent="0.2">
      <c r="A969" s="14" t="s">
        <v>1696</v>
      </c>
      <c r="B969" s="15" t="s">
        <v>1697</v>
      </c>
      <c r="C969" s="15" t="s">
        <v>1698</v>
      </c>
      <c r="D969" s="15"/>
      <c r="E969" s="15"/>
      <c r="F969" s="16"/>
    </row>
    <row r="970" spans="1:6" ht="18.75" x14ac:dyDescent="0.2">
      <c r="A970" s="17" t="s">
        <v>1699</v>
      </c>
      <c r="B970" s="18"/>
      <c r="C970" s="18" t="s">
        <v>1700</v>
      </c>
      <c r="D970" s="18" t="s">
        <v>414</v>
      </c>
      <c r="E970" s="18"/>
      <c r="F970" s="19">
        <v>1</v>
      </c>
    </row>
    <row r="971" spans="1:6" ht="18.75" x14ac:dyDescent="0.2">
      <c r="A971" s="17" t="s">
        <v>1701</v>
      </c>
      <c r="B971" s="18"/>
      <c r="C971" s="18" t="s">
        <v>1702</v>
      </c>
      <c r="D971" s="18" t="s">
        <v>414</v>
      </c>
      <c r="E971" s="18">
        <v>1</v>
      </c>
      <c r="F971" s="19">
        <v>1</v>
      </c>
    </row>
    <row r="972" spans="1:6" ht="37.5" x14ac:dyDescent="0.2">
      <c r="A972" s="17" t="s">
        <v>1703</v>
      </c>
      <c r="B972" s="18"/>
      <c r="C972" s="18" t="s">
        <v>1704</v>
      </c>
      <c r="D972" s="18" t="s">
        <v>414</v>
      </c>
      <c r="E972" s="18"/>
      <c r="F972" s="19">
        <v>22</v>
      </c>
    </row>
    <row r="973" spans="1:6" ht="56.25" x14ac:dyDescent="0.2">
      <c r="A973" s="17" t="s">
        <v>1705</v>
      </c>
      <c r="B973" s="18"/>
      <c r="C973" s="18" t="s">
        <v>1706</v>
      </c>
      <c r="D973" s="18" t="s">
        <v>414</v>
      </c>
      <c r="E973" s="18">
        <v>1</v>
      </c>
      <c r="F973" s="19">
        <v>22</v>
      </c>
    </row>
    <row r="974" spans="1:6" ht="37.5" x14ac:dyDescent="0.2">
      <c r="A974" s="17" t="s">
        <v>1707</v>
      </c>
      <c r="B974" s="18"/>
      <c r="C974" s="18" t="s">
        <v>1704</v>
      </c>
      <c r="D974" s="18" t="s">
        <v>414</v>
      </c>
      <c r="E974" s="18"/>
      <c r="F974" s="19">
        <v>2</v>
      </c>
    </row>
    <row r="975" spans="1:6" ht="56.25" x14ac:dyDescent="0.2">
      <c r="A975" s="17" t="s">
        <v>1708</v>
      </c>
      <c r="B975" s="18"/>
      <c r="C975" s="18" t="s">
        <v>1709</v>
      </c>
      <c r="D975" s="18" t="s">
        <v>414</v>
      </c>
      <c r="E975" s="18">
        <v>1</v>
      </c>
      <c r="F975" s="19">
        <v>2</v>
      </c>
    </row>
    <row r="976" spans="1:6" ht="37.5" x14ac:dyDescent="0.2">
      <c r="A976" s="17" t="s">
        <v>1710</v>
      </c>
      <c r="B976" s="18"/>
      <c r="C976" s="18" t="s">
        <v>1704</v>
      </c>
      <c r="D976" s="18" t="s">
        <v>414</v>
      </c>
      <c r="E976" s="18"/>
      <c r="F976" s="19">
        <v>2</v>
      </c>
    </row>
    <row r="977" spans="1:6" ht="37.5" x14ac:dyDescent="0.2">
      <c r="A977" s="17" t="s">
        <v>1711</v>
      </c>
      <c r="B977" s="18"/>
      <c r="C977" s="18" t="s">
        <v>1712</v>
      </c>
      <c r="D977" s="18" t="s">
        <v>414</v>
      </c>
      <c r="E977" s="18">
        <v>1</v>
      </c>
      <c r="F977" s="19">
        <v>2</v>
      </c>
    </row>
    <row r="978" spans="1:6" ht="37.5" x14ac:dyDescent="0.2">
      <c r="A978" s="17" t="s">
        <v>1713</v>
      </c>
      <c r="B978" s="18"/>
      <c r="C978" s="18" t="s">
        <v>1704</v>
      </c>
      <c r="D978" s="18" t="s">
        <v>414</v>
      </c>
      <c r="E978" s="18"/>
      <c r="F978" s="19">
        <v>13</v>
      </c>
    </row>
    <row r="979" spans="1:6" ht="37.5" x14ac:dyDescent="0.2">
      <c r="A979" s="17" t="s">
        <v>1714</v>
      </c>
      <c r="B979" s="18"/>
      <c r="C979" s="18" t="s">
        <v>1715</v>
      </c>
      <c r="D979" s="18" t="s">
        <v>414</v>
      </c>
      <c r="E979" s="18">
        <v>1</v>
      </c>
      <c r="F979" s="19">
        <v>13</v>
      </c>
    </row>
    <row r="980" spans="1:6" ht="37.5" x14ac:dyDescent="0.2">
      <c r="A980" s="17" t="s">
        <v>1716</v>
      </c>
      <c r="B980" s="18"/>
      <c r="C980" s="18" t="s">
        <v>1704</v>
      </c>
      <c r="D980" s="18" t="s">
        <v>414</v>
      </c>
      <c r="E980" s="18"/>
      <c r="F980" s="19">
        <v>1</v>
      </c>
    </row>
    <row r="981" spans="1:6" ht="56.25" x14ac:dyDescent="0.2">
      <c r="A981" s="17" t="s">
        <v>1717</v>
      </c>
      <c r="B981" s="18"/>
      <c r="C981" s="18" t="s">
        <v>1718</v>
      </c>
      <c r="D981" s="18" t="s">
        <v>414</v>
      </c>
      <c r="E981" s="18">
        <v>1</v>
      </c>
      <c r="F981" s="19">
        <v>1</v>
      </c>
    </row>
    <row r="982" spans="1:6" ht="56.25" x14ac:dyDescent="0.2">
      <c r="A982" s="17" t="s">
        <v>1719</v>
      </c>
      <c r="B982" s="18"/>
      <c r="C982" s="18" t="s">
        <v>1720</v>
      </c>
      <c r="D982" s="18" t="s">
        <v>414</v>
      </c>
      <c r="E982" s="18"/>
      <c r="F982" s="19">
        <v>1</v>
      </c>
    </row>
    <row r="983" spans="1:6" ht="18.75" x14ac:dyDescent="0.2">
      <c r="A983" s="17" t="s">
        <v>1721</v>
      </c>
      <c r="B983" s="18"/>
      <c r="C983" s="18" t="s">
        <v>1722</v>
      </c>
      <c r="D983" s="18" t="s">
        <v>414</v>
      </c>
      <c r="E983" s="18">
        <v>1</v>
      </c>
      <c r="F983" s="19">
        <v>1</v>
      </c>
    </row>
    <row r="984" spans="1:6" ht="37.5" x14ac:dyDescent="0.2">
      <c r="A984" s="17" t="s">
        <v>1723</v>
      </c>
      <c r="B984" s="18"/>
      <c r="C984" s="18" t="s">
        <v>1671</v>
      </c>
      <c r="D984" s="18" t="s">
        <v>414</v>
      </c>
      <c r="E984" s="18"/>
      <c r="F984" s="19">
        <v>1</v>
      </c>
    </row>
    <row r="985" spans="1:6" ht="37.5" x14ac:dyDescent="0.2">
      <c r="A985" s="17" t="s">
        <v>1724</v>
      </c>
      <c r="B985" s="18"/>
      <c r="C985" s="18" t="s">
        <v>1725</v>
      </c>
      <c r="D985" s="18" t="s">
        <v>414</v>
      </c>
      <c r="E985" s="18">
        <v>1</v>
      </c>
      <c r="F985" s="19">
        <v>1</v>
      </c>
    </row>
    <row r="986" spans="1:6" ht="18.75" x14ac:dyDescent="0.2">
      <c r="A986" s="17" t="s">
        <v>1726</v>
      </c>
      <c r="B986" s="18"/>
      <c r="C986" s="18" t="s">
        <v>1700</v>
      </c>
      <c r="D986" s="18" t="s">
        <v>414</v>
      </c>
      <c r="E986" s="18"/>
      <c r="F986" s="19">
        <v>1</v>
      </c>
    </row>
    <row r="987" spans="1:6" ht="37.5" x14ac:dyDescent="0.2">
      <c r="A987" s="17" t="s">
        <v>1727</v>
      </c>
      <c r="B987" s="18"/>
      <c r="C987" s="18" t="s">
        <v>1728</v>
      </c>
      <c r="D987" s="18" t="s">
        <v>414</v>
      </c>
      <c r="E987" s="18">
        <v>1</v>
      </c>
      <c r="F987" s="19">
        <v>1</v>
      </c>
    </row>
    <row r="988" spans="1:6" ht="18.75" x14ac:dyDescent="0.2">
      <c r="A988" s="17" t="s">
        <v>1729</v>
      </c>
      <c r="B988" s="18"/>
      <c r="C988" s="18" t="s">
        <v>1730</v>
      </c>
      <c r="D988" s="18" t="s">
        <v>414</v>
      </c>
      <c r="E988" s="18"/>
      <c r="F988" s="19">
        <v>1</v>
      </c>
    </row>
    <row r="989" spans="1:6" ht="37.5" x14ac:dyDescent="0.2">
      <c r="A989" s="17" t="s">
        <v>1731</v>
      </c>
      <c r="B989" s="18"/>
      <c r="C989" s="18" t="s">
        <v>1732</v>
      </c>
      <c r="D989" s="18" t="s">
        <v>414</v>
      </c>
      <c r="E989" s="18">
        <v>1</v>
      </c>
      <c r="F989" s="19">
        <v>1</v>
      </c>
    </row>
    <row r="990" spans="1:6" ht="37.5" x14ac:dyDescent="0.2">
      <c r="A990" s="17" t="s">
        <v>1733</v>
      </c>
      <c r="B990" s="18"/>
      <c r="C990" s="18" t="s">
        <v>1734</v>
      </c>
      <c r="D990" s="18" t="s">
        <v>414</v>
      </c>
      <c r="E990" s="18"/>
      <c r="F990" s="19">
        <v>3</v>
      </c>
    </row>
    <row r="991" spans="1:6" ht="37.5" x14ac:dyDescent="0.2">
      <c r="A991" s="17" t="s">
        <v>1735</v>
      </c>
      <c r="B991" s="18"/>
      <c r="C991" s="18" t="s">
        <v>1736</v>
      </c>
      <c r="D991" s="18" t="s">
        <v>414</v>
      </c>
      <c r="E991" s="18">
        <v>1</v>
      </c>
      <c r="F991" s="19">
        <v>3</v>
      </c>
    </row>
    <row r="992" spans="1:6" ht="18.75" x14ac:dyDescent="0.2">
      <c r="A992" s="17" t="s">
        <v>1737</v>
      </c>
      <c r="B992" s="18"/>
      <c r="C992" s="18" t="s">
        <v>1738</v>
      </c>
      <c r="D992" s="18" t="s">
        <v>414</v>
      </c>
      <c r="E992" s="18"/>
      <c r="F992" s="19">
        <v>2</v>
      </c>
    </row>
    <row r="993" spans="1:6" ht="37.5" x14ac:dyDescent="0.2">
      <c r="A993" s="17" t="s">
        <v>1739</v>
      </c>
      <c r="B993" s="18"/>
      <c r="C993" s="18" t="s">
        <v>1740</v>
      </c>
      <c r="D993" s="18" t="s">
        <v>414</v>
      </c>
      <c r="E993" s="18">
        <v>1</v>
      </c>
      <c r="F993" s="19">
        <v>2</v>
      </c>
    </row>
    <row r="994" spans="1:6" ht="37.5" x14ac:dyDescent="0.2">
      <c r="A994" s="14" t="s">
        <v>1741</v>
      </c>
      <c r="B994" s="15" t="s">
        <v>1742</v>
      </c>
      <c r="C994" s="15" t="s">
        <v>1743</v>
      </c>
      <c r="D994" s="15"/>
      <c r="E994" s="15"/>
      <c r="F994" s="16"/>
    </row>
    <row r="995" spans="1:6" ht="18.75" x14ac:dyDescent="0.2">
      <c r="A995" s="17" t="s">
        <v>1744</v>
      </c>
      <c r="B995" s="18"/>
      <c r="C995" s="18" t="s">
        <v>1745</v>
      </c>
      <c r="D995" s="18" t="s">
        <v>414</v>
      </c>
      <c r="E995" s="18"/>
      <c r="F995" s="19">
        <v>1</v>
      </c>
    </row>
    <row r="996" spans="1:6" ht="37.5" x14ac:dyDescent="0.2">
      <c r="A996" s="17" t="s">
        <v>1746</v>
      </c>
      <c r="B996" s="18"/>
      <c r="C996" s="18" t="s">
        <v>1747</v>
      </c>
      <c r="D996" s="18" t="s">
        <v>414</v>
      </c>
      <c r="E996" s="18">
        <v>1</v>
      </c>
      <c r="F996" s="19">
        <v>1</v>
      </c>
    </row>
    <row r="997" spans="1:6" ht="18.75" x14ac:dyDescent="0.2">
      <c r="A997" s="17" t="s">
        <v>1748</v>
      </c>
      <c r="B997" s="18"/>
      <c r="C997" s="18" t="s">
        <v>1749</v>
      </c>
      <c r="D997" s="18" t="s">
        <v>414</v>
      </c>
      <c r="E997" s="18"/>
      <c r="F997" s="19">
        <v>1</v>
      </c>
    </row>
    <row r="998" spans="1:6" ht="37.5" x14ac:dyDescent="0.2">
      <c r="A998" s="17" t="s">
        <v>1750</v>
      </c>
      <c r="B998" s="18"/>
      <c r="C998" s="18" t="s">
        <v>1751</v>
      </c>
      <c r="D998" s="18" t="s">
        <v>414</v>
      </c>
      <c r="E998" s="18">
        <v>1</v>
      </c>
      <c r="F998" s="19">
        <v>1</v>
      </c>
    </row>
    <row r="999" spans="1:6" ht="18.75" x14ac:dyDescent="0.2">
      <c r="A999" s="17" t="s">
        <v>1752</v>
      </c>
      <c r="B999" s="18"/>
      <c r="C999" s="18" t="s">
        <v>1753</v>
      </c>
      <c r="D999" s="18" t="s">
        <v>414</v>
      </c>
      <c r="E999" s="18"/>
      <c r="F999" s="19">
        <v>1</v>
      </c>
    </row>
    <row r="1000" spans="1:6" ht="37.5" x14ac:dyDescent="0.2">
      <c r="A1000" s="17" t="s">
        <v>1754</v>
      </c>
      <c r="B1000" s="18"/>
      <c r="C1000" s="18" t="s">
        <v>1755</v>
      </c>
      <c r="D1000" s="18" t="s">
        <v>414</v>
      </c>
      <c r="E1000" s="18">
        <v>1</v>
      </c>
      <c r="F1000" s="19">
        <v>1</v>
      </c>
    </row>
    <row r="1001" spans="1:6" ht="18.75" x14ac:dyDescent="0.2">
      <c r="A1001" s="17" t="s">
        <v>1756</v>
      </c>
      <c r="B1001" s="18"/>
      <c r="C1001" s="18" t="s">
        <v>1757</v>
      </c>
      <c r="D1001" s="18" t="s">
        <v>414</v>
      </c>
      <c r="E1001" s="18"/>
      <c r="F1001" s="19">
        <v>9</v>
      </c>
    </row>
    <row r="1002" spans="1:6" ht="37.5" x14ac:dyDescent="0.2">
      <c r="A1002" s="17" t="s">
        <v>1758</v>
      </c>
      <c r="B1002" s="18"/>
      <c r="C1002" s="18" t="s">
        <v>1759</v>
      </c>
      <c r="D1002" s="18" t="s">
        <v>414</v>
      </c>
      <c r="E1002" s="18">
        <v>1</v>
      </c>
      <c r="F1002" s="19">
        <v>9</v>
      </c>
    </row>
    <row r="1003" spans="1:6" ht="37.5" x14ac:dyDescent="0.2">
      <c r="A1003" s="17" t="s">
        <v>1760</v>
      </c>
      <c r="B1003" s="18"/>
      <c r="C1003" s="18" t="s">
        <v>1761</v>
      </c>
      <c r="D1003" s="18" t="s">
        <v>414</v>
      </c>
      <c r="E1003" s="18"/>
      <c r="F1003" s="19">
        <v>2</v>
      </c>
    </row>
    <row r="1004" spans="1:6" ht="56.25" x14ac:dyDescent="0.2">
      <c r="A1004" s="17" t="s">
        <v>1762</v>
      </c>
      <c r="B1004" s="18"/>
      <c r="C1004" s="18" t="s">
        <v>1763</v>
      </c>
      <c r="D1004" s="18" t="s">
        <v>414</v>
      </c>
      <c r="E1004" s="18">
        <v>1</v>
      </c>
      <c r="F1004" s="19">
        <v>2</v>
      </c>
    </row>
    <row r="1005" spans="1:6" ht="18.75" x14ac:dyDescent="0.2">
      <c r="A1005" s="17" t="s">
        <v>1764</v>
      </c>
      <c r="B1005" s="18"/>
      <c r="C1005" s="18" t="s">
        <v>1730</v>
      </c>
      <c r="D1005" s="18" t="s">
        <v>414</v>
      </c>
      <c r="E1005" s="18"/>
      <c r="F1005" s="19">
        <v>1</v>
      </c>
    </row>
    <row r="1006" spans="1:6" ht="18.75" x14ac:dyDescent="0.2">
      <c r="A1006" s="17" t="s">
        <v>1765</v>
      </c>
      <c r="B1006" s="18"/>
      <c r="C1006" s="18" t="s">
        <v>1766</v>
      </c>
      <c r="D1006" s="18" t="s">
        <v>414</v>
      </c>
      <c r="E1006" s="18">
        <v>1</v>
      </c>
      <c r="F1006" s="19">
        <v>1</v>
      </c>
    </row>
    <row r="1007" spans="1:6" ht="37.5" x14ac:dyDescent="0.2">
      <c r="A1007" s="17" t="s">
        <v>1767</v>
      </c>
      <c r="B1007" s="18"/>
      <c r="C1007" s="18" t="s">
        <v>1768</v>
      </c>
      <c r="D1007" s="18" t="s">
        <v>414</v>
      </c>
      <c r="E1007" s="18">
        <v>1</v>
      </c>
      <c r="F1007" s="19">
        <v>1</v>
      </c>
    </row>
    <row r="1008" spans="1:6" ht="18.75" x14ac:dyDescent="0.2">
      <c r="A1008" s="17" t="s">
        <v>1769</v>
      </c>
      <c r="B1008" s="18"/>
      <c r="C1008" s="18" t="s">
        <v>1571</v>
      </c>
      <c r="D1008" s="18" t="s">
        <v>414</v>
      </c>
      <c r="E1008" s="18"/>
      <c r="F1008" s="19">
        <v>2</v>
      </c>
    </row>
    <row r="1009" spans="1:6" ht="56.25" x14ac:dyDescent="0.2">
      <c r="A1009" s="17" t="s">
        <v>1770</v>
      </c>
      <c r="B1009" s="18"/>
      <c r="C1009" s="18" t="s">
        <v>1771</v>
      </c>
      <c r="D1009" s="18" t="s">
        <v>414</v>
      </c>
      <c r="E1009" s="18">
        <v>1</v>
      </c>
      <c r="F1009" s="19">
        <v>2</v>
      </c>
    </row>
    <row r="1010" spans="1:6" ht="18.75" x14ac:dyDescent="0.2">
      <c r="A1010" s="17" t="s">
        <v>1772</v>
      </c>
      <c r="B1010" s="18"/>
      <c r="C1010" s="18" t="s">
        <v>1773</v>
      </c>
      <c r="D1010" s="18" t="s">
        <v>414</v>
      </c>
      <c r="E1010" s="18"/>
      <c r="F1010" s="19">
        <v>1</v>
      </c>
    </row>
    <row r="1011" spans="1:6" ht="37.5" x14ac:dyDescent="0.2">
      <c r="A1011" s="17" t="s">
        <v>1774</v>
      </c>
      <c r="B1011" s="18"/>
      <c r="C1011" s="18" t="s">
        <v>1775</v>
      </c>
      <c r="D1011" s="18" t="s">
        <v>414</v>
      </c>
      <c r="E1011" s="18"/>
      <c r="F1011" s="19">
        <v>1</v>
      </c>
    </row>
    <row r="1012" spans="1:6" ht="37.5" x14ac:dyDescent="0.2">
      <c r="A1012" s="17" t="s">
        <v>1776</v>
      </c>
      <c r="B1012" s="18"/>
      <c r="C1012" s="18" t="s">
        <v>1777</v>
      </c>
      <c r="D1012" s="18" t="s">
        <v>31</v>
      </c>
      <c r="E1012" s="18"/>
      <c r="F1012" s="19">
        <v>345</v>
      </c>
    </row>
    <row r="1013" spans="1:6" ht="18.75" x14ac:dyDescent="0.2">
      <c r="A1013" s="17" t="s">
        <v>1778</v>
      </c>
      <c r="B1013" s="18"/>
      <c r="C1013" s="18" t="s">
        <v>1779</v>
      </c>
      <c r="D1013" s="18" t="s">
        <v>31</v>
      </c>
      <c r="E1013" s="18">
        <v>1</v>
      </c>
      <c r="F1013" s="19">
        <v>345</v>
      </c>
    </row>
    <row r="1014" spans="1:6" ht="37.5" x14ac:dyDescent="0.2">
      <c r="A1014" s="17" t="s">
        <v>1780</v>
      </c>
      <c r="B1014" s="18"/>
      <c r="C1014" s="18" t="s">
        <v>1777</v>
      </c>
      <c r="D1014" s="18" t="s">
        <v>31</v>
      </c>
      <c r="E1014" s="18"/>
      <c r="F1014" s="19">
        <v>20</v>
      </c>
    </row>
    <row r="1015" spans="1:6" ht="37.5" x14ac:dyDescent="0.2">
      <c r="A1015" s="17" t="s">
        <v>1781</v>
      </c>
      <c r="B1015" s="18"/>
      <c r="C1015" s="18" t="s">
        <v>1782</v>
      </c>
      <c r="D1015" s="18" t="s">
        <v>31</v>
      </c>
      <c r="E1015" s="18">
        <v>1</v>
      </c>
      <c r="F1015" s="19">
        <v>20</v>
      </c>
    </row>
    <row r="1016" spans="1:6" ht="37.5" x14ac:dyDescent="0.2">
      <c r="A1016" s="17" t="s">
        <v>1783</v>
      </c>
      <c r="B1016" s="18"/>
      <c r="C1016" s="18" t="s">
        <v>1777</v>
      </c>
      <c r="D1016" s="18" t="s">
        <v>31</v>
      </c>
      <c r="E1016" s="18"/>
      <c r="F1016" s="19">
        <v>20</v>
      </c>
    </row>
    <row r="1017" spans="1:6" ht="37.5" x14ac:dyDescent="0.2">
      <c r="A1017" s="17" t="s">
        <v>1784</v>
      </c>
      <c r="B1017" s="18"/>
      <c r="C1017" s="18" t="s">
        <v>1785</v>
      </c>
      <c r="D1017" s="18" t="s">
        <v>31</v>
      </c>
      <c r="E1017" s="18">
        <v>1</v>
      </c>
      <c r="F1017" s="19">
        <v>20</v>
      </c>
    </row>
    <row r="1018" spans="1:6" ht="37.5" x14ac:dyDescent="0.2">
      <c r="A1018" s="17" t="s">
        <v>1786</v>
      </c>
      <c r="B1018" s="18"/>
      <c r="C1018" s="18" t="s">
        <v>1777</v>
      </c>
      <c r="D1018" s="18" t="s">
        <v>31</v>
      </c>
      <c r="E1018" s="18"/>
      <c r="F1018" s="19">
        <v>300</v>
      </c>
    </row>
    <row r="1019" spans="1:6" ht="18.75" x14ac:dyDescent="0.2">
      <c r="A1019" s="17" t="s">
        <v>1787</v>
      </c>
      <c r="B1019" s="18"/>
      <c r="C1019" s="18" t="s">
        <v>1788</v>
      </c>
      <c r="D1019" s="18" t="s">
        <v>31</v>
      </c>
      <c r="E1019" s="18">
        <v>1</v>
      </c>
      <c r="F1019" s="19">
        <v>300</v>
      </c>
    </row>
    <row r="1020" spans="1:6" ht="37.5" x14ac:dyDescent="0.2">
      <c r="A1020" s="17" t="s">
        <v>1789</v>
      </c>
      <c r="B1020" s="18"/>
      <c r="C1020" s="18" t="s">
        <v>1790</v>
      </c>
      <c r="D1020" s="18" t="s">
        <v>31</v>
      </c>
      <c r="E1020" s="18"/>
      <c r="F1020" s="19">
        <v>20</v>
      </c>
    </row>
    <row r="1021" spans="1:6" ht="37.5" x14ac:dyDescent="0.2">
      <c r="A1021" s="17" t="s">
        <v>1791</v>
      </c>
      <c r="B1021" s="18"/>
      <c r="C1021" s="18" t="s">
        <v>1792</v>
      </c>
      <c r="D1021" s="18" t="s">
        <v>31</v>
      </c>
      <c r="E1021" s="18">
        <v>1</v>
      </c>
      <c r="F1021" s="19">
        <v>20</v>
      </c>
    </row>
    <row r="1022" spans="1:6" ht="37.5" x14ac:dyDescent="0.2">
      <c r="A1022" s="17" t="s">
        <v>1793</v>
      </c>
      <c r="B1022" s="18"/>
      <c r="C1022" s="18" t="s">
        <v>1777</v>
      </c>
      <c r="D1022" s="18" t="s">
        <v>31</v>
      </c>
      <c r="E1022" s="18"/>
      <c r="F1022" s="19">
        <v>420</v>
      </c>
    </row>
    <row r="1023" spans="1:6" ht="56.25" x14ac:dyDescent="0.2">
      <c r="A1023" s="17" t="s">
        <v>1794</v>
      </c>
      <c r="B1023" s="18"/>
      <c r="C1023" s="18" t="s">
        <v>1795</v>
      </c>
      <c r="D1023" s="18" t="s">
        <v>31</v>
      </c>
      <c r="E1023" s="18">
        <v>1</v>
      </c>
      <c r="F1023" s="19">
        <v>420</v>
      </c>
    </row>
    <row r="1024" spans="1:6" ht="37.5" x14ac:dyDescent="0.2">
      <c r="A1024" s="17" t="s">
        <v>1796</v>
      </c>
      <c r="B1024" s="18"/>
      <c r="C1024" s="18" t="s">
        <v>1777</v>
      </c>
      <c r="D1024" s="18" t="s">
        <v>31</v>
      </c>
      <c r="E1024" s="18"/>
      <c r="F1024" s="19">
        <v>35</v>
      </c>
    </row>
    <row r="1025" spans="1:6" ht="37.5" x14ac:dyDescent="0.2">
      <c r="A1025" s="17" t="s">
        <v>1797</v>
      </c>
      <c r="B1025" s="18"/>
      <c r="C1025" s="18" t="s">
        <v>1798</v>
      </c>
      <c r="D1025" s="18" t="s">
        <v>31</v>
      </c>
      <c r="E1025" s="18">
        <v>1</v>
      </c>
      <c r="F1025" s="19">
        <v>35</v>
      </c>
    </row>
    <row r="1026" spans="1:6" ht="37.5" x14ac:dyDescent="0.2">
      <c r="A1026" s="17" t="s">
        <v>1799</v>
      </c>
      <c r="B1026" s="18"/>
      <c r="C1026" s="18" t="s">
        <v>1777</v>
      </c>
      <c r="D1026" s="18" t="s">
        <v>31</v>
      </c>
      <c r="E1026" s="18"/>
      <c r="F1026" s="19">
        <v>104</v>
      </c>
    </row>
    <row r="1027" spans="1:6" ht="37.5" x14ac:dyDescent="0.2">
      <c r="A1027" s="17" t="s">
        <v>1800</v>
      </c>
      <c r="B1027" s="18"/>
      <c r="C1027" s="18" t="s">
        <v>1801</v>
      </c>
      <c r="D1027" s="18" t="s">
        <v>31</v>
      </c>
      <c r="E1027" s="18">
        <v>1</v>
      </c>
      <c r="F1027" s="19">
        <v>104</v>
      </c>
    </row>
    <row r="1028" spans="1:6" ht="37.5" x14ac:dyDescent="0.2">
      <c r="A1028" s="17" t="s">
        <v>1802</v>
      </c>
      <c r="B1028" s="18"/>
      <c r="C1028" s="18" t="s">
        <v>1803</v>
      </c>
      <c r="D1028" s="18" t="s">
        <v>31</v>
      </c>
      <c r="E1028" s="18"/>
      <c r="F1028" s="19">
        <v>150</v>
      </c>
    </row>
    <row r="1029" spans="1:6" ht="37.5" x14ac:dyDescent="0.2">
      <c r="A1029" s="17" t="s">
        <v>1804</v>
      </c>
      <c r="B1029" s="18"/>
      <c r="C1029" s="18" t="s">
        <v>1805</v>
      </c>
      <c r="D1029" s="18" t="s">
        <v>31</v>
      </c>
      <c r="E1029" s="18">
        <v>1</v>
      </c>
      <c r="F1029" s="19">
        <v>150</v>
      </c>
    </row>
    <row r="1030" spans="1:6" ht="37.5" x14ac:dyDescent="0.2">
      <c r="A1030" s="17" t="s">
        <v>1806</v>
      </c>
      <c r="B1030" s="18"/>
      <c r="C1030" s="18" t="s">
        <v>1481</v>
      </c>
      <c r="D1030" s="18" t="s">
        <v>31</v>
      </c>
      <c r="E1030" s="18"/>
      <c r="F1030" s="19">
        <v>560</v>
      </c>
    </row>
    <row r="1031" spans="1:6" ht="37.5" x14ac:dyDescent="0.2">
      <c r="A1031" s="17" t="s">
        <v>1807</v>
      </c>
      <c r="B1031" s="18"/>
      <c r="C1031" s="18" t="s">
        <v>1483</v>
      </c>
      <c r="D1031" s="18" t="s">
        <v>31</v>
      </c>
      <c r="E1031" s="18">
        <v>1</v>
      </c>
      <c r="F1031" s="19">
        <v>560</v>
      </c>
    </row>
    <row r="1032" spans="1:6" ht="37.5" x14ac:dyDescent="0.2">
      <c r="A1032" s="17" t="s">
        <v>1808</v>
      </c>
      <c r="B1032" s="18"/>
      <c r="C1032" s="18" t="s">
        <v>1809</v>
      </c>
      <c r="D1032" s="18" t="s">
        <v>31</v>
      </c>
      <c r="E1032" s="18"/>
      <c r="F1032" s="19">
        <v>39</v>
      </c>
    </row>
    <row r="1033" spans="1:6" ht="37.5" x14ac:dyDescent="0.2">
      <c r="A1033" s="17" t="s">
        <v>1810</v>
      </c>
      <c r="B1033" s="18"/>
      <c r="C1033" s="18" t="s">
        <v>1811</v>
      </c>
      <c r="D1033" s="18" t="s">
        <v>31</v>
      </c>
      <c r="E1033" s="18">
        <v>1</v>
      </c>
      <c r="F1033" s="19">
        <v>39</v>
      </c>
    </row>
    <row r="1034" spans="1:6" ht="18.75" x14ac:dyDescent="0.2">
      <c r="A1034" s="17" t="s">
        <v>1812</v>
      </c>
      <c r="B1034" s="18"/>
      <c r="C1034" s="18" t="s">
        <v>1813</v>
      </c>
      <c r="D1034" s="18" t="s">
        <v>414</v>
      </c>
      <c r="E1034" s="18"/>
      <c r="F1034" s="19">
        <v>2</v>
      </c>
    </row>
    <row r="1035" spans="1:6" ht="75" x14ac:dyDescent="0.2">
      <c r="A1035" s="17" t="s">
        <v>1814</v>
      </c>
      <c r="B1035" s="18"/>
      <c r="C1035" s="18" t="s">
        <v>1815</v>
      </c>
      <c r="D1035" s="18" t="s">
        <v>414</v>
      </c>
      <c r="E1035" s="18">
        <v>1</v>
      </c>
      <c r="F1035" s="19">
        <v>2</v>
      </c>
    </row>
    <row r="1036" spans="1:6" ht="18.75" x14ac:dyDescent="0.2">
      <c r="A1036" s="17" t="s">
        <v>1816</v>
      </c>
      <c r="B1036" s="18"/>
      <c r="C1036" s="18" t="s">
        <v>1813</v>
      </c>
      <c r="D1036" s="18" t="s">
        <v>414</v>
      </c>
      <c r="E1036" s="18"/>
      <c r="F1036" s="19">
        <v>40</v>
      </c>
    </row>
    <row r="1037" spans="1:6" ht="56.25" x14ac:dyDescent="0.2">
      <c r="A1037" s="17" t="s">
        <v>1817</v>
      </c>
      <c r="B1037" s="18"/>
      <c r="C1037" s="18" t="s">
        <v>1818</v>
      </c>
      <c r="D1037" s="18" t="s">
        <v>414</v>
      </c>
      <c r="E1037" s="18">
        <v>1</v>
      </c>
      <c r="F1037" s="19">
        <v>40</v>
      </c>
    </row>
    <row r="1038" spans="1:6" ht="18.75" x14ac:dyDescent="0.2">
      <c r="A1038" s="17" t="s">
        <v>1819</v>
      </c>
      <c r="B1038" s="18"/>
      <c r="C1038" s="18" t="s">
        <v>1813</v>
      </c>
      <c r="D1038" s="18" t="s">
        <v>414</v>
      </c>
      <c r="E1038" s="18"/>
      <c r="F1038" s="19">
        <v>1</v>
      </c>
    </row>
    <row r="1039" spans="1:6" ht="37.5" x14ac:dyDescent="0.2">
      <c r="A1039" s="17" t="s">
        <v>1820</v>
      </c>
      <c r="B1039" s="18"/>
      <c r="C1039" s="18" t="s">
        <v>1821</v>
      </c>
      <c r="D1039" s="18" t="s">
        <v>414</v>
      </c>
      <c r="E1039" s="18">
        <v>1</v>
      </c>
      <c r="F1039" s="19">
        <v>1</v>
      </c>
    </row>
    <row r="1040" spans="1:6" ht="18.75" x14ac:dyDescent="0.2">
      <c r="A1040" s="17" t="s">
        <v>1822</v>
      </c>
      <c r="B1040" s="18"/>
      <c r="C1040" s="18" t="s">
        <v>1813</v>
      </c>
      <c r="D1040" s="18" t="s">
        <v>414</v>
      </c>
      <c r="E1040" s="18"/>
      <c r="F1040" s="19">
        <v>10</v>
      </c>
    </row>
    <row r="1041" spans="1:6" ht="37.5" x14ac:dyDescent="0.2">
      <c r="A1041" s="17" t="s">
        <v>1823</v>
      </c>
      <c r="B1041" s="18"/>
      <c r="C1041" s="18" t="s">
        <v>1824</v>
      </c>
      <c r="D1041" s="18" t="s">
        <v>414</v>
      </c>
      <c r="E1041" s="18">
        <v>1</v>
      </c>
      <c r="F1041" s="19">
        <v>10</v>
      </c>
    </row>
    <row r="1042" spans="1:6" ht="56.25" x14ac:dyDescent="0.2">
      <c r="A1042" s="17" t="s">
        <v>1825</v>
      </c>
      <c r="B1042" s="18"/>
      <c r="C1042" s="18" t="s">
        <v>1826</v>
      </c>
      <c r="D1042" s="18" t="s">
        <v>31</v>
      </c>
      <c r="E1042" s="18"/>
      <c r="F1042" s="19">
        <v>2</v>
      </c>
    </row>
    <row r="1043" spans="1:6" ht="37.5" x14ac:dyDescent="0.2">
      <c r="A1043" s="17" t="s">
        <v>1827</v>
      </c>
      <c r="B1043" s="18"/>
      <c r="C1043" s="18" t="s">
        <v>1828</v>
      </c>
      <c r="D1043" s="18" t="s">
        <v>31</v>
      </c>
      <c r="E1043" s="18">
        <v>1</v>
      </c>
      <c r="F1043" s="19">
        <v>2</v>
      </c>
    </row>
    <row r="1044" spans="1:6" ht="56.25" x14ac:dyDescent="0.2">
      <c r="A1044" s="17" t="s">
        <v>1829</v>
      </c>
      <c r="B1044" s="18"/>
      <c r="C1044" s="18" t="s">
        <v>1420</v>
      </c>
      <c r="D1044" s="18" t="s">
        <v>31</v>
      </c>
      <c r="E1044" s="18"/>
      <c r="F1044" s="19">
        <v>2</v>
      </c>
    </row>
    <row r="1045" spans="1:6" ht="37.5" x14ac:dyDescent="0.2">
      <c r="A1045" s="17" t="s">
        <v>1830</v>
      </c>
      <c r="B1045" s="18"/>
      <c r="C1045" s="18" t="s">
        <v>1831</v>
      </c>
      <c r="D1045" s="18" t="s">
        <v>31</v>
      </c>
      <c r="E1045" s="18">
        <v>1</v>
      </c>
      <c r="F1045" s="19">
        <v>2</v>
      </c>
    </row>
    <row r="1046" spans="1:6" ht="56.25" x14ac:dyDescent="0.2">
      <c r="A1046" s="17" t="s">
        <v>1832</v>
      </c>
      <c r="B1046" s="18"/>
      <c r="C1046" s="18" t="s">
        <v>1833</v>
      </c>
      <c r="D1046" s="18" t="s">
        <v>31</v>
      </c>
      <c r="E1046" s="18"/>
      <c r="F1046" s="19">
        <v>4</v>
      </c>
    </row>
    <row r="1047" spans="1:6" ht="37.5" x14ac:dyDescent="0.2">
      <c r="A1047" s="17" t="s">
        <v>1834</v>
      </c>
      <c r="B1047" s="18"/>
      <c r="C1047" s="18" t="s">
        <v>1835</v>
      </c>
      <c r="D1047" s="18" t="s">
        <v>31</v>
      </c>
      <c r="E1047" s="18">
        <v>1</v>
      </c>
      <c r="F1047" s="19">
        <v>4</v>
      </c>
    </row>
    <row r="1048" spans="1:6" ht="18.75" x14ac:dyDescent="0.2">
      <c r="A1048" s="17" t="s">
        <v>1836</v>
      </c>
      <c r="B1048" s="18"/>
      <c r="C1048" s="18" t="s">
        <v>1837</v>
      </c>
      <c r="D1048" s="18" t="s">
        <v>60</v>
      </c>
      <c r="E1048" s="18"/>
      <c r="F1048" s="19">
        <v>8</v>
      </c>
    </row>
    <row r="1049" spans="1:6" ht="37.5" x14ac:dyDescent="0.2">
      <c r="A1049" s="17" t="s">
        <v>1838</v>
      </c>
      <c r="B1049" s="18"/>
      <c r="C1049" s="18" t="s">
        <v>1839</v>
      </c>
      <c r="D1049" s="18" t="s">
        <v>414</v>
      </c>
      <c r="E1049" s="18"/>
      <c r="F1049" s="19">
        <v>1</v>
      </c>
    </row>
    <row r="1050" spans="1:6" ht="56.25" x14ac:dyDescent="0.2">
      <c r="A1050" s="17" t="s">
        <v>1840</v>
      </c>
      <c r="B1050" s="18"/>
      <c r="C1050" s="23" t="s">
        <v>1841</v>
      </c>
      <c r="D1050" s="18" t="s">
        <v>28</v>
      </c>
      <c r="E1050" s="18"/>
      <c r="F1050" s="19">
        <v>1</v>
      </c>
    </row>
    <row r="1051" spans="1:6" ht="56.25" x14ac:dyDescent="0.2">
      <c r="A1051" s="14" t="s">
        <v>1842</v>
      </c>
      <c r="B1051" s="15" t="s">
        <v>1843</v>
      </c>
      <c r="C1051" s="15" t="s">
        <v>1844</v>
      </c>
      <c r="D1051" s="15"/>
      <c r="E1051" s="15"/>
      <c r="F1051" s="16"/>
    </row>
    <row r="1052" spans="1:6" ht="18.75" x14ac:dyDescent="0.2">
      <c r="A1052" s="17" t="s">
        <v>1845</v>
      </c>
      <c r="B1052" s="18"/>
      <c r="C1052" s="18" t="s">
        <v>1846</v>
      </c>
      <c r="D1052" s="18" t="s">
        <v>414</v>
      </c>
      <c r="E1052" s="18"/>
      <c r="F1052" s="19">
        <v>1</v>
      </c>
    </row>
    <row r="1053" spans="1:6" ht="37.5" x14ac:dyDescent="0.2">
      <c r="A1053" s="17" t="s">
        <v>1847</v>
      </c>
      <c r="B1053" s="18"/>
      <c r="C1053" s="18" t="s">
        <v>1848</v>
      </c>
      <c r="D1053" s="18" t="s">
        <v>414</v>
      </c>
      <c r="E1053" s="18"/>
      <c r="F1053" s="19">
        <v>1</v>
      </c>
    </row>
    <row r="1054" spans="1:6" ht="18.75" x14ac:dyDescent="0.2">
      <c r="A1054" s="17" t="s">
        <v>1849</v>
      </c>
      <c r="B1054" s="18"/>
      <c r="C1054" s="18" t="s">
        <v>1850</v>
      </c>
      <c r="D1054" s="18" t="s">
        <v>28</v>
      </c>
      <c r="E1054" s="18"/>
      <c r="F1054" s="19">
        <v>1</v>
      </c>
    </row>
    <row r="1055" spans="1:6" ht="37.5" x14ac:dyDescent="0.2">
      <c r="A1055" s="17" t="s">
        <v>1851</v>
      </c>
      <c r="B1055" s="18"/>
      <c r="C1055" s="18" t="s">
        <v>1852</v>
      </c>
      <c r="D1055" s="18" t="s">
        <v>414</v>
      </c>
      <c r="E1055" s="18">
        <v>1</v>
      </c>
      <c r="F1055" s="19">
        <v>1</v>
      </c>
    </row>
    <row r="1056" spans="1:6" ht="18.75" x14ac:dyDescent="0.2">
      <c r="A1056" s="17" t="s">
        <v>1853</v>
      </c>
      <c r="B1056" s="18"/>
      <c r="C1056" s="18" t="s">
        <v>1850</v>
      </c>
      <c r="D1056" s="18" t="s">
        <v>28</v>
      </c>
      <c r="E1056" s="18"/>
      <c r="F1056" s="19">
        <v>1</v>
      </c>
    </row>
    <row r="1057" spans="1:6" ht="37.5" x14ac:dyDescent="0.2">
      <c r="A1057" s="17" t="s">
        <v>1854</v>
      </c>
      <c r="B1057" s="18"/>
      <c r="C1057" s="18" t="s">
        <v>1855</v>
      </c>
      <c r="D1057" s="18" t="s">
        <v>414</v>
      </c>
      <c r="E1057" s="18">
        <v>1</v>
      </c>
      <c r="F1057" s="19">
        <v>1</v>
      </c>
    </row>
    <row r="1058" spans="1:6" ht="56.25" x14ac:dyDescent="0.2">
      <c r="A1058" s="17" t="s">
        <v>1856</v>
      </c>
      <c r="B1058" s="18"/>
      <c r="C1058" s="18" t="s">
        <v>912</v>
      </c>
      <c r="D1058" s="18" t="s">
        <v>414</v>
      </c>
      <c r="E1058" s="18"/>
      <c r="F1058" s="19">
        <v>32</v>
      </c>
    </row>
    <row r="1059" spans="1:6" ht="37.5" x14ac:dyDescent="0.2">
      <c r="A1059" s="17" t="s">
        <v>1857</v>
      </c>
      <c r="B1059" s="18"/>
      <c r="C1059" s="18" t="s">
        <v>1858</v>
      </c>
      <c r="D1059" s="18" t="s">
        <v>414</v>
      </c>
      <c r="E1059" s="18">
        <v>1</v>
      </c>
      <c r="F1059" s="19">
        <v>32</v>
      </c>
    </row>
    <row r="1060" spans="1:6" ht="18.75" x14ac:dyDescent="0.2">
      <c r="A1060" s="17" t="s">
        <v>1859</v>
      </c>
      <c r="B1060" s="18"/>
      <c r="C1060" s="18" t="s">
        <v>1522</v>
      </c>
      <c r="D1060" s="18" t="s">
        <v>414</v>
      </c>
      <c r="E1060" s="18"/>
      <c r="F1060" s="19">
        <v>16</v>
      </c>
    </row>
    <row r="1061" spans="1:6" ht="75" x14ac:dyDescent="0.2">
      <c r="A1061" s="17" t="s">
        <v>1860</v>
      </c>
      <c r="B1061" s="18"/>
      <c r="C1061" s="18" t="s">
        <v>1861</v>
      </c>
      <c r="D1061" s="18" t="s">
        <v>414</v>
      </c>
      <c r="E1061" s="18">
        <v>1</v>
      </c>
      <c r="F1061" s="19">
        <v>16</v>
      </c>
    </row>
    <row r="1062" spans="1:6" ht="56.25" x14ac:dyDescent="0.2">
      <c r="A1062" s="17" t="s">
        <v>1862</v>
      </c>
      <c r="B1062" s="18"/>
      <c r="C1062" s="18" t="s">
        <v>912</v>
      </c>
      <c r="D1062" s="18" t="s">
        <v>414</v>
      </c>
      <c r="E1062" s="18"/>
      <c r="F1062" s="19">
        <v>16</v>
      </c>
    </row>
    <row r="1063" spans="1:6" ht="37.5" x14ac:dyDescent="0.2">
      <c r="A1063" s="17" t="s">
        <v>1863</v>
      </c>
      <c r="B1063" s="18"/>
      <c r="C1063" s="18" t="s">
        <v>1864</v>
      </c>
      <c r="D1063" s="18" t="s">
        <v>414</v>
      </c>
      <c r="E1063" s="18">
        <v>1</v>
      </c>
      <c r="F1063" s="19">
        <v>16</v>
      </c>
    </row>
    <row r="1064" spans="1:6" ht="37.5" x14ac:dyDescent="0.2">
      <c r="A1064" s="17" t="s">
        <v>1865</v>
      </c>
      <c r="B1064" s="18"/>
      <c r="C1064" s="18" t="s">
        <v>1866</v>
      </c>
      <c r="D1064" s="18" t="s">
        <v>414</v>
      </c>
      <c r="E1064" s="18"/>
      <c r="F1064" s="19">
        <v>1</v>
      </c>
    </row>
    <row r="1065" spans="1:6" ht="18.75" x14ac:dyDescent="0.2">
      <c r="A1065" s="17" t="s">
        <v>1867</v>
      </c>
      <c r="B1065" s="18"/>
      <c r="C1065" s="18" t="s">
        <v>1868</v>
      </c>
      <c r="D1065" s="18" t="s">
        <v>414</v>
      </c>
      <c r="E1065" s="18">
        <v>1</v>
      </c>
      <c r="F1065" s="19">
        <v>1</v>
      </c>
    </row>
    <row r="1066" spans="1:6" ht="18.75" x14ac:dyDescent="0.2">
      <c r="A1066" s="17" t="s">
        <v>1869</v>
      </c>
      <c r="B1066" s="18"/>
      <c r="C1066" s="18" t="s">
        <v>1870</v>
      </c>
      <c r="D1066" s="18" t="s">
        <v>414</v>
      </c>
      <c r="E1066" s="18"/>
      <c r="F1066" s="19">
        <v>4</v>
      </c>
    </row>
    <row r="1067" spans="1:6" ht="18.75" x14ac:dyDescent="0.2">
      <c r="A1067" s="17" t="s">
        <v>1871</v>
      </c>
      <c r="B1067" s="18"/>
      <c r="C1067" s="18" t="s">
        <v>1872</v>
      </c>
      <c r="D1067" s="18" t="s">
        <v>414</v>
      </c>
      <c r="E1067" s="18">
        <v>1</v>
      </c>
      <c r="F1067" s="19">
        <v>4</v>
      </c>
    </row>
    <row r="1068" spans="1:6" ht="18.75" x14ac:dyDescent="0.2">
      <c r="A1068" s="17" t="s">
        <v>1873</v>
      </c>
      <c r="B1068" s="18"/>
      <c r="C1068" s="18" t="s">
        <v>1870</v>
      </c>
      <c r="D1068" s="18" t="s">
        <v>414</v>
      </c>
      <c r="E1068" s="18"/>
      <c r="F1068" s="19">
        <v>2</v>
      </c>
    </row>
    <row r="1069" spans="1:6" ht="56.25" x14ac:dyDescent="0.2">
      <c r="A1069" s="17" t="s">
        <v>1874</v>
      </c>
      <c r="B1069" s="18"/>
      <c r="C1069" s="18" t="s">
        <v>1875</v>
      </c>
      <c r="D1069" s="18" t="s">
        <v>414</v>
      </c>
      <c r="E1069" s="18">
        <v>1</v>
      </c>
      <c r="F1069" s="19">
        <v>2</v>
      </c>
    </row>
    <row r="1070" spans="1:6" ht="37.5" x14ac:dyDescent="0.2">
      <c r="A1070" s="17" t="s">
        <v>1876</v>
      </c>
      <c r="B1070" s="18"/>
      <c r="C1070" s="18" t="s">
        <v>1761</v>
      </c>
      <c r="D1070" s="18" t="s">
        <v>414</v>
      </c>
      <c r="E1070" s="18"/>
      <c r="F1070" s="19">
        <v>1</v>
      </c>
    </row>
    <row r="1071" spans="1:6" ht="37.5" x14ac:dyDescent="0.2">
      <c r="A1071" s="17" t="s">
        <v>1877</v>
      </c>
      <c r="B1071" s="18"/>
      <c r="C1071" s="18" t="s">
        <v>1878</v>
      </c>
      <c r="D1071" s="18" t="s">
        <v>414</v>
      </c>
      <c r="E1071" s="18">
        <v>1</v>
      </c>
      <c r="F1071" s="19">
        <v>1</v>
      </c>
    </row>
    <row r="1072" spans="1:6" ht="37.5" x14ac:dyDescent="0.2">
      <c r="A1072" s="17" t="s">
        <v>1879</v>
      </c>
      <c r="B1072" s="18"/>
      <c r="C1072" s="18" t="s">
        <v>1761</v>
      </c>
      <c r="D1072" s="18" t="s">
        <v>414</v>
      </c>
      <c r="E1072" s="18"/>
      <c r="F1072" s="19">
        <v>1</v>
      </c>
    </row>
    <row r="1073" spans="1:6" ht="56.25" x14ac:dyDescent="0.2">
      <c r="A1073" s="17" t="s">
        <v>1880</v>
      </c>
      <c r="B1073" s="18"/>
      <c r="C1073" s="18" t="s">
        <v>1881</v>
      </c>
      <c r="D1073" s="18" t="s">
        <v>414</v>
      </c>
      <c r="E1073" s="18">
        <v>1</v>
      </c>
      <c r="F1073" s="19">
        <v>1</v>
      </c>
    </row>
    <row r="1074" spans="1:6" ht="18.75" x14ac:dyDescent="0.2">
      <c r="A1074" s="17" t="s">
        <v>1882</v>
      </c>
      <c r="B1074" s="18"/>
      <c r="C1074" s="18" t="s">
        <v>1883</v>
      </c>
      <c r="D1074" s="18" t="s">
        <v>414</v>
      </c>
      <c r="E1074" s="18"/>
      <c r="F1074" s="19">
        <v>30</v>
      </c>
    </row>
    <row r="1075" spans="1:6" ht="37.5" x14ac:dyDescent="0.2">
      <c r="A1075" s="17" t="s">
        <v>1884</v>
      </c>
      <c r="B1075" s="18"/>
      <c r="C1075" s="18" t="s">
        <v>1885</v>
      </c>
      <c r="D1075" s="18" t="s">
        <v>414</v>
      </c>
      <c r="E1075" s="18">
        <v>1</v>
      </c>
      <c r="F1075" s="19">
        <v>30</v>
      </c>
    </row>
    <row r="1076" spans="1:6" ht="75" x14ac:dyDescent="0.2">
      <c r="A1076" s="17" t="s">
        <v>1886</v>
      </c>
      <c r="B1076" s="18"/>
      <c r="C1076" s="18" t="s">
        <v>1887</v>
      </c>
      <c r="D1076" s="18" t="s">
        <v>414</v>
      </c>
      <c r="E1076" s="18"/>
      <c r="F1076" s="19">
        <v>1</v>
      </c>
    </row>
    <row r="1077" spans="1:6" ht="56.25" x14ac:dyDescent="0.2">
      <c r="A1077" s="17" t="s">
        <v>1888</v>
      </c>
      <c r="B1077" s="18"/>
      <c r="C1077" s="18" t="s">
        <v>1889</v>
      </c>
      <c r="D1077" s="18" t="s">
        <v>414</v>
      </c>
      <c r="E1077" s="18">
        <v>1</v>
      </c>
      <c r="F1077" s="19">
        <v>1</v>
      </c>
    </row>
    <row r="1078" spans="1:6" ht="75" x14ac:dyDescent="0.2">
      <c r="A1078" s="17" t="s">
        <v>1890</v>
      </c>
      <c r="B1078" s="18"/>
      <c r="C1078" s="18" t="s">
        <v>1891</v>
      </c>
      <c r="D1078" s="18" t="s">
        <v>414</v>
      </c>
      <c r="E1078" s="18"/>
      <c r="F1078" s="19">
        <v>2</v>
      </c>
    </row>
    <row r="1079" spans="1:6" ht="56.25" x14ac:dyDescent="0.2">
      <c r="A1079" s="17" t="s">
        <v>1892</v>
      </c>
      <c r="B1079" s="18"/>
      <c r="C1079" s="18" t="s">
        <v>1893</v>
      </c>
      <c r="D1079" s="18" t="s">
        <v>414</v>
      </c>
      <c r="E1079" s="18">
        <v>1</v>
      </c>
      <c r="F1079" s="19">
        <v>2</v>
      </c>
    </row>
    <row r="1080" spans="1:6" ht="75" x14ac:dyDescent="0.2">
      <c r="A1080" s="17" t="s">
        <v>1894</v>
      </c>
      <c r="B1080" s="18"/>
      <c r="C1080" s="18" t="s">
        <v>1895</v>
      </c>
      <c r="D1080" s="18" t="s">
        <v>414</v>
      </c>
      <c r="E1080" s="18"/>
      <c r="F1080" s="19">
        <v>2</v>
      </c>
    </row>
    <row r="1081" spans="1:6" ht="56.25" x14ac:dyDescent="0.2">
      <c r="A1081" s="17" t="s">
        <v>1896</v>
      </c>
      <c r="B1081" s="18"/>
      <c r="C1081" s="18" t="s">
        <v>1897</v>
      </c>
      <c r="D1081" s="18" t="s">
        <v>414</v>
      </c>
      <c r="E1081" s="18">
        <v>1</v>
      </c>
      <c r="F1081" s="19">
        <v>2</v>
      </c>
    </row>
    <row r="1082" spans="1:6" ht="18.75" x14ac:dyDescent="0.2">
      <c r="A1082" s="17" t="s">
        <v>1898</v>
      </c>
      <c r="B1082" s="18"/>
      <c r="C1082" s="18" t="s">
        <v>1522</v>
      </c>
      <c r="D1082" s="18" t="s">
        <v>414</v>
      </c>
      <c r="E1082" s="18"/>
      <c r="F1082" s="19">
        <v>1</v>
      </c>
    </row>
    <row r="1083" spans="1:6" ht="37.5" x14ac:dyDescent="0.2">
      <c r="A1083" s="17" t="s">
        <v>1899</v>
      </c>
      <c r="B1083" s="18"/>
      <c r="C1083" s="18" t="s">
        <v>1900</v>
      </c>
      <c r="D1083" s="18" t="s">
        <v>414</v>
      </c>
      <c r="E1083" s="18">
        <v>1</v>
      </c>
      <c r="F1083" s="19">
        <v>1</v>
      </c>
    </row>
    <row r="1084" spans="1:6" ht="18.75" x14ac:dyDescent="0.2">
      <c r="A1084" s="17" t="s">
        <v>1901</v>
      </c>
      <c r="B1084" s="18"/>
      <c r="C1084" s="18" t="s">
        <v>1870</v>
      </c>
      <c r="D1084" s="18" t="s">
        <v>414</v>
      </c>
      <c r="E1084" s="18"/>
      <c r="F1084" s="19">
        <v>5</v>
      </c>
    </row>
    <row r="1085" spans="1:6" ht="37.5" x14ac:dyDescent="0.2">
      <c r="A1085" s="17" t="s">
        <v>1902</v>
      </c>
      <c r="B1085" s="18"/>
      <c r="C1085" s="18" t="s">
        <v>1903</v>
      </c>
      <c r="D1085" s="18" t="s">
        <v>414</v>
      </c>
      <c r="E1085" s="18">
        <v>1</v>
      </c>
      <c r="F1085" s="19">
        <v>5</v>
      </c>
    </row>
    <row r="1086" spans="1:6" ht="37.5" x14ac:dyDescent="0.2">
      <c r="A1086" s="17" t="s">
        <v>1904</v>
      </c>
      <c r="B1086" s="18"/>
      <c r="C1086" s="18" t="s">
        <v>1905</v>
      </c>
      <c r="D1086" s="18" t="s">
        <v>31</v>
      </c>
      <c r="E1086" s="18"/>
      <c r="F1086" s="19">
        <v>50</v>
      </c>
    </row>
    <row r="1087" spans="1:6" ht="37.5" x14ac:dyDescent="0.2">
      <c r="A1087" s="17" t="s">
        <v>1906</v>
      </c>
      <c r="B1087" s="18"/>
      <c r="C1087" s="18" t="s">
        <v>1907</v>
      </c>
      <c r="D1087" s="18" t="s">
        <v>31</v>
      </c>
      <c r="E1087" s="18">
        <v>1</v>
      </c>
      <c r="F1087" s="19">
        <v>50</v>
      </c>
    </row>
    <row r="1088" spans="1:6" ht="37.5" x14ac:dyDescent="0.2">
      <c r="A1088" s="17" t="s">
        <v>1908</v>
      </c>
      <c r="B1088" s="18"/>
      <c r="C1088" s="18" t="s">
        <v>1803</v>
      </c>
      <c r="D1088" s="18" t="s">
        <v>31</v>
      </c>
      <c r="E1088" s="18"/>
      <c r="F1088" s="19">
        <v>80</v>
      </c>
    </row>
    <row r="1089" spans="1:6" ht="37.5" x14ac:dyDescent="0.2">
      <c r="A1089" s="17" t="s">
        <v>1909</v>
      </c>
      <c r="B1089" s="18"/>
      <c r="C1089" s="18" t="s">
        <v>1805</v>
      </c>
      <c r="D1089" s="18" t="s">
        <v>31</v>
      </c>
      <c r="E1089" s="18">
        <v>1</v>
      </c>
      <c r="F1089" s="19">
        <v>80</v>
      </c>
    </row>
    <row r="1090" spans="1:6" ht="37.5" x14ac:dyDescent="0.2">
      <c r="A1090" s="17" t="s">
        <v>1910</v>
      </c>
      <c r="B1090" s="18"/>
      <c r="C1090" s="18" t="s">
        <v>1481</v>
      </c>
      <c r="D1090" s="18" t="s">
        <v>31</v>
      </c>
      <c r="E1090" s="18"/>
      <c r="F1090" s="19">
        <v>60</v>
      </c>
    </row>
    <row r="1091" spans="1:6" ht="37.5" x14ac:dyDescent="0.2">
      <c r="A1091" s="17" t="s">
        <v>1911</v>
      </c>
      <c r="B1091" s="18"/>
      <c r="C1091" s="18" t="s">
        <v>1483</v>
      </c>
      <c r="D1091" s="18" t="s">
        <v>31</v>
      </c>
      <c r="E1091" s="18">
        <v>1</v>
      </c>
      <c r="F1091" s="19">
        <v>60</v>
      </c>
    </row>
    <row r="1092" spans="1:6" ht="56.25" x14ac:dyDescent="0.2">
      <c r="A1092" s="17" t="s">
        <v>1912</v>
      </c>
      <c r="B1092" s="18"/>
      <c r="C1092" s="18" t="s">
        <v>1438</v>
      </c>
      <c r="D1092" s="18" t="s">
        <v>31</v>
      </c>
      <c r="E1092" s="18"/>
      <c r="F1092" s="19">
        <v>33</v>
      </c>
    </row>
    <row r="1093" spans="1:6" ht="37.5" x14ac:dyDescent="0.2">
      <c r="A1093" s="17" t="s">
        <v>1913</v>
      </c>
      <c r="B1093" s="18"/>
      <c r="C1093" s="18" t="s">
        <v>1914</v>
      </c>
      <c r="D1093" s="18" t="s">
        <v>31</v>
      </c>
      <c r="E1093" s="18">
        <v>1</v>
      </c>
      <c r="F1093" s="19">
        <v>33</v>
      </c>
    </row>
    <row r="1094" spans="1:6" ht="37.5" x14ac:dyDescent="0.2">
      <c r="A1094" s="17" t="s">
        <v>1915</v>
      </c>
      <c r="B1094" s="18"/>
      <c r="C1094" s="18" t="s">
        <v>1916</v>
      </c>
      <c r="D1094" s="18" t="s">
        <v>31</v>
      </c>
      <c r="E1094" s="18"/>
      <c r="F1094" s="19">
        <v>33</v>
      </c>
    </row>
    <row r="1095" spans="1:6" ht="56.25" x14ac:dyDescent="0.2">
      <c r="A1095" s="17" t="s">
        <v>1917</v>
      </c>
      <c r="B1095" s="18"/>
      <c r="C1095" s="18" t="s">
        <v>1918</v>
      </c>
      <c r="D1095" s="18" t="s">
        <v>31</v>
      </c>
      <c r="E1095" s="18"/>
      <c r="F1095" s="19">
        <v>25</v>
      </c>
    </row>
    <row r="1096" spans="1:6" ht="37.5" x14ac:dyDescent="0.2">
      <c r="A1096" s="17" t="s">
        <v>1919</v>
      </c>
      <c r="B1096" s="18"/>
      <c r="C1096" s="18" t="s">
        <v>1920</v>
      </c>
      <c r="D1096" s="18" t="s">
        <v>31</v>
      </c>
      <c r="E1096" s="18">
        <v>1</v>
      </c>
      <c r="F1096" s="19">
        <v>25</v>
      </c>
    </row>
    <row r="1097" spans="1:6" ht="37.5" x14ac:dyDescent="0.2">
      <c r="A1097" s="17" t="s">
        <v>1921</v>
      </c>
      <c r="B1097" s="18"/>
      <c r="C1097" s="18" t="s">
        <v>1777</v>
      </c>
      <c r="D1097" s="18" t="s">
        <v>31</v>
      </c>
      <c r="E1097" s="18"/>
      <c r="F1097" s="19">
        <v>480</v>
      </c>
    </row>
    <row r="1098" spans="1:6" ht="56.25" x14ac:dyDescent="0.2">
      <c r="A1098" s="17" t="s">
        <v>1922</v>
      </c>
      <c r="B1098" s="18"/>
      <c r="C1098" s="18" t="s">
        <v>1923</v>
      </c>
      <c r="D1098" s="18" t="s">
        <v>31</v>
      </c>
      <c r="E1098" s="18">
        <v>1</v>
      </c>
      <c r="F1098" s="19">
        <v>480</v>
      </c>
    </row>
    <row r="1099" spans="1:6" ht="37.5" x14ac:dyDescent="0.2">
      <c r="A1099" s="17" t="s">
        <v>1924</v>
      </c>
      <c r="B1099" s="18"/>
      <c r="C1099" s="18" t="s">
        <v>1777</v>
      </c>
      <c r="D1099" s="18" t="s">
        <v>31</v>
      </c>
      <c r="E1099" s="18"/>
      <c r="F1099" s="19">
        <v>355</v>
      </c>
    </row>
    <row r="1100" spans="1:6" ht="18.75" x14ac:dyDescent="0.2">
      <c r="A1100" s="17" t="s">
        <v>1925</v>
      </c>
      <c r="B1100" s="18"/>
      <c r="C1100" s="18" t="s">
        <v>1926</v>
      </c>
      <c r="D1100" s="18" t="s">
        <v>31</v>
      </c>
      <c r="E1100" s="18">
        <v>1</v>
      </c>
      <c r="F1100" s="19">
        <v>355</v>
      </c>
    </row>
    <row r="1101" spans="1:6" ht="37.5" x14ac:dyDescent="0.2">
      <c r="A1101" s="17" t="s">
        <v>1927</v>
      </c>
      <c r="B1101" s="18"/>
      <c r="C1101" s="18" t="s">
        <v>1777</v>
      </c>
      <c r="D1101" s="18" t="s">
        <v>31</v>
      </c>
      <c r="E1101" s="18"/>
      <c r="F1101" s="19">
        <v>850</v>
      </c>
    </row>
    <row r="1102" spans="1:6" ht="37.5" x14ac:dyDescent="0.2">
      <c r="A1102" s="17" t="s">
        <v>1928</v>
      </c>
      <c r="B1102" s="18"/>
      <c r="C1102" s="18" t="s">
        <v>1929</v>
      </c>
      <c r="D1102" s="18" t="s">
        <v>31</v>
      </c>
      <c r="E1102" s="18">
        <v>1</v>
      </c>
      <c r="F1102" s="19">
        <v>850</v>
      </c>
    </row>
    <row r="1103" spans="1:6" ht="37.5" x14ac:dyDescent="0.2">
      <c r="A1103" s="17" t="s">
        <v>1930</v>
      </c>
      <c r="B1103" s="18"/>
      <c r="C1103" s="18" t="s">
        <v>1777</v>
      </c>
      <c r="D1103" s="18" t="s">
        <v>31</v>
      </c>
      <c r="E1103" s="18"/>
      <c r="F1103" s="19">
        <v>55</v>
      </c>
    </row>
    <row r="1104" spans="1:6" ht="37.5" x14ac:dyDescent="0.2">
      <c r="A1104" s="17" t="s">
        <v>1931</v>
      </c>
      <c r="B1104" s="18"/>
      <c r="C1104" s="18" t="s">
        <v>1932</v>
      </c>
      <c r="D1104" s="18" t="s">
        <v>31</v>
      </c>
      <c r="E1104" s="18">
        <v>1</v>
      </c>
      <c r="F1104" s="19">
        <v>55</v>
      </c>
    </row>
    <row r="1105" spans="1:6" ht="37.5" x14ac:dyDescent="0.2">
      <c r="A1105" s="17" t="s">
        <v>1933</v>
      </c>
      <c r="B1105" s="18"/>
      <c r="C1105" s="18" t="s">
        <v>1777</v>
      </c>
      <c r="D1105" s="18" t="s">
        <v>31</v>
      </c>
      <c r="E1105" s="18"/>
      <c r="F1105" s="19">
        <v>280</v>
      </c>
    </row>
    <row r="1106" spans="1:6" ht="37.5" x14ac:dyDescent="0.2">
      <c r="A1106" s="17" t="s">
        <v>1934</v>
      </c>
      <c r="B1106" s="18"/>
      <c r="C1106" s="18" t="s">
        <v>1935</v>
      </c>
      <c r="D1106" s="18" t="s">
        <v>31</v>
      </c>
      <c r="E1106" s="18">
        <v>1</v>
      </c>
      <c r="F1106" s="19">
        <v>280</v>
      </c>
    </row>
    <row r="1107" spans="1:6" ht="37.5" x14ac:dyDescent="0.2">
      <c r="A1107" s="17" t="s">
        <v>1936</v>
      </c>
      <c r="B1107" s="18"/>
      <c r="C1107" s="18" t="s">
        <v>1777</v>
      </c>
      <c r="D1107" s="18" t="s">
        <v>31</v>
      </c>
      <c r="E1107" s="18"/>
      <c r="F1107" s="19">
        <v>150</v>
      </c>
    </row>
    <row r="1108" spans="1:6" ht="37.5" x14ac:dyDescent="0.2">
      <c r="A1108" s="17" t="s">
        <v>1937</v>
      </c>
      <c r="B1108" s="18"/>
      <c r="C1108" s="18" t="s">
        <v>1938</v>
      </c>
      <c r="D1108" s="18" t="s">
        <v>31</v>
      </c>
      <c r="E1108" s="18">
        <v>1</v>
      </c>
      <c r="F1108" s="19">
        <v>150</v>
      </c>
    </row>
    <row r="1109" spans="1:6" ht="37.5" x14ac:dyDescent="0.2">
      <c r="A1109" s="17" t="s">
        <v>1939</v>
      </c>
      <c r="B1109" s="18"/>
      <c r="C1109" s="18" t="s">
        <v>1777</v>
      </c>
      <c r="D1109" s="18" t="s">
        <v>31</v>
      </c>
      <c r="E1109" s="18"/>
      <c r="F1109" s="19">
        <v>120</v>
      </c>
    </row>
    <row r="1110" spans="1:6" ht="18.75" x14ac:dyDescent="0.2">
      <c r="A1110" s="17" t="s">
        <v>1940</v>
      </c>
      <c r="B1110" s="18"/>
      <c r="C1110" s="18" t="s">
        <v>1941</v>
      </c>
      <c r="D1110" s="18" t="s">
        <v>31</v>
      </c>
      <c r="E1110" s="18">
        <v>1</v>
      </c>
      <c r="F1110" s="19">
        <v>120</v>
      </c>
    </row>
    <row r="1111" spans="1:6" ht="37.5" x14ac:dyDescent="0.2">
      <c r="A1111" s="17" t="s">
        <v>1942</v>
      </c>
      <c r="B1111" s="18"/>
      <c r="C1111" s="18" t="s">
        <v>1341</v>
      </c>
      <c r="D1111" s="18" t="s">
        <v>31</v>
      </c>
      <c r="E1111" s="18"/>
      <c r="F1111" s="19">
        <v>50</v>
      </c>
    </row>
    <row r="1112" spans="1:6" ht="37.5" x14ac:dyDescent="0.2">
      <c r="A1112" s="17" t="s">
        <v>1943</v>
      </c>
      <c r="B1112" s="18"/>
      <c r="C1112" s="18" t="s">
        <v>1355</v>
      </c>
      <c r="D1112" s="18" t="s">
        <v>31</v>
      </c>
      <c r="E1112" s="18">
        <v>1</v>
      </c>
      <c r="F1112" s="19">
        <v>50</v>
      </c>
    </row>
    <row r="1113" spans="1:6" ht="37.5" x14ac:dyDescent="0.2">
      <c r="A1113" s="17" t="s">
        <v>1944</v>
      </c>
      <c r="B1113" s="18"/>
      <c r="C1113" s="18" t="s">
        <v>1341</v>
      </c>
      <c r="D1113" s="18" t="s">
        <v>31</v>
      </c>
      <c r="E1113" s="18"/>
      <c r="F1113" s="19">
        <v>20</v>
      </c>
    </row>
    <row r="1114" spans="1:6" ht="18.75" x14ac:dyDescent="0.2">
      <c r="A1114" s="17" t="s">
        <v>1945</v>
      </c>
      <c r="B1114" s="18"/>
      <c r="C1114" s="18" t="s">
        <v>1946</v>
      </c>
      <c r="D1114" s="18" t="s">
        <v>31</v>
      </c>
      <c r="E1114" s="18">
        <v>1</v>
      </c>
      <c r="F1114" s="19">
        <v>20</v>
      </c>
    </row>
    <row r="1115" spans="1:6" ht="37.5" x14ac:dyDescent="0.2">
      <c r="A1115" s="17" t="s">
        <v>1947</v>
      </c>
      <c r="B1115" s="18"/>
      <c r="C1115" s="23" t="s">
        <v>1948</v>
      </c>
      <c r="D1115" s="18" t="s">
        <v>414</v>
      </c>
      <c r="E1115" s="18"/>
      <c r="F1115" s="19">
        <v>1</v>
      </c>
    </row>
    <row r="1116" spans="1:6" ht="37.5" x14ac:dyDescent="0.2">
      <c r="A1116" s="14" t="s">
        <v>1949</v>
      </c>
      <c r="B1116" s="15" t="s">
        <v>1950</v>
      </c>
      <c r="C1116" s="15" t="s">
        <v>1951</v>
      </c>
      <c r="D1116" s="15"/>
      <c r="E1116" s="15"/>
      <c r="F1116" s="16"/>
    </row>
    <row r="1117" spans="1:6" ht="18.75" x14ac:dyDescent="0.2">
      <c r="A1117" s="17" t="s">
        <v>1952</v>
      </c>
      <c r="B1117" s="18"/>
      <c r="C1117" s="18" t="s">
        <v>1953</v>
      </c>
      <c r="D1117" s="18" t="s">
        <v>414</v>
      </c>
      <c r="E1117" s="18"/>
      <c r="F1117" s="19">
        <v>17</v>
      </c>
    </row>
    <row r="1118" spans="1:6" ht="37.5" x14ac:dyDescent="0.2">
      <c r="A1118" s="17" t="s">
        <v>1954</v>
      </c>
      <c r="B1118" s="18"/>
      <c r="C1118" s="18" t="s">
        <v>1955</v>
      </c>
      <c r="D1118" s="18" t="s">
        <v>414</v>
      </c>
      <c r="E1118" s="18"/>
      <c r="F1118" s="19">
        <v>4</v>
      </c>
    </row>
    <row r="1119" spans="1:6" ht="37.5" x14ac:dyDescent="0.2">
      <c r="A1119" s="17" t="s">
        <v>1956</v>
      </c>
      <c r="B1119" s="18"/>
      <c r="C1119" s="18" t="s">
        <v>1957</v>
      </c>
      <c r="D1119" s="18" t="s">
        <v>414</v>
      </c>
      <c r="E1119" s="18"/>
      <c r="F1119" s="19">
        <v>6</v>
      </c>
    </row>
    <row r="1120" spans="1:6" ht="37.5" x14ac:dyDescent="0.2">
      <c r="A1120" s="17" t="s">
        <v>1958</v>
      </c>
      <c r="B1120" s="18"/>
      <c r="C1120" s="18" t="s">
        <v>1959</v>
      </c>
      <c r="D1120" s="18" t="s">
        <v>414</v>
      </c>
      <c r="E1120" s="18"/>
      <c r="F1120" s="19">
        <v>5</v>
      </c>
    </row>
    <row r="1121" spans="1:6" ht="56.25" x14ac:dyDescent="0.2">
      <c r="A1121" s="17" t="s">
        <v>1960</v>
      </c>
      <c r="B1121" s="18"/>
      <c r="C1121" s="18" t="s">
        <v>1961</v>
      </c>
      <c r="D1121" s="18" t="s">
        <v>414</v>
      </c>
      <c r="E1121" s="18"/>
      <c r="F1121" s="19">
        <v>1</v>
      </c>
    </row>
    <row r="1122" spans="1:6" ht="56.25" x14ac:dyDescent="0.2">
      <c r="A1122" s="17" t="s">
        <v>1962</v>
      </c>
      <c r="B1122" s="18"/>
      <c r="C1122" s="18" t="s">
        <v>1963</v>
      </c>
      <c r="D1122" s="18" t="s">
        <v>414</v>
      </c>
      <c r="E1122" s="18"/>
      <c r="F1122" s="19">
        <v>1</v>
      </c>
    </row>
    <row r="1123" spans="1:6" ht="37.5" x14ac:dyDescent="0.2">
      <c r="A1123" s="17" t="s">
        <v>1964</v>
      </c>
      <c r="B1123" s="18"/>
      <c r="C1123" s="18" t="s">
        <v>1965</v>
      </c>
      <c r="D1123" s="18" t="s">
        <v>28</v>
      </c>
      <c r="E1123" s="18"/>
      <c r="F1123" s="19">
        <v>1</v>
      </c>
    </row>
    <row r="1124" spans="1:6" ht="37.5" x14ac:dyDescent="0.2">
      <c r="A1124" s="17" t="s">
        <v>1966</v>
      </c>
      <c r="B1124" s="18"/>
      <c r="C1124" s="18" t="s">
        <v>1967</v>
      </c>
      <c r="D1124" s="18" t="s">
        <v>414</v>
      </c>
      <c r="E1124" s="18"/>
      <c r="F1124" s="19">
        <v>1</v>
      </c>
    </row>
    <row r="1125" spans="1:6" ht="18.75" x14ac:dyDescent="0.2">
      <c r="A1125" s="17" t="s">
        <v>1968</v>
      </c>
      <c r="B1125" s="18"/>
      <c r="C1125" s="18" t="s">
        <v>1953</v>
      </c>
      <c r="D1125" s="18" t="s">
        <v>414</v>
      </c>
      <c r="E1125" s="18"/>
      <c r="F1125" s="19">
        <v>6</v>
      </c>
    </row>
    <row r="1126" spans="1:6" ht="37.5" x14ac:dyDescent="0.2">
      <c r="A1126" s="17" t="s">
        <v>1969</v>
      </c>
      <c r="B1126" s="18"/>
      <c r="C1126" s="18" t="s">
        <v>1970</v>
      </c>
      <c r="D1126" s="18" t="s">
        <v>414</v>
      </c>
      <c r="E1126" s="18"/>
      <c r="F1126" s="19">
        <v>4</v>
      </c>
    </row>
    <row r="1127" spans="1:6" ht="37.5" x14ac:dyDescent="0.2">
      <c r="A1127" s="17" t="s">
        <v>1971</v>
      </c>
      <c r="B1127" s="18"/>
      <c r="C1127" s="18" t="s">
        <v>1972</v>
      </c>
      <c r="D1127" s="18" t="s">
        <v>414</v>
      </c>
      <c r="E1127" s="18"/>
      <c r="F1127" s="19">
        <v>2</v>
      </c>
    </row>
    <row r="1128" spans="1:6" ht="37.5" x14ac:dyDescent="0.2">
      <c r="A1128" s="17" t="s">
        <v>1973</v>
      </c>
      <c r="B1128" s="18"/>
      <c r="C1128" s="18" t="s">
        <v>1974</v>
      </c>
      <c r="D1128" s="18" t="s">
        <v>414</v>
      </c>
      <c r="E1128" s="18"/>
      <c r="F1128" s="19">
        <v>1</v>
      </c>
    </row>
    <row r="1129" spans="1:6" ht="56.25" x14ac:dyDescent="0.2">
      <c r="A1129" s="17" t="s">
        <v>1975</v>
      </c>
      <c r="B1129" s="18"/>
      <c r="C1129" s="18" t="s">
        <v>1976</v>
      </c>
      <c r="D1129" s="18" t="s">
        <v>414</v>
      </c>
      <c r="E1129" s="18"/>
      <c r="F1129" s="19">
        <v>1</v>
      </c>
    </row>
    <row r="1130" spans="1:6" ht="37.5" x14ac:dyDescent="0.2">
      <c r="A1130" s="14" t="s">
        <v>1977</v>
      </c>
      <c r="B1130" s="15" t="s">
        <v>1978</v>
      </c>
      <c r="C1130" s="15" t="s">
        <v>1979</v>
      </c>
      <c r="D1130" s="15"/>
      <c r="E1130" s="15"/>
      <c r="F1130" s="16"/>
    </row>
    <row r="1131" spans="1:6" ht="37.5" x14ac:dyDescent="0.2">
      <c r="A1131" s="17" t="s">
        <v>1980</v>
      </c>
      <c r="B1131" s="18"/>
      <c r="C1131" s="18" t="s">
        <v>1981</v>
      </c>
      <c r="D1131" s="18" t="s">
        <v>28</v>
      </c>
      <c r="E1131" s="18"/>
      <c r="F1131" s="19">
        <v>7</v>
      </c>
    </row>
    <row r="1132" spans="1:6" ht="37.5" x14ac:dyDescent="0.2">
      <c r="A1132" s="17" t="s">
        <v>1982</v>
      </c>
      <c r="B1132" s="18"/>
      <c r="C1132" s="18" t="s">
        <v>1983</v>
      </c>
      <c r="D1132" s="18" t="s">
        <v>414</v>
      </c>
      <c r="E1132" s="18"/>
      <c r="F1132" s="19">
        <v>1</v>
      </c>
    </row>
    <row r="1133" spans="1:6" ht="75" x14ac:dyDescent="0.2">
      <c r="A1133" s="17" t="s">
        <v>1984</v>
      </c>
      <c r="B1133" s="18"/>
      <c r="C1133" s="18" t="s">
        <v>1985</v>
      </c>
      <c r="D1133" s="18" t="s">
        <v>414</v>
      </c>
      <c r="E1133" s="18"/>
      <c r="F1133" s="19">
        <v>1</v>
      </c>
    </row>
    <row r="1134" spans="1:6" ht="37.5" x14ac:dyDescent="0.2">
      <c r="A1134" s="17" t="s">
        <v>1986</v>
      </c>
      <c r="B1134" s="18"/>
      <c r="C1134" s="18" t="s">
        <v>1987</v>
      </c>
      <c r="D1134" s="18" t="s">
        <v>414</v>
      </c>
      <c r="E1134" s="18"/>
      <c r="F1134" s="19">
        <v>1</v>
      </c>
    </row>
    <row r="1135" spans="1:6" ht="56.25" x14ac:dyDescent="0.2">
      <c r="A1135" s="17" t="s">
        <v>1988</v>
      </c>
      <c r="B1135" s="18"/>
      <c r="C1135" s="18" t="s">
        <v>1989</v>
      </c>
      <c r="D1135" s="18" t="s">
        <v>28</v>
      </c>
      <c r="E1135" s="18"/>
      <c r="F1135" s="19">
        <v>1</v>
      </c>
    </row>
    <row r="1136" spans="1:6" ht="37.5" x14ac:dyDescent="0.2">
      <c r="A1136" s="17" t="s">
        <v>1990</v>
      </c>
      <c r="B1136" s="18"/>
      <c r="C1136" s="18" t="s">
        <v>1991</v>
      </c>
      <c r="D1136" s="18" t="s">
        <v>414</v>
      </c>
      <c r="E1136" s="18"/>
      <c r="F1136" s="19">
        <v>1</v>
      </c>
    </row>
    <row r="1137" spans="1:6" ht="37.5" x14ac:dyDescent="0.2">
      <c r="A1137" s="17" t="s">
        <v>1992</v>
      </c>
      <c r="B1137" s="18"/>
      <c r="C1137" s="18" t="s">
        <v>1993</v>
      </c>
      <c r="D1137" s="18" t="s">
        <v>414</v>
      </c>
      <c r="E1137" s="18"/>
      <c r="F1137" s="19">
        <v>1</v>
      </c>
    </row>
    <row r="1138" spans="1:6" ht="37.5" x14ac:dyDescent="0.2">
      <c r="A1138" s="17" t="s">
        <v>1994</v>
      </c>
      <c r="B1138" s="18"/>
      <c r="C1138" s="18" t="s">
        <v>1987</v>
      </c>
      <c r="D1138" s="18" t="s">
        <v>414</v>
      </c>
      <c r="E1138" s="18"/>
      <c r="F1138" s="19">
        <v>1</v>
      </c>
    </row>
    <row r="1139" spans="1:6" ht="18.75" x14ac:dyDescent="0.2">
      <c r="A1139" s="17" t="s">
        <v>1995</v>
      </c>
      <c r="B1139" s="18"/>
      <c r="C1139" s="18" t="s">
        <v>1996</v>
      </c>
      <c r="D1139" s="18" t="s">
        <v>414</v>
      </c>
      <c r="E1139" s="18"/>
      <c r="F1139" s="19">
        <v>10</v>
      </c>
    </row>
    <row r="1140" spans="1:6" ht="37.5" x14ac:dyDescent="0.2">
      <c r="A1140" s="17" t="s">
        <v>1997</v>
      </c>
      <c r="B1140" s="18"/>
      <c r="C1140" s="18" t="s">
        <v>1998</v>
      </c>
      <c r="D1140" s="18" t="s">
        <v>414</v>
      </c>
      <c r="E1140" s="18"/>
      <c r="F1140" s="19">
        <v>2</v>
      </c>
    </row>
    <row r="1141" spans="1:6" ht="37.5" x14ac:dyDescent="0.2">
      <c r="A1141" s="17" t="s">
        <v>1999</v>
      </c>
      <c r="B1141" s="18"/>
      <c r="C1141" s="18" t="s">
        <v>2000</v>
      </c>
      <c r="D1141" s="18" t="s">
        <v>414</v>
      </c>
      <c r="E1141" s="18"/>
      <c r="F1141" s="19">
        <v>3</v>
      </c>
    </row>
    <row r="1142" spans="1:6" ht="56.25" x14ac:dyDescent="0.2">
      <c r="A1142" s="17" t="s">
        <v>2001</v>
      </c>
      <c r="B1142" s="18"/>
      <c r="C1142" s="18" t="s">
        <v>2002</v>
      </c>
      <c r="D1142" s="18" t="s">
        <v>414</v>
      </c>
      <c r="E1142" s="18"/>
      <c r="F1142" s="19">
        <v>1</v>
      </c>
    </row>
    <row r="1143" spans="1:6" ht="56.25" x14ac:dyDescent="0.2">
      <c r="A1143" s="17" t="s">
        <v>2003</v>
      </c>
      <c r="B1143" s="18"/>
      <c r="C1143" s="18" t="s">
        <v>2002</v>
      </c>
      <c r="D1143" s="18" t="s">
        <v>414</v>
      </c>
      <c r="E1143" s="18"/>
      <c r="F1143" s="19">
        <v>1</v>
      </c>
    </row>
    <row r="1144" spans="1:6" ht="37.5" x14ac:dyDescent="0.2">
      <c r="A1144" s="17" t="s">
        <v>2004</v>
      </c>
      <c r="B1144" s="18"/>
      <c r="C1144" s="18" t="s">
        <v>1998</v>
      </c>
      <c r="D1144" s="18" t="s">
        <v>414</v>
      </c>
      <c r="E1144" s="18"/>
      <c r="F1144" s="19">
        <v>2</v>
      </c>
    </row>
    <row r="1145" spans="1:6" ht="37.5" x14ac:dyDescent="0.2">
      <c r="A1145" s="17" t="s">
        <v>2005</v>
      </c>
      <c r="B1145" s="18"/>
      <c r="C1145" s="18" t="s">
        <v>2006</v>
      </c>
      <c r="D1145" s="18" t="s">
        <v>414</v>
      </c>
      <c r="E1145" s="18"/>
      <c r="F1145" s="19">
        <v>1</v>
      </c>
    </row>
    <row r="1146" spans="1:6" ht="18.75" x14ac:dyDescent="0.2">
      <c r="A1146" s="17" t="s">
        <v>2007</v>
      </c>
      <c r="B1146" s="18"/>
      <c r="C1146" s="18" t="s">
        <v>2008</v>
      </c>
      <c r="D1146" s="18" t="s">
        <v>414</v>
      </c>
      <c r="E1146" s="18"/>
      <c r="F1146" s="19">
        <v>8</v>
      </c>
    </row>
    <row r="1147" spans="1:6" ht="75" x14ac:dyDescent="0.2">
      <c r="A1147" s="17" t="s">
        <v>2009</v>
      </c>
      <c r="B1147" s="18"/>
      <c r="C1147" s="18" t="s">
        <v>2010</v>
      </c>
      <c r="D1147" s="18" t="s">
        <v>414</v>
      </c>
      <c r="E1147" s="18"/>
      <c r="F1147" s="19">
        <v>1</v>
      </c>
    </row>
    <row r="1148" spans="1:6" ht="56.25" x14ac:dyDescent="0.2">
      <c r="A1148" s="17" t="s">
        <v>2011</v>
      </c>
      <c r="B1148" s="18"/>
      <c r="C1148" s="18" t="s">
        <v>2012</v>
      </c>
      <c r="D1148" s="18" t="s">
        <v>414</v>
      </c>
      <c r="E1148" s="18"/>
      <c r="F1148" s="19">
        <v>2</v>
      </c>
    </row>
    <row r="1149" spans="1:6" ht="56.25" x14ac:dyDescent="0.2">
      <c r="A1149" s="17" t="s">
        <v>2013</v>
      </c>
      <c r="B1149" s="18"/>
      <c r="C1149" s="18" t="s">
        <v>2014</v>
      </c>
      <c r="D1149" s="18" t="s">
        <v>414</v>
      </c>
      <c r="E1149" s="18"/>
      <c r="F1149" s="19">
        <v>2</v>
      </c>
    </row>
    <row r="1150" spans="1:6" ht="56.25" x14ac:dyDescent="0.2">
      <c r="A1150" s="17" t="s">
        <v>2015</v>
      </c>
      <c r="B1150" s="18"/>
      <c r="C1150" s="18" t="s">
        <v>2016</v>
      </c>
      <c r="D1150" s="18" t="s">
        <v>414</v>
      </c>
      <c r="E1150" s="18"/>
      <c r="F1150" s="19">
        <v>1</v>
      </c>
    </row>
    <row r="1151" spans="1:6" ht="56.25" x14ac:dyDescent="0.2">
      <c r="A1151" s="17" t="s">
        <v>2017</v>
      </c>
      <c r="B1151" s="18"/>
      <c r="C1151" s="18" t="s">
        <v>2018</v>
      </c>
      <c r="D1151" s="18" t="s">
        <v>414</v>
      </c>
      <c r="E1151" s="18"/>
      <c r="F1151" s="19">
        <v>1</v>
      </c>
    </row>
    <row r="1152" spans="1:6" ht="56.25" x14ac:dyDescent="0.2">
      <c r="A1152" s="17" t="s">
        <v>2019</v>
      </c>
      <c r="B1152" s="18"/>
      <c r="C1152" s="18" t="s">
        <v>2020</v>
      </c>
      <c r="D1152" s="18" t="s">
        <v>414</v>
      </c>
      <c r="E1152" s="18"/>
      <c r="F1152" s="19">
        <v>1</v>
      </c>
    </row>
    <row r="1153" spans="1:6" ht="37.5" x14ac:dyDescent="0.2">
      <c r="A1153" s="17" t="s">
        <v>2021</v>
      </c>
      <c r="B1153" s="18"/>
      <c r="C1153" s="18" t="s">
        <v>2022</v>
      </c>
      <c r="D1153" s="18" t="s">
        <v>414</v>
      </c>
      <c r="E1153" s="18"/>
      <c r="F1153" s="19">
        <v>15</v>
      </c>
    </row>
    <row r="1154" spans="1:6" ht="18.75" x14ac:dyDescent="0.2">
      <c r="A1154" s="17" t="s">
        <v>2023</v>
      </c>
      <c r="B1154" s="18"/>
      <c r="C1154" s="18" t="s">
        <v>2024</v>
      </c>
      <c r="D1154" s="18" t="s">
        <v>414</v>
      </c>
      <c r="E1154" s="18"/>
      <c r="F1154" s="19">
        <v>2</v>
      </c>
    </row>
    <row r="1155" spans="1:6" ht="18.75" x14ac:dyDescent="0.2">
      <c r="A1155" s="17" t="s">
        <v>2025</v>
      </c>
      <c r="B1155" s="18"/>
      <c r="C1155" s="18" t="s">
        <v>2026</v>
      </c>
      <c r="D1155" s="18" t="s">
        <v>414</v>
      </c>
      <c r="E1155" s="18"/>
      <c r="F1155" s="19">
        <v>5</v>
      </c>
    </row>
    <row r="1156" spans="1:6" ht="18.75" x14ac:dyDescent="0.2">
      <c r="A1156" s="17" t="s">
        <v>2027</v>
      </c>
      <c r="B1156" s="18"/>
      <c r="C1156" s="18" t="s">
        <v>2028</v>
      </c>
      <c r="D1156" s="18" t="s">
        <v>414</v>
      </c>
      <c r="E1156" s="18"/>
      <c r="F1156" s="19">
        <v>1</v>
      </c>
    </row>
    <row r="1157" spans="1:6" ht="18.75" x14ac:dyDescent="0.2">
      <c r="A1157" s="17" t="s">
        <v>2029</v>
      </c>
      <c r="B1157" s="18"/>
      <c r="C1157" s="18" t="s">
        <v>2030</v>
      </c>
      <c r="D1157" s="18" t="s">
        <v>414</v>
      </c>
      <c r="E1157" s="18"/>
      <c r="F1157" s="19">
        <v>1</v>
      </c>
    </row>
    <row r="1158" spans="1:6" ht="18.75" x14ac:dyDescent="0.2">
      <c r="A1158" s="17" t="s">
        <v>2031</v>
      </c>
      <c r="B1158" s="18"/>
      <c r="C1158" s="18" t="s">
        <v>2024</v>
      </c>
      <c r="D1158" s="18" t="s">
        <v>414</v>
      </c>
      <c r="E1158" s="18"/>
      <c r="F1158" s="19">
        <v>2</v>
      </c>
    </row>
    <row r="1159" spans="1:6" ht="18.75" x14ac:dyDescent="0.2">
      <c r="A1159" s="17" t="s">
        <v>2032</v>
      </c>
      <c r="B1159" s="18"/>
      <c r="C1159" s="18" t="s">
        <v>2026</v>
      </c>
      <c r="D1159" s="18" t="s">
        <v>414</v>
      </c>
      <c r="E1159" s="18"/>
      <c r="F1159" s="19">
        <v>2</v>
      </c>
    </row>
    <row r="1160" spans="1:6" ht="18.75" x14ac:dyDescent="0.2">
      <c r="A1160" s="17" t="s">
        <v>2033</v>
      </c>
      <c r="B1160" s="18"/>
      <c r="C1160" s="18" t="s">
        <v>2024</v>
      </c>
      <c r="D1160" s="18" t="s">
        <v>414</v>
      </c>
      <c r="E1160" s="18"/>
      <c r="F1160" s="19">
        <v>2</v>
      </c>
    </row>
    <row r="1161" spans="1:6" ht="37.5" x14ac:dyDescent="0.2">
      <c r="A1161" s="17" t="s">
        <v>2034</v>
      </c>
      <c r="B1161" s="18"/>
      <c r="C1161" s="18" t="s">
        <v>2035</v>
      </c>
      <c r="D1161" s="18" t="s">
        <v>414</v>
      </c>
      <c r="E1161" s="18"/>
      <c r="F1161" s="19">
        <v>2</v>
      </c>
    </row>
    <row r="1162" spans="1:6" ht="56.25" x14ac:dyDescent="0.2">
      <c r="A1162" s="17" t="s">
        <v>2036</v>
      </c>
      <c r="B1162" s="18"/>
      <c r="C1162" s="18" t="s">
        <v>2037</v>
      </c>
      <c r="D1162" s="18" t="s">
        <v>414</v>
      </c>
      <c r="E1162" s="18"/>
      <c r="F1162" s="19">
        <v>1</v>
      </c>
    </row>
    <row r="1163" spans="1:6" ht="56.25" x14ac:dyDescent="0.2">
      <c r="A1163" s="17" t="s">
        <v>2038</v>
      </c>
      <c r="B1163" s="18"/>
      <c r="C1163" s="18" t="s">
        <v>2037</v>
      </c>
      <c r="D1163" s="18" t="s">
        <v>414</v>
      </c>
      <c r="E1163" s="18"/>
      <c r="F1163" s="19">
        <v>1</v>
      </c>
    </row>
    <row r="1164" spans="1:6" ht="37.5" x14ac:dyDescent="0.2">
      <c r="A1164" s="14" t="s">
        <v>2039</v>
      </c>
      <c r="B1164" s="15" t="s">
        <v>2040</v>
      </c>
      <c r="C1164" s="15" t="s">
        <v>2041</v>
      </c>
      <c r="D1164" s="15"/>
      <c r="E1164" s="15"/>
      <c r="F1164" s="16"/>
    </row>
    <row r="1165" spans="1:6" ht="56.25" x14ac:dyDescent="0.2">
      <c r="A1165" s="17" t="s">
        <v>2042</v>
      </c>
      <c r="B1165" s="18"/>
      <c r="C1165" s="18" t="s">
        <v>2043</v>
      </c>
      <c r="D1165" s="18" t="s">
        <v>414</v>
      </c>
      <c r="E1165" s="18"/>
      <c r="F1165" s="19">
        <v>1</v>
      </c>
    </row>
    <row r="1166" spans="1:6" ht="37.5" x14ac:dyDescent="0.2">
      <c r="A1166" s="17" t="s">
        <v>2044</v>
      </c>
      <c r="B1166" s="18"/>
      <c r="C1166" s="18" t="s">
        <v>2045</v>
      </c>
      <c r="D1166" s="18" t="s">
        <v>414</v>
      </c>
      <c r="E1166" s="18"/>
      <c r="F1166" s="19">
        <v>1</v>
      </c>
    </row>
    <row r="1167" spans="1:6" ht="37.5" x14ac:dyDescent="0.2">
      <c r="A1167" s="17" t="s">
        <v>2046</v>
      </c>
      <c r="B1167" s="18"/>
      <c r="C1167" s="18" t="s">
        <v>2047</v>
      </c>
      <c r="D1167" s="18" t="s">
        <v>414</v>
      </c>
      <c r="E1167" s="18"/>
      <c r="F1167" s="19">
        <v>3</v>
      </c>
    </row>
    <row r="1168" spans="1:6" ht="37.5" x14ac:dyDescent="0.2">
      <c r="A1168" s="17" t="s">
        <v>2048</v>
      </c>
      <c r="B1168" s="18"/>
      <c r="C1168" s="18" t="s">
        <v>2049</v>
      </c>
      <c r="D1168" s="18" t="s">
        <v>414</v>
      </c>
      <c r="E1168" s="18"/>
      <c r="F1168" s="19">
        <v>2</v>
      </c>
    </row>
    <row r="1169" spans="1:6" ht="37.5" x14ac:dyDescent="0.2">
      <c r="A1169" s="17" t="s">
        <v>2050</v>
      </c>
      <c r="B1169" s="18"/>
      <c r="C1169" s="18" t="s">
        <v>2051</v>
      </c>
      <c r="D1169" s="18" t="s">
        <v>414</v>
      </c>
      <c r="E1169" s="18"/>
      <c r="F1169" s="19">
        <v>1</v>
      </c>
    </row>
    <row r="1170" spans="1:6" ht="56.25" x14ac:dyDescent="0.2">
      <c r="A1170" s="17" t="s">
        <v>2052</v>
      </c>
      <c r="B1170" s="18"/>
      <c r="C1170" s="18" t="s">
        <v>2053</v>
      </c>
      <c r="D1170" s="18" t="s">
        <v>60</v>
      </c>
      <c r="E1170" s="18"/>
      <c r="F1170" s="19">
        <v>0.16</v>
      </c>
    </row>
    <row r="1171" spans="1:6" ht="56.25" x14ac:dyDescent="0.2">
      <c r="A1171" s="17" t="s">
        <v>2054</v>
      </c>
      <c r="B1171" s="18"/>
      <c r="C1171" s="18" t="s">
        <v>2055</v>
      </c>
      <c r="D1171" s="18" t="s">
        <v>31</v>
      </c>
      <c r="E1171" s="18"/>
      <c r="F1171" s="19">
        <v>0.19</v>
      </c>
    </row>
    <row r="1172" spans="1:6" ht="18.75" x14ac:dyDescent="0.2">
      <c r="A1172" s="17" t="s">
        <v>2056</v>
      </c>
      <c r="B1172" s="18"/>
      <c r="C1172" s="18" t="s">
        <v>2057</v>
      </c>
      <c r="D1172" s="18" t="s">
        <v>60</v>
      </c>
      <c r="E1172" s="18"/>
      <c r="F1172" s="19">
        <v>0.15</v>
      </c>
    </row>
    <row r="1173" spans="1:6" ht="56.25" x14ac:dyDescent="0.2">
      <c r="A1173" s="17" t="s">
        <v>2058</v>
      </c>
      <c r="B1173" s="18"/>
      <c r="C1173" s="18" t="s">
        <v>2059</v>
      </c>
      <c r="D1173" s="18" t="s">
        <v>13</v>
      </c>
      <c r="E1173" s="18"/>
      <c r="F1173" s="19">
        <v>4.0000000000000001E-3</v>
      </c>
    </row>
    <row r="1174" spans="1:6" ht="56.25" x14ac:dyDescent="0.2">
      <c r="A1174" s="17" t="s">
        <v>2060</v>
      </c>
      <c r="B1174" s="18"/>
      <c r="C1174" s="18" t="s">
        <v>2061</v>
      </c>
      <c r="D1174" s="18" t="s">
        <v>414</v>
      </c>
      <c r="E1174" s="18"/>
      <c r="F1174" s="19">
        <v>5</v>
      </c>
    </row>
    <row r="1175" spans="1:6" ht="37.5" x14ac:dyDescent="0.2">
      <c r="A1175" s="17" t="s">
        <v>2062</v>
      </c>
      <c r="B1175" s="18"/>
      <c r="C1175" s="18" t="s">
        <v>2063</v>
      </c>
      <c r="D1175" s="18" t="s">
        <v>414</v>
      </c>
      <c r="E1175" s="18"/>
      <c r="F1175" s="19">
        <v>5</v>
      </c>
    </row>
    <row r="1176" spans="1:6" ht="18.75" x14ac:dyDescent="0.2">
      <c r="A1176" s="17" t="s">
        <v>2064</v>
      </c>
      <c r="B1176" s="18"/>
      <c r="C1176" s="18" t="s">
        <v>2057</v>
      </c>
      <c r="D1176" s="18" t="s">
        <v>60</v>
      </c>
      <c r="E1176" s="18"/>
      <c r="F1176" s="19">
        <v>0.6</v>
      </c>
    </row>
    <row r="1177" spans="1:6" ht="56.25" x14ac:dyDescent="0.2">
      <c r="A1177" s="17" t="s">
        <v>2065</v>
      </c>
      <c r="B1177" s="18"/>
      <c r="C1177" s="18" t="s">
        <v>2059</v>
      </c>
      <c r="D1177" s="18" t="s">
        <v>13</v>
      </c>
      <c r="E1177" s="18"/>
      <c r="F1177" s="19">
        <v>1.4999999999999999E-2</v>
      </c>
    </row>
    <row r="1178" spans="1:6" ht="56.25" x14ac:dyDescent="0.2">
      <c r="A1178" s="17" t="s">
        <v>2066</v>
      </c>
      <c r="B1178" s="18"/>
      <c r="C1178" s="18" t="s">
        <v>2053</v>
      </c>
      <c r="D1178" s="18" t="s">
        <v>60</v>
      </c>
      <c r="E1178" s="18"/>
      <c r="F1178" s="19">
        <v>64.8</v>
      </c>
    </row>
    <row r="1179" spans="1:6" ht="75" x14ac:dyDescent="0.2">
      <c r="A1179" s="17" t="s">
        <v>2067</v>
      </c>
      <c r="B1179" s="18"/>
      <c r="C1179" s="18" t="s">
        <v>2068</v>
      </c>
      <c r="D1179" s="18" t="s">
        <v>31</v>
      </c>
      <c r="E1179" s="18"/>
      <c r="F1179" s="19">
        <v>4.8</v>
      </c>
    </row>
    <row r="1180" spans="1:6" ht="75" x14ac:dyDescent="0.2">
      <c r="A1180" s="17" t="s">
        <v>2069</v>
      </c>
      <c r="B1180" s="18"/>
      <c r="C1180" s="18" t="s">
        <v>2070</v>
      </c>
      <c r="D1180" s="18" t="s">
        <v>31</v>
      </c>
      <c r="E1180" s="18"/>
      <c r="F1180" s="19">
        <v>4.8</v>
      </c>
    </row>
    <row r="1181" spans="1:6" ht="56.25" x14ac:dyDescent="0.2">
      <c r="A1181" s="17" t="s">
        <v>2071</v>
      </c>
      <c r="B1181" s="18"/>
      <c r="C1181" s="18" t="s">
        <v>2072</v>
      </c>
      <c r="D1181" s="18" t="s">
        <v>31</v>
      </c>
      <c r="E1181" s="18"/>
      <c r="F1181" s="19">
        <v>9.6</v>
      </c>
    </row>
    <row r="1182" spans="1:6" ht="56.25" x14ac:dyDescent="0.2">
      <c r="A1182" s="17" t="s">
        <v>2073</v>
      </c>
      <c r="B1182" s="18"/>
      <c r="C1182" s="18" t="s">
        <v>2074</v>
      </c>
      <c r="D1182" s="18" t="s">
        <v>31</v>
      </c>
      <c r="E1182" s="18"/>
      <c r="F1182" s="19">
        <v>15.4</v>
      </c>
    </row>
    <row r="1183" spans="1:6" ht="75" x14ac:dyDescent="0.2">
      <c r="A1183" s="17" t="s">
        <v>2075</v>
      </c>
      <c r="B1183" s="18"/>
      <c r="C1183" s="18" t="s">
        <v>2076</v>
      </c>
      <c r="D1183" s="18" t="s">
        <v>31</v>
      </c>
      <c r="E1183" s="18"/>
      <c r="F1183" s="19">
        <v>1.25</v>
      </c>
    </row>
    <row r="1184" spans="1:6" ht="56.25" x14ac:dyDescent="0.2">
      <c r="A1184" s="17" t="s">
        <v>2077</v>
      </c>
      <c r="B1184" s="18"/>
      <c r="C1184" s="18" t="s">
        <v>2053</v>
      </c>
      <c r="D1184" s="18" t="s">
        <v>60</v>
      </c>
      <c r="E1184" s="18"/>
      <c r="F1184" s="19">
        <v>0.5</v>
      </c>
    </row>
    <row r="1185" spans="1:6" ht="75" x14ac:dyDescent="0.2">
      <c r="A1185" s="17" t="s">
        <v>2078</v>
      </c>
      <c r="B1185" s="18"/>
      <c r="C1185" s="18" t="s">
        <v>2079</v>
      </c>
      <c r="D1185" s="18" t="s">
        <v>31</v>
      </c>
      <c r="E1185" s="18"/>
      <c r="F1185" s="19">
        <v>0.25</v>
      </c>
    </row>
    <row r="1186" spans="1:6" ht="37.5" x14ac:dyDescent="0.2">
      <c r="A1186" s="17" t="s">
        <v>2080</v>
      </c>
      <c r="B1186" s="18"/>
      <c r="C1186" s="18" t="s">
        <v>2081</v>
      </c>
      <c r="D1186" s="18" t="s">
        <v>414</v>
      </c>
      <c r="E1186" s="18"/>
      <c r="F1186" s="19">
        <v>2</v>
      </c>
    </row>
    <row r="1187" spans="1:6" ht="37.5" x14ac:dyDescent="0.2">
      <c r="A1187" s="17" t="s">
        <v>2082</v>
      </c>
      <c r="B1187" s="18"/>
      <c r="C1187" s="18" t="s">
        <v>2083</v>
      </c>
      <c r="D1187" s="18" t="s">
        <v>414</v>
      </c>
      <c r="E1187" s="18"/>
      <c r="F1187" s="19">
        <v>1</v>
      </c>
    </row>
    <row r="1188" spans="1:6" ht="37.5" x14ac:dyDescent="0.2">
      <c r="A1188" s="17" t="s">
        <v>2084</v>
      </c>
      <c r="B1188" s="18"/>
      <c r="C1188" s="18" t="s">
        <v>2085</v>
      </c>
      <c r="D1188" s="18" t="s">
        <v>414</v>
      </c>
      <c r="E1188" s="18"/>
      <c r="F1188" s="19">
        <v>2</v>
      </c>
    </row>
    <row r="1189" spans="1:6" ht="37.5" x14ac:dyDescent="0.2">
      <c r="A1189" s="17" t="s">
        <v>2086</v>
      </c>
      <c r="B1189" s="18"/>
      <c r="C1189" s="18" t="s">
        <v>2087</v>
      </c>
      <c r="D1189" s="18" t="s">
        <v>414</v>
      </c>
      <c r="E1189" s="18"/>
      <c r="F1189" s="19">
        <v>4</v>
      </c>
    </row>
    <row r="1190" spans="1:6" ht="56.25" x14ac:dyDescent="0.2">
      <c r="A1190" s="17" t="s">
        <v>2088</v>
      </c>
      <c r="B1190" s="18"/>
      <c r="C1190" s="18" t="s">
        <v>2089</v>
      </c>
      <c r="D1190" s="18" t="s">
        <v>414</v>
      </c>
      <c r="E1190" s="18"/>
      <c r="F1190" s="19">
        <v>1</v>
      </c>
    </row>
    <row r="1191" spans="1:6" ht="56.25" x14ac:dyDescent="0.2">
      <c r="A1191" s="17" t="s">
        <v>2090</v>
      </c>
      <c r="B1191" s="18"/>
      <c r="C1191" s="18" t="s">
        <v>2091</v>
      </c>
      <c r="D1191" s="18" t="s">
        <v>414</v>
      </c>
      <c r="E1191" s="18"/>
      <c r="F1191" s="19">
        <v>1</v>
      </c>
    </row>
    <row r="1192" spans="1:6" ht="56.25" x14ac:dyDescent="0.2">
      <c r="A1192" s="17" t="s">
        <v>2092</v>
      </c>
      <c r="B1192" s="18"/>
      <c r="C1192" s="18" t="s">
        <v>2093</v>
      </c>
      <c r="D1192" s="18" t="s">
        <v>414</v>
      </c>
      <c r="E1192" s="18"/>
      <c r="F1192" s="19">
        <v>1</v>
      </c>
    </row>
    <row r="1193" spans="1:6" ht="56.25" x14ac:dyDescent="0.2">
      <c r="A1193" s="17" t="s">
        <v>2094</v>
      </c>
      <c r="B1193" s="18"/>
      <c r="C1193" s="18" t="s">
        <v>2095</v>
      </c>
      <c r="D1193" s="18" t="s">
        <v>414</v>
      </c>
      <c r="E1193" s="18"/>
      <c r="F1193" s="19">
        <v>1</v>
      </c>
    </row>
    <row r="1194" spans="1:6" ht="56.25" x14ac:dyDescent="0.2">
      <c r="A1194" s="17" t="s">
        <v>2096</v>
      </c>
      <c r="B1194" s="18"/>
      <c r="C1194" s="18" t="s">
        <v>2097</v>
      </c>
      <c r="D1194" s="18" t="s">
        <v>60</v>
      </c>
      <c r="E1194" s="18"/>
      <c r="F1194" s="19">
        <v>0.5</v>
      </c>
    </row>
    <row r="1195" spans="1:6" ht="37.5" x14ac:dyDescent="0.2">
      <c r="A1195" s="17" t="s">
        <v>2098</v>
      </c>
      <c r="B1195" s="18"/>
      <c r="C1195" s="18" t="s">
        <v>2099</v>
      </c>
      <c r="D1195" s="18" t="s">
        <v>13</v>
      </c>
      <c r="E1195" s="18"/>
      <c r="F1195" s="19">
        <v>0.02</v>
      </c>
    </row>
    <row r="1196" spans="1:6" ht="56.25" x14ac:dyDescent="0.2">
      <c r="A1196" s="17" t="s">
        <v>2100</v>
      </c>
      <c r="B1196" s="18"/>
      <c r="C1196" s="18" t="s">
        <v>2061</v>
      </c>
      <c r="D1196" s="18" t="s">
        <v>414</v>
      </c>
      <c r="E1196" s="18"/>
      <c r="F1196" s="19">
        <v>5</v>
      </c>
    </row>
    <row r="1197" spans="1:6" ht="37.5" x14ac:dyDescent="0.2">
      <c r="A1197" s="17" t="s">
        <v>2101</v>
      </c>
      <c r="B1197" s="18"/>
      <c r="C1197" s="18" t="s">
        <v>2063</v>
      </c>
      <c r="D1197" s="18" t="s">
        <v>414</v>
      </c>
      <c r="E1197" s="18"/>
      <c r="F1197" s="19">
        <v>5</v>
      </c>
    </row>
    <row r="1198" spans="1:6" ht="18.75" x14ac:dyDescent="0.2">
      <c r="A1198" s="17" t="s">
        <v>2102</v>
      </c>
      <c r="B1198" s="18"/>
      <c r="C1198" s="18" t="s">
        <v>2057</v>
      </c>
      <c r="D1198" s="18" t="s">
        <v>60</v>
      </c>
      <c r="E1198" s="18"/>
      <c r="F1198" s="19">
        <v>0.6</v>
      </c>
    </row>
    <row r="1199" spans="1:6" ht="56.25" x14ac:dyDescent="0.2">
      <c r="A1199" s="17" t="s">
        <v>2103</v>
      </c>
      <c r="B1199" s="18"/>
      <c r="C1199" s="18" t="s">
        <v>2059</v>
      </c>
      <c r="D1199" s="18" t="s">
        <v>13</v>
      </c>
      <c r="E1199" s="18"/>
      <c r="F1199" s="19">
        <v>1.4999999999999999E-2</v>
      </c>
    </row>
    <row r="1200" spans="1:6" ht="56.25" x14ac:dyDescent="0.2">
      <c r="A1200" s="17" t="s">
        <v>2104</v>
      </c>
      <c r="B1200" s="18"/>
      <c r="C1200" s="18" t="s">
        <v>2053</v>
      </c>
      <c r="D1200" s="18" t="s">
        <v>60</v>
      </c>
      <c r="E1200" s="18"/>
      <c r="F1200" s="19">
        <v>76</v>
      </c>
    </row>
    <row r="1201" spans="1:6" ht="75" x14ac:dyDescent="0.2">
      <c r="A1201" s="17" t="s">
        <v>2105</v>
      </c>
      <c r="B1201" s="18"/>
      <c r="C1201" s="18" t="s">
        <v>2068</v>
      </c>
      <c r="D1201" s="18" t="s">
        <v>31</v>
      </c>
      <c r="E1201" s="18"/>
      <c r="F1201" s="19">
        <v>4.8</v>
      </c>
    </row>
    <row r="1202" spans="1:6" ht="75" x14ac:dyDescent="0.2">
      <c r="A1202" s="17" t="s">
        <v>2106</v>
      </c>
      <c r="B1202" s="18"/>
      <c r="C1202" s="18" t="s">
        <v>2070</v>
      </c>
      <c r="D1202" s="18" t="s">
        <v>31</v>
      </c>
      <c r="E1202" s="18"/>
      <c r="F1202" s="19">
        <v>4.8</v>
      </c>
    </row>
    <row r="1203" spans="1:6" ht="56.25" x14ac:dyDescent="0.2">
      <c r="A1203" s="17" t="s">
        <v>2107</v>
      </c>
      <c r="B1203" s="18"/>
      <c r="C1203" s="18" t="s">
        <v>2072</v>
      </c>
      <c r="D1203" s="18" t="s">
        <v>31</v>
      </c>
      <c r="E1203" s="18"/>
      <c r="F1203" s="19">
        <v>9.6</v>
      </c>
    </row>
    <row r="1204" spans="1:6" ht="56.25" x14ac:dyDescent="0.2">
      <c r="A1204" s="17" t="s">
        <v>2108</v>
      </c>
      <c r="B1204" s="18"/>
      <c r="C1204" s="18" t="s">
        <v>2074</v>
      </c>
      <c r="D1204" s="18" t="s">
        <v>31</v>
      </c>
      <c r="E1204" s="18"/>
      <c r="F1204" s="19">
        <v>21</v>
      </c>
    </row>
    <row r="1205" spans="1:6" ht="75" x14ac:dyDescent="0.2">
      <c r="A1205" s="17" t="s">
        <v>2109</v>
      </c>
      <c r="B1205" s="18"/>
      <c r="C1205" s="18" t="s">
        <v>2076</v>
      </c>
      <c r="D1205" s="18" t="s">
        <v>31</v>
      </c>
      <c r="E1205" s="18"/>
      <c r="F1205" s="19">
        <v>1.25</v>
      </c>
    </row>
    <row r="1206" spans="1:6" ht="56.25" x14ac:dyDescent="0.2">
      <c r="A1206" s="17" t="s">
        <v>2110</v>
      </c>
      <c r="B1206" s="18"/>
      <c r="C1206" s="18" t="s">
        <v>2053</v>
      </c>
      <c r="D1206" s="18" t="s">
        <v>60</v>
      </c>
      <c r="E1206" s="18"/>
      <c r="F1206" s="19">
        <v>0.5</v>
      </c>
    </row>
    <row r="1207" spans="1:6" ht="75" x14ac:dyDescent="0.2">
      <c r="A1207" s="17" t="s">
        <v>2111</v>
      </c>
      <c r="B1207" s="18"/>
      <c r="C1207" s="18" t="s">
        <v>2079</v>
      </c>
      <c r="D1207" s="18" t="s">
        <v>31</v>
      </c>
      <c r="E1207" s="18"/>
      <c r="F1207" s="19">
        <v>0.25</v>
      </c>
    </row>
    <row r="1208" spans="1:6" ht="37.5" x14ac:dyDescent="0.2">
      <c r="A1208" s="17" t="s">
        <v>2112</v>
      </c>
      <c r="B1208" s="18"/>
      <c r="C1208" s="18" t="s">
        <v>2081</v>
      </c>
      <c r="D1208" s="18" t="s">
        <v>414</v>
      </c>
      <c r="E1208" s="18"/>
      <c r="F1208" s="19">
        <v>2</v>
      </c>
    </row>
    <row r="1209" spans="1:6" ht="37.5" x14ac:dyDescent="0.2">
      <c r="A1209" s="17" t="s">
        <v>2113</v>
      </c>
      <c r="B1209" s="18"/>
      <c r="C1209" s="18" t="s">
        <v>2083</v>
      </c>
      <c r="D1209" s="18" t="s">
        <v>414</v>
      </c>
      <c r="E1209" s="18"/>
      <c r="F1209" s="19">
        <v>1</v>
      </c>
    </row>
    <row r="1210" spans="1:6" ht="37.5" x14ac:dyDescent="0.2">
      <c r="A1210" s="17" t="s">
        <v>2114</v>
      </c>
      <c r="B1210" s="18"/>
      <c r="C1210" s="18" t="s">
        <v>2085</v>
      </c>
      <c r="D1210" s="18" t="s">
        <v>414</v>
      </c>
      <c r="E1210" s="18"/>
      <c r="F1210" s="19">
        <v>4</v>
      </c>
    </row>
    <row r="1211" spans="1:6" ht="37.5" x14ac:dyDescent="0.2">
      <c r="A1211" s="17" t="s">
        <v>2115</v>
      </c>
      <c r="B1211" s="18"/>
      <c r="C1211" s="18" t="s">
        <v>2087</v>
      </c>
      <c r="D1211" s="18" t="s">
        <v>414</v>
      </c>
      <c r="E1211" s="18"/>
      <c r="F1211" s="19">
        <v>2</v>
      </c>
    </row>
    <row r="1212" spans="1:6" ht="56.25" x14ac:dyDescent="0.2">
      <c r="A1212" s="17" t="s">
        <v>2116</v>
      </c>
      <c r="B1212" s="18"/>
      <c r="C1212" s="18" t="s">
        <v>2089</v>
      </c>
      <c r="D1212" s="18" t="s">
        <v>414</v>
      </c>
      <c r="E1212" s="18"/>
      <c r="F1212" s="19">
        <v>1</v>
      </c>
    </row>
    <row r="1213" spans="1:6" ht="56.25" x14ac:dyDescent="0.2">
      <c r="A1213" s="17" t="s">
        <v>2117</v>
      </c>
      <c r="B1213" s="18"/>
      <c r="C1213" s="18" t="s">
        <v>2091</v>
      </c>
      <c r="D1213" s="18" t="s">
        <v>414</v>
      </c>
      <c r="E1213" s="18"/>
      <c r="F1213" s="19">
        <v>1</v>
      </c>
    </row>
    <row r="1214" spans="1:6" ht="56.25" x14ac:dyDescent="0.2">
      <c r="A1214" s="17" t="s">
        <v>2118</v>
      </c>
      <c r="B1214" s="18"/>
      <c r="C1214" s="18" t="s">
        <v>2093</v>
      </c>
      <c r="D1214" s="18" t="s">
        <v>414</v>
      </c>
      <c r="E1214" s="18"/>
      <c r="F1214" s="19">
        <v>1</v>
      </c>
    </row>
    <row r="1215" spans="1:6" ht="56.25" x14ac:dyDescent="0.2">
      <c r="A1215" s="17" t="s">
        <v>2119</v>
      </c>
      <c r="B1215" s="18"/>
      <c r="C1215" s="18" t="s">
        <v>2095</v>
      </c>
      <c r="D1215" s="18" t="s">
        <v>414</v>
      </c>
      <c r="E1215" s="18"/>
      <c r="F1215" s="19">
        <v>1</v>
      </c>
    </row>
    <row r="1216" spans="1:6" ht="56.25" x14ac:dyDescent="0.2">
      <c r="A1216" s="17" t="s">
        <v>2120</v>
      </c>
      <c r="B1216" s="18"/>
      <c r="C1216" s="18" t="s">
        <v>2097</v>
      </c>
      <c r="D1216" s="18" t="s">
        <v>60</v>
      </c>
      <c r="E1216" s="18"/>
      <c r="F1216" s="19">
        <v>0.5</v>
      </c>
    </row>
    <row r="1217" spans="1:6" ht="37.5" x14ac:dyDescent="0.2">
      <c r="A1217" s="17" t="s">
        <v>2121</v>
      </c>
      <c r="B1217" s="18"/>
      <c r="C1217" s="18" t="s">
        <v>2099</v>
      </c>
      <c r="D1217" s="18" t="s">
        <v>13</v>
      </c>
      <c r="E1217" s="18"/>
      <c r="F1217" s="19">
        <v>0.02</v>
      </c>
    </row>
    <row r="1218" spans="1:6" ht="37.5" x14ac:dyDescent="0.2">
      <c r="A1218" s="17" t="s">
        <v>2122</v>
      </c>
      <c r="B1218" s="18"/>
      <c r="C1218" s="18" t="s">
        <v>2047</v>
      </c>
      <c r="D1218" s="18" t="s">
        <v>414</v>
      </c>
      <c r="E1218" s="18"/>
      <c r="F1218" s="19">
        <v>2</v>
      </c>
    </row>
    <row r="1219" spans="1:6" ht="37.5" x14ac:dyDescent="0.2">
      <c r="A1219" s="17" t="s">
        <v>2123</v>
      </c>
      <c r="B1219" s="18"/>
      <c r="C1219" s="18" t="s">
        <v>2124</v>
      </c>
      <c r="D1219" s="18" t="s">
        <v>414</v>
      </c>
      <c r="E1219" s="18"/>
      <c r="F1219" s="19">
        <v>1</v>
      </c>
    </row>
    <row r="1220" spans="1:6" ht="37.5" x14ac:dyDescent="0.2">
      <c r="A1220" s="17" t="s">
        <v>2125</v>
      </c>
      <c r="B1220" s="18"/>
      <c r="C1220" s="18" t="s">
        <v>2126</v>
      </c>
      <c r="D1220" s="18" t="s">
        <v>414</v>
      </c>
      <c r="E1220" s="18"/>
      <c r="F1220" s="19">
        <v>1</v>
      </c>
    </row>
    <row r="1221" spans="1:6" ht="18.75" x14ac:dyDescent="0.2">
      <c r="A1221" s="17" t="s">
        <v>2127</v>
      </c>
      <c r="B1221" s="18"/>
      <c r="C1221" s="18" t="s">
        <v>2057</v>
      </c>
      <c r="D1221" s="18" t="s">
        <v>60</v>
      </c>
      <c r="E1221" s="18"/>
      <c r="F1221" s="19">
        <v>0.2</v>
      </c>
    </row>
    <row r="1222" spans="1:6" ht="56.25" x14ac:dyDescent="0.2">
      <c r="A1222" s="17" t="s">
        <v>2128</v>
      </c>
      <c r="B1222" s="18"/>
      <c r="C1222" s="18" t="s">
        <v>2059</v>
      </c>
      <c r="D1222" s="18" t="s">
        <v>13</v>
      </c>
      <c r="E1222" s="18"/>
      <c r="F1222" s="19">
        <v>5.0000000000000001E-3</v>
      </c>
    </row>
    <row r="1223" spans="1:6" ht="18.75" x14ac:dyDescent="0.2">
      <c r="A1223" s="17" t="s">
        <v>2129</v>
      </c>
      <c r="B1223" s="18"/>
      <c r="C1223" s="18" t="s">
        <v>2057</v>
      </c>
      <c r="D1223" s="18" t="s">
        <v>60</v>
      </c>
      <c r="E1223" s="18"/>
      <c r="F1223" s="19">
        <v>0.2</v>
      </c>
    </row>
    <row r="1224" spans="1:6" ht="56.25" x14ac:dyDescent="0.2">
      <c r="A1224" s="17" t="s">
        <v>2130</v>
      </c>
      <c r="B1224" s="18"/>
      <c r="C1224" s="18" t="s">
        <v>2059</v>
      </c>
      <c r="D1224" s="18" t="s">
        <v>13</v>
      </c>
      <c r="E1224" s="18"/>
      <c r="F1224" s="19">
        <v>5.0000000000000001E-3</v>
      </c>
    </row>
    <row r="1225" spans="1:6" ht="37.5" x14ac:dyDescent="0.2">
      <c r="A1225" s="17" t="s">
        <v>2131</v>
      </c>
      <c r="B1225" s="18"/>
      <c r="C1225" s="18" t="s">
        <v>2132</v>
      </c>
      <c r="D1225" s="18" t="s">
        <v>60</v>
      </c>
      <c r="E1225" s="18"/>
      <c r="F1225" s="19">
        <v>7.12</v>
      </c>
    </row>
    <row r="1226" spans="1:6" ht="56.25" x14ac:dyDescent="0.2">
      <c r="A1226" s="17" t="s">
        <v>2133</v>
      </c>
      <c r="B1226" s="18"/>
      <c r="C1226" s="18" t="s">
        <v>2134</v>
      </c>
      <c r="D1226" s="18" t="s">
        <v>31</v>
      </c>
      <c r="E1226" s="18"/>
      <c r="F1226" s="19">
        <v>6.4</v>
      </c>
    </row>
    <row r="1227" spans="1:6" ht="56.25" x14ac:dyDescent="0.2">
      <c r="A1227" s="17" t="s">
        <v>2135</v>
      </c>
      <c r="B1227" s="18"/>
      <c r="C1227" s="18" t="s">
        <v>2136</v>
      </c>
      <c r="D1227" s="18" t="s">
        <v>31</v>
      </c>
      <c r="E1227" s="18"/>
      <c r="F1227" s="19">
        <v>7.3</v>
      </c>
    </row>
    <row r="1228" spans="1:6" ht="56.25" x14ac:dyDescent="0.2">
      <c r="A1228" s="17" t="s">
        <v>2137</v>
      </c>
      <c r="B1228" s="18"/>
      <c r="C1228" s="18" t="s">
        <v>2138</v>
      </c>
      <c r="D1228" s="18" t="s">
        <v>60</v>
      </c>
      <c r="E1228" s="18"/>
      <c r="F1228" s="19">
        <v>21.3</v>
      </c>
    </row>
    <row r="1229" spans="1:6" ht="75" x14ac:dyDescent="0.2">
      <c r="A1229" s="17" t="s">
        <v>2139</v>
      </c>
      <c r="B1229" s="18"/>
      <c r="C1229" s="18" t="s">
        <v>2140</v>
      </c>
      <c r="D1229" s="18" t="s">
        <v>31</v>
      </c>
      <c r="E1229" s="18"/>
      <c r="F1229" s="19">
        <v>5</v>
      </c>
    </row>
    <row r="1230" spans="1:6" ht="56.25" x14ac:dyDescent="0.2">
      <c r="A1230" s="17" t="s">
        <v>2141</v>
      </c>
      <c r="B1230" s="18"/>
      <c r="C1230" s="18" t="s">
        <v>2142</v>
      </c>
      <c r="D1230" s="18" t="s">
        <v>31</v>
      </c>
      <c r="E1230" s="18"/>
      <c r="F1230" s="19">
        <v>2</v>
      </c>
    </row>
    <row r="1231" spans="1:6" ht="75" x14ac:dyDescent="0.2">
      <c r="A1231" s="17" t="s">
        <v>2143</v>
      </c>
      <c r="B1231" s="18"/>
      <c r="C1231" s="18" t="s">
        <v>2144</v>
      </c>
      <c r="D1231" s="18" t="s">
        <v>31</v>
      </c>
      <c r="E1231" s="18"/>
      <c r="F1231" s="19">
        <v>10.199999999999999</v>
      </c>
    </row>
    <row r="1232" spans="1:6" ht="56.25" x14ac:dyDescent="0.2">
      <c r="A1232" s="17" t="s">
        <v>2145</v>
      </c>
      <c r="B1232" s="18"/>
      <c r="C1232" s="18" t="s">
        <v>2146</v>
      </c>
      <c r="D1232" s="18" t="s">
        <v>31</v>
      </c>
      <c r="E1232" s="18"/>
      <c r="F1232" s="19">
        <v>4</v>
      </c>
    </row>
    <row r="1233" spans="1:6" ht="56.25" x14ac:dyDescent="0.2">
      <c r="A1233" s="17" t="s">
        <v>2147</v>
      </c>
      <c r="B1233" s="18"/>
      <c r="C1233" s="18" t="s">
        <v>2053</v>
      </c>
      <c r="D1233" s="18" t="s">
        <v>60</v>
      </c>
      <c r="E1233" s="18"/>
      <c r="F1233" s="19">
        <v>0.25</v>
      </c>
    </row>
    <row r="1234" spans="1:6" ht="75" x14ac:dyDescent="0.2">
      <c r="A1234" s="17" t="s">
        <v>2148</v>
      </c>
      <c r="B1234" s="18"/>
      <c r="C1234" s="18" t="s">
        <v>2149</v>
      </c>
      <c r="D1234" s="18" t="s">
        <v>31</v>
      </c>
      <c r="E1234" s="18"/>
      <c r="F1234" s="19">
        <v>0.25</v>
      </c>
    </row>
    <row r="1235" spans="1:6" ht="18.75" x14ac:dyDescent="0.2">
      <c r="A1235" s="17" t="s">
        <v>2150</v>
      </c>
      <c r="B1235" s="18"/>
      <c r="C1235" s="18" t="s">
        <v>2151</v>
      </c>
      <c r="D1235" s="18" t="s">
        <v>31</v>
      </c>
      <c r="E1235" s="18"/>
      <c r="F1235" s="19">
        <v>5.9</v>
      </c>
    </row>
    <row r="1236" spans="1:6" ht="56.25" x14ac:dyDescent="0.2">
      <c r="A1236" s="17" t="s">
        <v>2152</v>
      </c>
      <c r="B1236" s="18"/>
      <c r="C1236" s="18" t="s">
        <v>2153</v>
      </c>
      <c r="D1236" s="18" t="s">
        <v>31</v>
      </c>
      <c r="E1236" s="18"/>
      <c r="F1236" s="19">
        <v>2.6</v>
      </c>
    </row>
    <row r="1237" spans="1:6" ht="56.25" x14ac:dyDescent="0.2">
      <c r="A1237" s="17" t="s">
        <v>2154</v>
      </c>
      <c r="B1237" s="18"/>
      <c r="C1237" s="18" t="s">
        <v>2155</v>
      </c>
      <c r="D1237" s="18" t="s">
        <v>31</v>
      </c>
      <c r="E1237" s="18"/>
      <c r="F1237" s="19">
        <v>3.3</v>
      </c>
    </row>
    <row r="1238" spans="1:6" ht="56.25" x14ac:dyDescent="0.2">
      <c r="A1238" s="17" t="s">
        <v>2156</v>
      </c>
      <c r="B1238" s="18"/>
      <c r="C1238" s="18" t="s">
        <v>2053</v>
      </c>
      <c r="D1238" s="18" t="s">
        <v>60</v>
      </c>
      <c r="E1238" s="18"/>
      <c r="F1238" s="19">
        <v>0.4</v>
      </c>
    </row>
    <row r="1239" spans="1:6" ht="75" x14ac:dyDescent="0.2">
      <c r="A1239" s="17" t="s">
        <v>2157</v>
      </c>
      <c r="B1239" s="18"/>
      <c r="C1239" s="18" t="s">
        <v>2158</v>
      </c>
      <c r="D1239" s="18" t="s">
        <v>31</v>
      </c>
      <c r="E1239" s="18"/>
      <c r="F1239" s="19">
        <v>0.25</v>
      </c>
    </row>
    <row r="1240" spans="1:6" ht="37.5" x14ac:dyDescent="0.2">
      <c r="A1240" s="17" t="s">
        <v>2159</v>
      </c>
      <c r="B1240" s="18"/>
      <c r="C1240" s="18" t="s">
        <v>2160</v>
      </c>
      <c r="D1240" s="18" t="s">
        <v>414</v>
      </c>
      <c r="E1240" s="18"/>
      <c r="F1240" s="19">
        <v>1</v>
      </c>
    </row>
    <row r="1241" spans="1:6" ht="37.5" x14ac:dyDescent="0.2">
      <c r="A1241" s="17" t="s">
        <v>2161</v>
      </c>
      <c r="B1241" s="18"/>
      <c r="C1241" s="18" t="s">
        <v>2162</v>
      </c>
      <c r="D1241" s="18" t="s">
        <v>414</v>
      </c>
      <c r="E1241" s="18"/>
      <c r="F1241" s="19">
        <v>1</v>
      </c>
    </row>
    <row r="1242" spans="1:6" ht="37.5" x14ac:dyDescent="0.2">
      <c r="A1242" s="17" t="s">
        <v>2163</v>
      </c>
      <c r="B1242" s="18"/>
      <c r="C1242" s="18" t="s">
        <v>2164</v>
      </c>
      <c r="D1242" s="18" t="s">
        <v>414</v>
      </c>
      <c r="E1242" s="18"/>
      <c r="F1242" s="19">
        <v>2</v>
      </c>
    </row>
    <row r="1243" spans="1:6" ht="37.5" x14ac:dyDescent="0.2">
      <c r="A1243" s="17" t="s">
        <v>2165</v>
      </c>
      <c r="B1243" s="18"/>
      <c r="C1243" s="18" t="s">
        <v>2166</v>
      </c>
      <c r="D1243" s="18" t="s">
        <v>414</v>
      </c>
      <c r="E1243" s="18"/>
      <c r="F1243" s="19">
        <v>1</v>
      </c>
    </row>
    <row r="1244" spans="1:6" ht="37.5" x14ac:dyDescent="0.2">
      <c r="A1244" s="17" t="s">
        <v>2167</v>
      </c>
      <c r="B1244" s="18"/>
      <c r="C1244" s="18" t="s">
        <v>2168</v>
      </c>
      <c r="D1244" s="18" t="s">
        <v>414</v>
      </c>
      <c r="E1244" s="18"/>
      <c r="F1244" s="19">
        <v>1</v>
      </c>
    </row>
    <row r="1245" spans="1:6" ht="37.5" x14ac:dyDescent="0.2">
      <c r="A1245" s="17" t="s">
        <v>2169</v>
      </c>
      <c r="B1245" s="18"/>
      <c r="C1245" s="18" t="s">
        <v>2170</v>
      </c>
      <c r="D1245" s="18" t="s">
        <v>414</v>
      </c>
      <c r="E1245" s="18"/>
      <c r="F1245" s="19">
        <v>1</v>
      </c>
    </row>
    <row r="1246" spans="1:6" ht="56.25" x14ac:dyDescent="0.2">
      <c r="A1246" s="17" t="s">
        <v>2171</v>
      </c>
      <c r="B1246" s="18"/>
      <c r="C1246" s="18" t="s">
        <v>2172</v>
      </c>
      <c r="D1246" s="18" t="s">
        <v>414</v>
      </c>
      <c r="E1246" s="18"/>
      <c r="F1246" s="19">
        <v>1</v>
      </c>
    </row>
    <row r="1247" spans="1:6" ht="56.25" x14ac:dyDescent="0.2">
      <c r="A1247" s="17" t="s">
        <v>2173</v>
      </c>
      <c r="B1247" s="18"/>
      <c r="C1247" s="18" t="s">
        <v>2174</v>
      </c>
      <c r="D1247" s="18" t="s">
        <v>414</v>
      </c>
      <c r="E1247" s="18"/>
      <c r="F1247" s="19">
        <v>1</v>
      </c>
    </row>
    <row r="1248" spans="1:6" ht="37.5" x14ac:dyDescent="0.2">
      <c r="A1248" s="17" t="s">
        <v>2175</v>
      </c>
      <c r="B1248" s="18"/>
      <c r="C1248" s="18" t="s">
        <v>2176</v>
      </c>
      <c r="D1248" s="18" t="s">
        <v>414</v>
      </c>
      <c r="E1248" s="18"/>
      <c r="F1248" s="19">
        <v>4</v>
      </c>
    </row>
    <row r="1249" spans="1:6" ht="37.5" x14ac:dyDescent="0.2">
      <c r="A1249" s="17" t="s">
        <v>2177</v>
      </c>
      <c r="B1249" s="18"/>
      <c r="C1249" s="18" t="s">
        <v>2178</v>
      </c>
      <c r="D1249" s="18" t="s">
        <v>414</v>
      </c>
      <c r="E1249" s="18"/>
      <c r="F1249" s="19">
        <v>2</v>
      </c>
    </row>
    <row r="1250" spans="1:6" ht="56.25" x14ac:dyDescent="0.2">
      <c r="A1250" s="17" t="s">
        <v>2179</v>
      </c>
      <c r="B1250" s="18"/>
      <c r="C1250" s="18" t="s">
        <v>2180</v>
      </c>
      <c r="D1250" s="18" t="s">
        <v>414</v>
      </c>
      <c r="E1250" s="18"/>
      <c r="F1250" s="19">
        <v>2</v>
      </c>
    </row>
    <row r="1251" spans="1:6" ht="56.25" x14ac:dyDescent="0.2">
      <c r="A1251" s="17" t="s">
        <v>2181</v>
      </c>
      <c r="B1251" s="18"/>
      <c r="C1251" s="18" t="s">
        <v>2182</v>
      </c>
      <c r="D1251" s="18" t="s">
        <v>414</v>
      </c>
      <c r="E1251" s="18"/>
      <c r="F1251" s="19">
        <v>1</v>
      </c>
    </row>
    <row r="1252" spans="1:6" ht="75" x14ac:dyDescent="0.2">
      <c r="A1252" s="17" t="s">
        <v>2183</v>
      </c>
      <c r="B1252" s="18"/>
      <c r="C1252" s="18" t="s">
        <v>2184</v>
      </c>
      <c r="D1252" s="18" t="s">
        <v>414</v>
      </c>
      <c r="E1252" s="18"/>
      <c r="F1252" s="19">
        <v>1</v>
      </c>
    </row>
    <row r="1253" spans="1:6" ht="75" x14ac:dyDescent="0.2">
      <c r="A1253" s="17" t="s">
        <v>2185</v>
      </c>
      <c r="B1253" s="18"/>
      <c r="C1253" s="18" t="s">
        <v>2186</v>
      </c>
      <c r="D1253" s="18" t="s">
        <v>414</v>
      </c>
      <c r="E1253" s="18"/>
      <c r="F1253" s="19">
        <v>1</v>
      </c>
    </row>
    <row r="1254" spans="1:6" ht="56.25" x14ac:dyDescent="0.2">
      <c r="A1254" s="17" t="s">
        <v>2187</v>
      </c>
      <c r="B1254" s="18"/>
      <c r="C1254" s="18" t="s">
        <v>2188</v>
      </c>
      <c r="D1254" s="18" t="s">
        <v>414</v>
      </c>
      <c r="E1254" s="18"/>
      <c r="F1254" s="19">
        <v>1</v>
      </c>
    </row>
    <row r="1255" spans="1:6" ht="56.25" x14ac:dyDescent="0.2">
      <c r="A1255" s="17" t="s">
        <v>2189</v>
      </c>
      <c r="B1255" s="18"/>
      <c r="C1255" s="18" t="s">
        <v>2190</v>
      </c>
      <c r="D1255" s="18" t="s">
        <v>414</v>
      </c>
      <c r="E1255" s="18"/>
      <c r="F1255" s="19">
        <v>1</v>
      </c>
    </row>
    <row r="1256" spans="1:6" ht="56.25" x14ac:dyDescent="0.2">
      <c r="A1256" s="17" t="s">
        <v>2191</v>
      </c>
      <c r="B1256" s="18"/>
      <c r="C1256" s="18" t="s">
        <v>2192</v>
      </c>
      <c r="D1256" s="18" t="s">
        <v>414</v>
      </c>
      <c r="E1256" s="18"/>
      <c r="F1256" s="19">
        <v>2</v>
      </c>
    </row>
    <row r="1257" spans="1:6" ht="56.25" x14ac:dyDescent="0.2">
      <c r="A1257" s="17" t="s">
        <v>2193</v>
      </c>
      <c r="B1257" s="18"/>
      <c r="C1257" s="18" t="s">
        <v>2194</v>
      </c>
      <c r="D1257" s="18" t="s">
        <v>414</v>
      </c>
      <c r="E1257" s="18"/>
      <c r="F1257" s="19">
        <v>1</v>
      </c>
    </row>
    <row r="1258" spans="1:6" ht="75" x14ac:dyDescent="0.2">
      <c r="A1258" s="17" t="s">
        <v>2195</v>
      </c>
      <c r="B1258" s="18"/>
      <c r="C1258" s="18" t="s">
        <v>2196</v>
      </c>
      <c r="D1258" s="18" t="s">
        <v>414</v>
      </c>
      <c r="E1258" s="18"/>
      <c r="F1258" s="19">
        <v>1</v>
      </c>
    </row>
    <row r="1259" spans="1:6" ht="75" x14ac:dyDescent="0.2">
      <c r="A1259" s="17" t="s">
        <v>2197</v>
      </c>
      <c r="B1259" s="18"/>
      <c r="C1259" s="18" t="s">
        <v>2198</v>
      </c>
      <c r="D1259" s="18" t="s">
        <v>414</v>
      </c>
      <c r="E1259" s="18"/>
      <c r="F1259" s="19">
        <v>1</v>
      </c>
    </row>
    <row r="1260" spans="1:6" ht="56.25" x14ac:dyDescent="0.2">
      <c r="A1260" s="17" t="s">
        <v>2199</v>
      </c>
      <c r="B1260" s="18"/>
      <c r="C1260" s="18" t="s">
        <v>2200</v>
      </c>
      <c r="D1260" s="18" t="s">
        <v>414</v>
      </c>
      <c r="E1260" s="18"/>
      <c r="F1260" s="19">
        <v>1</v>
      </c>
    </row>
    <row r="1261" spans="1:6" ht="56.25" x14ac:dyDescent="0.2">
      <c r="A1261" s="17" t="s">
        <v>2201</v>
      </c>
      <c r="B1261" s="18"/>
      <c r="C1261" s="18" t="s">
        <v>2097</v>
      </c>
      <c r="D1261" s="18" t="s">
        <v>60</v>
      </c>
      <c r="E1261" s="18"/>
      <c r="F1261" s="19">
        <v>0.4</v>
      </c>
    </row>
    <row r="1262" spans="1:6" ht="37.5" x14ac:dyDescent="0.2">
      <c r="A1262" s="17" t="s">
        <v>2202</v>
      </c>
      <c r="B1262" s="18"/>
      <c r="C1262" s="18" t="s">
        <v>2099</v>
      </c>
      <c r="D1262" s="18" t="s">
        <v>13</v>
      </c>
      <c r="E1262" s="18"/>
      <c r="F1262" s="19">
        <v>1.6E-2</v>
      </c>
    </row>
    <row r="1263" spans="1:6" ht="37.5" x14ac:dyDescent="0.2">
      <c r="A1263" s="17" t="s">
        <v>2203</v>
      </c>
      <c r="B1263" s="18"/>
      <c r="C1263" s="18" t="s">
        <v>2047</v>
      </c>
      <c r="D1263" s="18" t="s">
        <v>414</v>
      </c>
      <c r="E1263" s="18"/>
      <c r="F1263" s="19">
        <v>5</v>
      </c>
    </row>
    <row r="1264" spans="1:6" ht="37.5" x14ac:dyDescent="0.2">
      <c r="A1264" s="17" t="s">
        <v>2204</v>
      </c>
      <c r="B1264" s="18"/>
      <c r="C1264" s="18" t="s">
        <v>2205</v>
      </c>
      <c r="D1264" s="18" t="s">
        <v>414</v>
      </c>
      <c r="E1264" s="18"/>
      <c r="F1264" s="19">
        <v>5</v>
      </c>
    </row>
    <row r="1265" spans="1:6" ht="56.25" x14ac:dyDescent="0.2">
      <c r="A1265" s="17" t="s">
        <v>2206</v>
      </c>
      <c r="B1265" s="18"/>
      <c r="C1265" s="18" t="s">
        <v>2053</v>
      </c>
      <c r="D1265" s="18" t="s">
        <v>60</v>
      </c>
      <c r="E1265" s="18"/>
      <c r="F1265" s="19">
        <v>26.6</v>
      </c>
    </row>
    <row r="1266" spans="1:6" ht="75" x14ac:dyDescent="0.2">
      <c r="A1266" s="17" t="s">
        <v>2207</v>
      </c>
      <c r="B1266" s="18"/>
      <c r="C1266" s="18" t="s">
        <v>2208</v>
      </c>
      <c r="D1266" s="18" t="s">
        <v>31</v>
      </c>
      <c r="E1266" s="18"/>
      <c r="F1266" s="19">
        <v>2.2000000000000002</v>
      </c>
    </row>
    <row r="1267" spans="1:6" ht="75" x14ac:dyDescent="0.2">
      <c r="A1267" s="17" t="s">
        <v>2209</v>
      </c>
      <c r="B1267" s="18"/>
      <c r="C1267" s="18" t="s">
        <v>2210</v>
      </c>
      <c r="D1267" s="18" t="s">
        <v>31</v>
      </c>
      <c r="E1267" s="18"/>
      <c r="F1267" s="19">
        <v>2.2000000000000002</v>
      </c>
    </row>
    <row r="1268" spans="1:6" ht="56.25" x14ac:dyDescent="0.2">
      <c r="A1268" s="17" t="s">
        <v>2211</v>
      </c>
      <c r="B1268" s="18"/>
      <c r="C1268" s="18" t="s">
        <v>2072</v>
      </c>
      <c r="D1268" s="18" t="s">
        <v>31</v>
      </c>
      <c r="E1268" s="18"/>
      <c r="F1268" s="19">
        <v>9.9</v>
      </c>
    </row>
    <row r="1269" spans="1:6" ht="75" x14ac:dyDescent="0.2">
      <c r="A1269" s="17" t="s">
        <v>2212</v>
      </c>
      <c r="B1269" s="18"/>
      <c r="C1269" s="18" t="s">
        <v>2213</v>
      </c>
      <c r="D1269" s="18" t="s">
        <v>31</v>
      </c>
      <c r="E1269" s="18"/>
      <c r="F1269" s="19">
        <v>1.25</v>
      </c>
    </row>
    <row r="1270" spans="1:6" ht="37.5" x14ac:dyDescent="0.2">
      <c r="A1270" s="17" t="s">
        <v>2214</v>
      </c>
      <c r="B1270" s="18"/>
      <c r="C1270" s="18" t="s">
        <v>2215</v>
      </c>
      <c r="D1270" s="18" t="s">
        <v>414</v>
      </c>
      <c r="E1270" s="18"/>
      <c r="F1270" s="19">
        <v>1</v>
      </c>
    </row>
    <row r="1271" spans="1:6" ht="37.5" x14ac:dyDescent="0.2">
      <c r="A1271" s="17" t="s">
        <v>2216</v>
      </c>
      <c r="B1271" s="18"/>
      <c r="C1271" s="18" t="s">
        <v>2217</v>
      </c>
      <c r="D1271" s="18" t="s">
        <v>414</v>
      </c>
      <c r="E1271" s="18"/>
      <c r="F1271" s="19">
        <v>1</v>
      </c>
    </row>
    <row r="1272" spans="1:6" ht="56.25" x14ac:dyDescent="0.2">
      <c r="A1272" s="17" t="s">
        <v>2218</v>
      </c>
      <c r="B1272" s="18"/>
      <c r="C1272" s="18" t="s">
        <v>2219</v>
      </c>
      <c r="D1272" s="18" t="s">
        <v>414</v>
      </c>
      <c r="E1272" s="18"/>
      <c r="F1272" s="19">
        <v>1</v>
      </c>
    </row>
    <row r="1273" spans="1:6" ht="56.25" x14ac:dyDescent="0.2">
      <c r="A1273" s="17" t="s">
        <v>2220</v>
      </c>
      <c r="B1273" s="18"/>
      <c r="C1273" s="18" t="s">
        <v>2221</v>
      </c>
      <c r="D1273" s="18" t="s">
        <v>414</v>
      </c>
      <c r="E1273" s="18"/>
      <c r="F1273" s="19">
        <v>3</v>
      </c>
    </row>
    <row r="1274" spans="1:6" ht="37.5" x14ac:dyDescent="0.2">
      <c r="A1274" s="17" t="s">
        <v>2222</v>
      </c>
      <c r="B1274" s="18"/>
      <c r="C1274" s="18" t="s">
        <v>2223</v>
      </c>
      <c r="D1274" s="18" t="s">
        <v>414</v>
      </c>
      <c r="E1274" s="18"/>
      <c r="F1274" s="19">
        <v>1</v>
      </c>
    </row>
    <row r="1275" spans="1:6" ht="56.25" x14ac:dyDescent="0.2">
      <c r="A1275" s="17" t="s">
        <v>2224</v>
      </c>
      <c r="B1275" s="18"/>
      <c r="C1275" s="18" t="s">
        <v>2097</v>
      </c>
      <c r="D1275" s="18" t="s">
        <v>60</v>
      </c>
      <c r="E1275" s="18"/>
      <c r="F1275" s="19">
        <v>10.5</v>
      </c>
    </row>
    <row r="1276" spans="1:6" ht="37.5" x14ac:dyDescent="0.2">
      <c r="A1276" s="17" t="s">
        <v>2225</v>
      </c>
      <c r="B1276" s="18"/>
      <c r="C1276" s="18" t="s">
        <v>2226</v>
      </c>
      <c r="D1276" s="18" t="s">
        <v>13</v>
      </c>
      <c r="E1276" s="18"/>
      <c r="F1276" s="19">
        <v>0.63</v>
      </c>
    </row>
    <row r="1277" spans="1:6" ht="37.5" x14ac:dyDescent="0.2">
      <c r="A1277" s="17" t="s">
        <v>2227</v>
      </c>
      <c r="B1277" s="18"/>
      <c r="C1277" s="18" t="s">
        <v>2047</v>
      </c>
      <c r="D1277" s="18" t="s">
        <v>414</v>
      </c>
      <c r="E1277" s="18"/>
      <c r="F1277" s="19">
        <v>5</v>
      </c>
    </row>
    <row r="1278" spans="1:6" ht="37.5" x14ac:dyDescent="0.2">
      <c r="A1278" s="17" t="s">
        <v>2228</v>
      </c>
      <c r="B1278" s="18"/>
      <c r="C1278" s="18" t="s">
        <v>2205</v>
      </c>
      <c r="D1278" s="18" t="s">
        <v>414</v>
      </c>
      <c r="E1278" s="18"/>
      <c r="F1278" s="19">
        <v>5</v>
      </c>
    </row>
    <row r="1279" spans="1:6" ht="56.25" x14ac:dyDescent="0.2">
      <c r="A1279" s="17" t="s">
        <v>2229</v>
      </c>
      <c r="B1279" s="18"/>
      <c r="C1279" s="18" t="s">
        <v>2053</v>
      </c>
      <c r="D1279" s="18" t="s">
        <v>60</v>
      </c>
      <c r="E1279" s="18"/>
      <c r="F1279" s="19">
        <v>26.6</v>
      </c>
    </row>
    <row r="1280" spans="1:6" ht="75" x14ac:dyDescent="0.2">
      <c r="A1280" s="17" t="s">
        <v>2230</v>
      </c>
      <c r="B1280" s="18"/>
      <c r="C1280" s="18" t="s">
        <v>2208</v>
      </c>
      <c r="D1280" s="18" t="s">
        <v>31</v>
      </c>
      <c r="E1280" s="18"/>
      <c r="F1280" s="19">
        <v>2.2000000000000002</v>
      </c>
    </row>
    <row r="1281" spans="1:6" ht="75" x14ac:dyDescent="0.2">
      <c r="A1281" s="17" t="s">
        <v>2231</v>
      </c>
      <c r="B1281" s="18"/>
      <c r="C1281" s="18" t="s">
        <v>2210</v>
      </c>
      <c r="D1281" s="18" t="s">
        <v>31</v>
      </c>
      <c r="E1281" s="18"/>
      <c r="F1281" s="19">
        <v>2.2000000000000002</v>
      </c>
    </row>
    <row r="1282" spans="1:6" ht="56.25" x14ac:dyDescent="0.2">
      <c r="A1282" s="17" t="s">
        <v>2232</v>
      </c>
      <c r="B1282" s="18"/>
      <c r="C1282" s="18" t="s">
        <v>2072</v>
      </c>
      <c r="D1282" s="18" t="s">
        <v>31</v>
      </c>
      <c r="E1282" s="18"/>
      <c r="F1282" s="19">
        <v>2.2000000000000002</v>
      </c>
    </row>
    <row r="1283" spans="1:6" ht="75" x14ac:dyDescent="0.2">
      <c r="A1283" s="17" t="s">
        <v>2233</v>
      </c>
      <c r="B1283" s="18"/>
      <c r="C1283" s="18" t="s">
        <v>2213</v>
      </c>
      <c r="D1283" s="18" t="s">
        <v>31</v>
      </c>
      <c r="E1283" s="18"/>
      <c r="F1283" s="19">
        <v>2.2000000000000002</v>
      </c>
    </row>
    <row r="1284" spans="1:6" ht="37.5" x14ac:dyDescent="0.2">
      <c r="A1284" s="17" t="s">
        <v>2234</v>
      </c>
      <c r="B1284" s="18"/>
      <c r="C1284" s="18" t="s">
        <v>2215</v>
      </c>
      <c r="D1284" s="18" t="s">
        <v>414</v>
      </c>
      <c r="E1284" s="18"/>
      <c r="F1284" s="19">
        <v>1</v>
      </c>
    </row>
    <row r="1285" spans="1:6" ht="37.5" x14ac:dyDescent="0.2">
      <c r="A1285" s="17" t="s">
        <v>2235</v>
      </c>
      <c r="B1285" s="18"/>
      <c r="C1285" s="18" t="s">
        <v>2217</v>
      </c>
      <c r="D1285" s="18" t="s">
        <v>414</v>
      </c>
      <c r="E1285" s="18"/>
      <c r="F1285" s="19">
        <v>1</v>
      </c>
    </row>
    <row r="1286" spans="1:6" ht="56.25" x14ac:dyDescent="0.2">
      <c r="A1286" s="17" t="s">
        <v>2236</v>
      </c>
      <c r="B1286" s="18"/>
      <c r="C1286" s="18" t="s">
        <v>2219</v>
      </c>
      <c r="D1286" s="18" t="s">
        <v>414</v>
      </c>
      <c r="E1286" s="18"/>
      <c r="F1286" s="19">
        <v>1</v>
      </c>
    </row>
    <row r="1287" spans="1:6" ht="56.25" x14ac:dyDescent="0.2">
      <c r="A1287" s="17" t="s">
        <v>2237</v>
      </c>
      <c r="B1287" s="18"/>
      <c r="C1287" s="18" t="s">
        <v>2221</v>
      </c>
      <c r="D1287" s="18" t="s">
        <v>414</v>
      </c>
      <c r="E1287" s="18"/>
      <c r="F1287" s="19">
        <v>3</v>
      </c>
    </row>
    <row r="1288" spans="1:6" ht="37.5" x14ac:dyDescent="0.2">
      <c r="A1288" s="17" t="s">
        <v>2238</v>
      </c>
      <c r="B1288" s="18"/>
      <c r="C1288" s="18" t="s">
        <v>2223</v>
      </c>
      <c r="D1288" s="18" t="s">
        <v>414</v>
      </c>
      <c r="E1288" s="18"/>
      <c r="F1288" s="19">
        <v>1</v>
      </c>
    </row>
    <row r="1289" spans="1:6" ht="56.25" x14ac:dyDescent="0.2">
      <c r="A1289" s="17" t="s">
        <v>2239</v>
      </c>
      <c r="B1289" s="18"/>
      <c r="C1289" s="18" t="s">
        <v>2097</v>
      </c>
      <c r="D1289" s="18" t="s">
        <v>60</v>
      </c>
      <c r="E1289" s="18"/>
      <c r="F1289" s="19">
        <v>10.5</v>
      </c>
    </row>
    <row r="1290" spans="1:6" ht="37.5" x14ac:dyDescent="0.2">
      <c r="A1290" s="17" t="s">
        <v>2240</v>
      </c>
      <c r="B1290" s="18"/>
      <c r="C1290" s="18" t="s">
        <v>2226</v>
      </c>
      <c r="D1290" s="18" t="s">
        <v>13</v>
      </c>
      <c r="E1290" s="18"/>
      <c r="F1290" s="19">
        <v>0.63</v>
      </c>
    </row>
    <row r="1291" spans="1:6" ht="37.5" x14ac:dyDescent="0.2">
      <c r="A1291" s="17" t="s">
        <v>2241</v>
      </c>
      <c r="B1291" s="18"/>
      <c r="C1291" s="18" t="s">
        <v>2047</v>
      </c>
      <c r="D1291" s="18" t="s">
        <v>414</v>
      </c>
      <c r="E1291" s="18"/>
      <c r="F1291" s="19">
        <v>1</v>
      </c>
    </row>
    <row r="1292" spans="1:6" ht="37.5" x14ac:dyDescent="0.2">
      <c r="A1292" s="17" t="s">
        <v>2242</v>
      </c>
      <c r="B1292" s="18"/>
      <c r="C1292" s="18" t="s">
        <v>2126</v>
      </c>
      <c r="D1292" s="18" t="s">
        <v>414</v>
      </c>
      <c r="E1292" s="18"/>
      <c r="F1292" s="19">
        <v>1</v>
      </c>
    </row>
    <row r="1293" spans="1:6" ht="18.75" x14ac:dyDescent="0.2">
      <c r="A1293" s="17" t="s">
        <v>2243</v>
      </c>
      <c r="B1293" s="18"/>
      <c r="C1293" s="18" t="s">
        <v>2057</v>
      </c>
      <c r="D1293" s="18" t="s">
        <v>60</v>
      </c>
      <c r="E1293" s="18"/>
      <c r="F1293" s="19">
        <v>0.25</v>
      </c>
    </row>
    <row r="1294" spans="1:6" ht="56.25" x14ac:dyDescent="0.2">
      <c r="A1294" s="17" t="s">
        <v>2244</v>
      </c>
      <c r="B1294" s="18"/>
      <c r="C1294" s="18" t="s">
        <v>2059</v>
      </c>
      <c r="D1294" s="18" t="s">
        <v>13</v>
      </c>
      <c r="E1294" s="18"/>
      <c r="F1294" s="19">
        <v>6.0000000000000001E-3</v>
      </c>
    </row>
    <row r="1295" spans="1:6" ht="56.25" x14ac:dyDescent="0.2">
      <c r="A1295" s="17" t="s">
        <v>2245</v>
      </c>
      <c r="B1295" s="18"/>
      <c r="C1295" s="18" t="s">
        <v>2138</v>
      </c>
      <c r="D1295" s="18" t="s">
        <v>60</v>
      </c>
      <c r="E1295" s="18"/>
      <c r="F1295" s="19">
        <v>17.29</v>
      </c>
    </row>
    <row r="1296" spans="1:6" ht="56.25" x14ac:dyDescent="0.2">
      <c r="A1296" s="17" t="s">
        <v>2246</v>
      </c>
      <c r="B1296" s="18"/>
      <c r="C1296" s="18" t="s">
        <v>2142</v>
      </c>
      <c r="D1296" s="18" t="s">
        <v>31</v>
      </c>
      <c r="E1296" s="18"/>
      <c r="F1296" s="19">
        <v>13.3</v>
      </c>
    </row>
    <row r="1297" spans="1:6" ht="37.5" x14ac:dyDescent="0.2">
      <c r="A1297" s="17" t="s">
        <v>2247</v>
      </c>
      <c r="B1297" s="18"/>
      <c r="C1297" s="18" t="s">
        <v>2132</v>
      </c>
      <c r="D1297" s="18" t="s">
        <v>60</v>
      </c>
      <c r="E1297" s="18"/>
      <c r="F1297" s="19">
        <v>2.83</v>
      </c>
    </row>
    <row r="1298" spans="1:6" ht="75" x14ac:dyDescent="0.2">
      <c r="A1298" s="17" t="s">
        <v>2248</v>
      </c>
      <c r="B1298" s="18"/>
      <c r="C1298" s="18" t="s">
        <v>2249</v>
      </c>
      <c r="D1298" s="18" t="s">
        <v>31</v>
      </c>
      <c r="E1298" s="18"/>
      <c r="F1298" s="19">
        <v>4.5</v>
      </c>
    </row>
    <row r="1299" spans="1:6" ht="37.5" x14ac:dyDescent="0.2">
      <c r="A1299" s="17" t="s">
        <v>2250</v>
      </c>
      <c r="B1299" s="18"/>
      <c r="C1299" s="18" t="s">
        <v>2251</v>
      </c>
      <c r="D1299" s="18" t="s">
        <v>60</v>
      </c>
      <c r="E1299" s="18"/>
      <c r="F1299" s="19">
        <v>0.44</v>
      </c>
    </row>
    <row r="1300" spans="1:6" ht="56.25" x14ac:dyDescent="0.2">
      <c r="A1300" s="17" t="s">
        <v>2252</v>
      </c>
      <c r="B1300" s="18"/>
      <c r="C1300" s="18" t="s">
        <v>2253</v>
      </c>
      <c r="D1300" s="18" t="s">
        <v>414</v>
      </c>
      <c r="E1300" s="18"/>
      <c r="F1300" s="19">
        <v>0.7</v>
      </c>
    </row>
    <row r="1301" spans="1:6" ht="37.5" x14ac:dyDescent="0.2">
      <c r="A1301" s="17" t="s">
        <v>2254</v>
      </c>
      <c r="B1301" s="18"/>
      <c r="C1301" s="18" t="s">
        <v>2251</v>
      </c>
      <c r="D1301" s="18" t="s">
        <v>60</v>
      </c>
      <c r="E1301" s="18"/>
      <c r="F1301" s="19">
        <v>1.7</v>
      </c>
    </row>
    <row r="1302" spans="1:6" ht="56.25" x14ac:dyDescent="0.2">
      <c r="A1302" s="17" t="s">
        <v>2255</v>
      </c>
      <c r="B1302" s="18"/>
      <c r="C1302" s="18" t="s">
        <v>2253</v>
      </c>
      <c r="D1302" s="18" t="s">
        <v>414</v>
      </c>
      <c r="E1302" s="18"/>
      <c r="F1302" s="19">
        <v>2.7</v>
      </c>
    </row>
    <row r="1303" spans="1:6" ht="56.25" x14ac:dyDescent="0.2">
      <c r="A1303" s="17" t="s">
        <v>2256</v>
      </c>
      <c r="B1303" s="18"/>
      <c r="C1303" s="18" t="s">
        <v>2172</v>
      </c>
      <c r="D1303" s="18" t="s">
        <v>414</v>
      </c>
      <c r="E1303" s="18"/>
      <c r="F1303" s="19">
        <v>3</v>
      </c>
    </row>
    <row r="1304" spans="1:6" ht="37.5" x14ac:dyDescent="0.2">
      <c r="A1304" s="17" t="s">
        <v>2257</v>
      </c>
      <c r="B1304" s="18"/>
      <c r="C1304" s="18" t="s">
        <v>2258</v>
      </c>
      <c r="D1304" s="18" t="s">
        <v>414</v>
      </c>
      <c r="E1304" s="18"/>
      <c r="F1304" s="19">
        <v>1</v>
      </c>
    </row>
    <row r="1305" spans="1:6" ht="56.25" x14ac:dyDescent="0.2">
      <c r="A1305" s="17" t="s">
        <v>2259</v>
      </c>
      <c r="B1305" s="18"/>
      <c r="C1305" s="18" t="s">
        <v>2260</v>
      </c>
      <c r="D1305" s="18" t="s">
        <v>414</v>
      </c>
      <c r="E1305" s="18"/>
      <c r="F1305" s="19">
        <v>1</v>
      </c>
    </row>
    <row r="1306" spans="1:6" ht="56.25" x14ac:dyDescent="0.2">
      <c r="A1306" s="17" t="s">
        <v>2261</v>
      </c>
      <c r="B1306" s="18"/>
      <c r="C1306" s="18" t="s">
        <v>2262</v>
      </c>
      <c r="D1306" s="18" t="s">
        <v>414</v>
      </c>
      <c r="E1306" s="18"/>
      <c r="F1306" s="19">
        <v>1</v>
      </c>
    </row>
    <row r="1307" spans="1:6" ht="56.25" x14ac:dyDescent="0.2">
      <c r="A1307" s="17" t="s">
        <v>2263</v>
      </c>
      <c r="B1307" s="18"/>
      <c r="C1307" s="18" t="s">
        <v>2097</v>
      </c>
      <c r="D1307" s="18" t="s">
        <v>60</v>
      </c>
      <c r="E1307" s="18"/>
      <c r="F1307" s="19">
        <v>2.14</v>
      </c>
    </row>
    <row r="1308" spans="1:6" ht="37.5" x14ac:dyDescent="0.2">
      <c r="A1308" s="17" t="s">
        <v>2264</v>
      </c>
      <c r="B1308" s="18"/>
      <c r="C1308" s="18" t="s">
        <v>2226</v>
      </c>
      <c r="D1308" s="18" t="s">
        <v>13</v>
      </c>
      <c r="E1308" s="18"/>
      <c r="F1308" s="19">
        <v>0.128</v>
      </c>
    </row>
    <row r="1309" spans="1:6" ht="37.5" x14ac:dyDescent="0.2">
      <c r="A1309" s="17" t="s">
        <v>2265</v>
      </c>
      <c r="B1309" s="18"/>
      <c r="C1309" s="18" t="s">
        <v>2047</v>
      </c>
      <c r="D1309" s="18" t="s">
        <v>414</v>
      </c>
      <c r="E1309" s="18"/>
      <c r="F1309" s="19">
        <v>1</v>
      </c>
    </row>
    <row r="1310" spans="1:6" ht="37.5" x14ac:dyDescent="0.2">
      <c r="A1310" s="17" t="s">
        <v>2266</v>
      </c>
      <c r="B1310" s="18"/>
      <c r="C1310" s="18" t="s">
        <v>2124</v>
      </c>
      <c r="D1310" s="18" t="s">
        <v>414</v>
      </c>
      <c r="E1310" s="18"/>
      <c r="F1310" s="19">
        <v>1</v>
      </c>
    </row>
    <row r="1311" spans="1:6" ht="18.75" x14ac:dyDescent="0.2">
      <c r="A1311" s="17" t="s">
        <v>2267</v>
      </c>
      <c r="B1311" s="18"/>
      <c r="C1311" s="18" t="s">
        <v>2057</v>
      </c>
      <c r="D1311" s="18" t="s">
        <v>60</v>
      </c>
      <c r="E1311" s="18"/>
      <c r="F1311" s="19">
        <v>0.1</v>
      </c>
    </row>
    <row r="1312" spans="1:6" ht="56.25" x14ac:dyDescent="0.2">
      <c r="A1312" s="17" t="s">
        <v>2268</v>
      </c>
      <c r="B1312" s="18"/>
      <c r="C1312" s="18" t="s">
        <v>2059</v>
      </c>
      <c r="D1312" s="18" t="s">
        <v>13</v>
      </c>
      <c r="E1312" s="18"/>
      <c r="F1312" s="19">
        <v>1E-3</v>
      </c>
    </row>
    <row r="1313" spans="1:6" ht="18.75" x14ac:dyDescent="0.2">
      <c r="A1313" s="17" t="s">
        <v>2269</v>
      </c>
      <c r="B1313" s="18"/>
      <c r="C1313" s="18" t="s">
        <v>2151</v>
      </c>
      <c r="D1313" s="18" t="s">
        <v>31</v>
      </c>
      <c r="E1313" s="18"/>
      <c r="F1313" s="19">
        <v>2.8</v>
      </c>
    </row>
    <row r="1314" spans="1:6" ht="56.25" x14ac:dyDescent="0.2">
      <c r="A1314" s="17" t="s">
        <v>2270</v>
      </c>
      <c r="B1314" s="18"/>
      <c r="C1314" s="18" t="s">
        <v>2153</v>
      </c>
      <c r="D1314" s="18" t="s">
        <v>31</v>
      </c>
      <c r="E1314" s="18"/>
      <c r="F1314" s="19">
        <v>2.8</v>
      </c>
    </row>
    <row r="1315" spans="1:6" ht="37.5" x14ac:dyDescent="0.2">
      <c r="A1315" s="17" t="s">
        <v>2271</v>
      </c>
      <c r="B1315" s="18"/>
      <c r="C1315" s="18" t="s">
        <v>2132</v>
      </c>
      <c r="D1315" s="18" t="s">
        <v>60</v>
      </c>
      <c r="E1315" s="18"/>
      <c r="F1315" s="19">
        <v>4.2</v>
      </c>
    </row>
    <row r="1316" spans="1:6" ht="56.25" x14ac:dyDescent="0.2">
      <c r="A1316" s="17" t="s">
        <v>2272</v>
      </c>
      <c r="B1316" s="18"/>
      <c r="C1316" s="18" t="s">
        <v>2273</v>
      </c>
      <c r="D1316" s="18" t="s">
        <v>31</v>
      </c>
      <c r="E1316" s="18"/>
      <c r="F1316" s="19">
        <v>10.5</v>
      </c>
    </row>
    <row r="1317" spans="1:6" ht="56.25" x14ac:dyDescent="0.2">
      <c r="A1317" s="17" t="s">
        <v>2274</v>
      </c>
      <c r="B1317" s="18"/>
      <c r="C1317" s="18" t="s">
        <v>2138</v>
      </c>
      <c r="D1317" s="18" t="s">
        <v>60</v>
      </c>
      <c r="E1317" s="18"/>
      <c r="F1317" s="19">
        <v>0.3</v>
      </c>
    </row>
    <row r="1318" spans="1:6" ht="56.25" x14ac:dyDescent="0.2">
      <c r="A1318" s="17" t="s">
        <v>2275</v>
      </c>
      <c r="B1318" s="18"/>
      <c r="C1318" s="18" t="s">
        <v>2276</v>
      </c>
      <c r="D1318" s="18" t="s">
        <v>31</v>
      </c>
      <c r="E1318" s="18"/>
      <c r="F1318" s="19">
        <v>0.3</v>
      </c>
    </row>
    <row r="1319" spans="1:6" ht="75" x14ac:dyDescent="0.2">
      <c r="A1319" s="17" t="s">
        <v>2277</v>
      </c>
      <c r="B1319" s="18"/>
      <c r="C1319" s="18" t="s">
        <v>2278</v>
      </c>
      <c r="D1319" s="18" t="s">
        <v>31</v>
      </c>
      <c r="E1319" s="18"/>
      <c r="F1319" s="19">
        <v>0.25</v>
      </c>
    </row>
    <row r="1320" spans="1:6" ht="37.5" x14ac:dyDescent="0.2">
      <c r="A1320" s="17" t="s">
        <v>2279</v>
      </c>
      <c r="B1320" s="18"/>
      <c r="C1320" s="18" t="s">
        <v>2132</v>
      </c>
      <c r="D1320" s="18" t="s">
        <v>60</v>
      </c>
      <c r="E1320" s="18"/>
      <c r="F1320" s="19">
        <v>1.1000000000000001</v>
      </c>
    </row>
    <row r="1321" spans="1:6" ht="56.25" x14ac:dyDescent="0.2">
      <c r="A1321" s="17" t="s">
        <v>2280</v>
      </c>
      <c r="B1321" s="18"/>
      <c r="C1321" s="18" t="s">
        <v>2273</v>
      </c>
      <c r="D1321" s="18" t="s">
        <v>31</v>
      </c>
      <c r="E1321" s="18"/>
      <c r="F1321" s="19">
        <v>2.7</v>
      </c>
    </row>
    <row r="1322" spans="1:6" ht="56.25" x14ac:dyDescent="0.2">
      <c r="A1322" s="17" t="s">
        <v>2281</v>
      </c>
      <c r="B1322" s="18"/>
      <c r="C1322" s="18" t="s">
        <v>2282</v>
      </c>
      <c r="D1322" s="18" t="s">
        <v>414</v>
      </c>
      <c r="E1322" s="18"/>
      <c r="F1322" s="19">
        <v>2</v>
      </c>
    </row>
    <row r="1323" spans="1:6" ht="56.25" x14ac:dyDescent="0.2">
      <c r="A1323" s="17" t="s">
        <v>2283</v>
      </c>
      <c r="B1323" s="18"/>
      <c r="C1323" s="18" t="s">
        <v>2284</v>
      </c>
      <c r="D1323" s="18" t="s">
        <v>414</v>
      </c>
      <c r="E1323" s="18"/>
      <c r="F1323" s="19">
        <v>2</v>
      </c>
    </row>
    <row r="1324" spans="1:6" ht="56.25" x14ac:dyDescent="0.2">
      <c r="A1324" s="17" t="s">
        <v>2285</v>
      </c>
      <c r="B1324" s="18"/>
      <c r="C1324" s="18" t="s">
        <v>2286</v>
      </c>
      <c r="D1324" s="18" t="s">
        <v>414</v>
      </c>
      <c r="E1324" s="18"/>
      <c r="F1324" s="19">
        <v>1</v>
      </c>
    </row>
    <row r="1325" spans="1:6" ht="56.25" x14ac:dyDescent="0.2">
      <c r="A1325" s="17" t="s">
        <v>2287</v>
      </c>
      <c r="B1325" s="18"/>
      <c r="C1325" s="18" t="s">
        <v>2097</v>
      </c>
      <c r="D1325" s="18" t="s">
        <v>60</v>
      </c>
      <c r="E1325" s="18"/>
      <c r="F1325" s="19">
        <v>1.1000000000000001</v>
      </c>
    </row>
    <row r="1326" spans="1:6" ht="37.5" x14ac:dyDescent="0.2">
      <c r="A1326" s="17" t="s">
        <v>2288</v>
      </c>
      <c r="B1326" s="18"/>
      <c r="C1326" s="18" t="s">
        <v>2226</v>
      </c>
      <c r="D1326" s="18" t="s">
        <v>13</v>
      </c>
      <c r="E1326" s="18"/>
      <c r="F1326" s="19">
        <v>6.6000000000000003E-2</v>
      </c>
    </row>
    <row r="1327" spans="1:6" ht="37.5" x14ac:dyDescent="0.2">
      <c r="A1327" s="17" t="s">
        <v>2289</v>
      </c>
      <c r="B1327" s="18"/>
      <c r="C1327" s="18" t="s">
        <v>2132</v>
      </c>
      <c r="D1327" s="18" t="s">
        <v>60</v>
      </c>
      <c r="E1327" s="18"/>
      <c r="F1327" s="19">
        <v>4.5</v>
      </c>
    </row>
    <row r="1328" spans="1:6" ht="56.25" x14ac:dyDescent="0.2">
      <c r="A1328" s="17" t="s">
        <v>2290</v>
      </c>
      <c r="B1328" s="18"/>
      <c r="C1328" s="18" t="s">
        <v>2273</v>
      </c>
      <c r="D1328" s="18" t="s">
        <v>31</v>
      </c>
      <c r="E1328" s="18"/>
      <c r="F1328" s="19">
        <v>8.5</v>
      </c>
    </row>
    <row r="1329" spans="1:6" ht="56.25" x14ac:dyDescent="0.2">
      <c r="A1329" s="17" t="s">
        <v>2291</v>
      </c>
      <c r="B1329" s="18"/>
      <c r="C1329" s="18" t="s">
        <v>2273</v>
      </c>
      <c r="D1329" s="18" t="s">
        <v>31</v>
      </c>
      <c r="E1329" s="18"/>
      <c r="F1329" s="19">
        <v>2.7</v>
      </c>
    </row>
    <row r="1330" spans="1:6" ht="56.25" x14ac:dyDescent="0.2">
      <c r="A1330" s="17" t="s">
        <v>2292</v>
      </c>
      <c r="B1330" s="18"/>
      <c r="C1330" s="18" t="s">
        <v>2284</v>
      </c>
      <c r="D1330" s="18" t="s">
        <v>414</v>
      </c>
      <c r="E1330" s="18"/>
      <c r="F1330" s="19">
        <v>2</v>
      </c>
    </row>
    <row r="1331" spans="1:6" ht="56.25" x14ac:dyDescent="0.2">
      <c r="A1331" s="17" t="s">
        <v>2293</v>
      </c>
      <c r="B1331" s="18"/>
      <c r="C1331" s="18" t="s">
        <v>2294</v>
      </c>
      <c r="D1331" s="18" t="s">
        <v>414</v>
      </c>
      <c r="E1331" s="18"/>
      <c r="F1331" s="19">
        <v>1</v>
      </c>
    </row>
    <row r="1332" spans="1:6" ht="56.25" x14ac:dyDescent="0.2">
      <c r="A1332" s="17" t="s">
        <v>2295</v>
      </c>
      <c r="B1332" s="18"/>
      <c r="C1332" s="18" t="s">
        <v>2097</v>
      </c>
      <c r="D1332" s="18" t="s">
        <v>60</v>
      </c>
      <c r="E1332" s="18"/>
      <c r="F1332" s="19">
        <v>1.1000000000000001</v>
      </c>
    </row>
    <row r="1333" spans="1:6" ht="37.5" x14ac:dyDescent="0.2">
      <c r="A1333" s="17" t="s">
        <v>2296</v>
      </c>
      <c r="B1333" s="18"/>
      <c r="C1333" s="18" t="s">
        <v>2226</v>
      </c>
      <c r="D1333" s="18" t="s">
        <v>13</v>
      </c>
      <c r="E1333" s="18"/>
      <c r="F1333" s="19">
        <v>6.6000000000000003E-2</v>
      </c>
    </row>
    <row r="1334" spans="1:6" ht="56.25" x14ac:dyDescent="0.2">
      <c r="A1334" s="17" t="s">
        <v>2297</v>
      </c>
      <c r="B1334" s="18"/>
      <c r="C1334" s="18" t="s">
        <v>2061</v>
      </c>
      <c r="D1334" s="18" t="s">
        <v>414</v>
      </c>
      <c r="E1334" s="18"/>
      <c r="F1334" s="19">
        <v>1</v>
      </c>
    </row>
    <row r="1335" spans="1:6" ht="37.5" x14ac:dyDescent="0.2">
      <c r="A1335" s="17" t="s">
        <v>2298</v>
      </c>
      <c r="B1335" s="18"/>
      <c r="C1335" s="18" t="s">
        <v>2299</v>
      </c>
      <c r="D1335" s="18" t="s">
        <v>414</v>
      </c>
      <c r="E1335" s="18"/>
      <c r="F1335" s="19">
        <v>1</v>
      </c>
    </row>
    <row r="1336" spans="1:6" ht="37.5" x14ac:dyDescent="0.2">
      <c r="A1336" s="17" t="s">
        <v>2300</v>
      </c>
      <c r="B1336" s="18"/>
      <c r="C1336" s="18" t="s">
        <v>2047</v>
      </c>
      <c r="D1336" s="18" t="s">
        <v>414</v>
      </c>
      <c r="E1336" s="18"/>
      <c r="F1336" s="19">
        <v>1</v>
      </c>
    </row>
    <row r="1337" spans="1:6" ht="37.5" x14ac:dyDescent="0.2">
      <c r="A1337" s="17" t="s">
        <v>2301</v>
      </c>
      <c r="B1337" s="18"/>
      <c r="C1337" s="18" t="s">
        <v>2051</v>
      </c>
      <c r="D1337" s="18" t="s">
        <v>414</v>
      </c>
      <c r="E1337" s="18"/>
      <c r="F1337" s="19">
        <v>1</v>
      </c>
    </row>
    <row r="1338" spans="1:6" ht="56.25" x14ac:dyDescent="0.2">
      <c r="A1338" s="17" t="s">
        <v>2302</v>
      </c>
      <c r="B1338" s="18"/>
      <c r="C1338" s="18" t="s">
        <v>2138</v>
      </c>
      <c r="D1338" s="18" t="s">
        <v>60</v>
      </c>
      <c r="E1338" s="18"/>
      <c r="F1338" s="19">
        <v>0.4</v>
      </c>
    </row>
    <row r="1339" spans="1:6" ht="75" x14ac:dyDescent="0.2">
      <c r="A1339" s="17" t="s">
        <v>2303</v>
      </c>
      <c r="B1339" s="18"/>
      <c r="C1339" s="18" t="s">
        <v>2304</v>
      </c>
      <c r="D1339" s="18" t="s">
        <v>31</v>
      </c>
      <c r="E1339" s="18"/>
      <c r="F1339" s="19">
        <v>0.5</v>
      </c>
    </row>
    <row r="1340" spans="1:6" ht="56.25" x14ac:dyDescent="0.2">
      <c r="A1340" s="17" t="s">
        <v>2305</v>
      </c>
      <c r="B1340" s="18"/>
      <c r="C1340" s="18" t="s">
        <v>2061</v>
      </c>
      <c r="D1340" s="18" t="s">
        <v>414</v>
      </c>
      <c r="E1340" s="18"/>
      <c r="F1340" s="19">
        <v>1</v>
      </c>
    </row>
    <row r="1341" spans="1:6" ht="37.5" x14ac:dyDescent="0.2">
      <c r="A1341" s="17" t="s">
        <v>2306</v>
      </c>
      <c r="B1341" s="18"/>
      <c r="C1341" s="18" t="s">
        <v>2299</v>
      </c>
      <c r="D1341" s="18" t="s">
        <v>414</v>
      </c>
      <c r="E1341" s="18"/>
      <c r="F1341" s="19">
        <v>1</v>
      </c>
    </row>
    <row r="1342" spans="1:6" ht="37.5" x14ac:dyDescent="0.2">
      <c r="A1342" s="17" t="s">
        <v>2307</v>
      </c>
      <c r="B1342" s="18"/>
      <c r="C1342" s="18" t="s">
        <v>2047</v>
      </c>
      <c r="D1342" s="18" t="s">
        <v>414</v>
      </c>
      <c r="E1342" s="18"/>
      <c r="F1342" s="19">
        <v>1</v>
      </c>
    </row>
    <row r="1343" spans="1:6" ht="37.5" x14ac:dyDescent="0.2">
      <c r="A1343" s="17" t="s">
        <v>2308</v>
      </c>
      <c r="B1343" s="18"/>
      <c r="C1343" s="18" t="s">
        <v>2051</v>
      </c>
      <c r="D1343" s="18" t="s">
        <v>414</v>
      </c>
      <c r="E1343" s="18"/>
      <c r="F1343" s="19">
        <v>1</v>
      </c>
    </row>
    <row r="1344" spans="1:6" ht="56.25" x14ac:dyDescent="0.2">
      <c r="A1344" s="17" t="s">
        <v>2309</v>
      </c>
      <c r="B1344" s="18"/>
      <c r="C1344" s="18" t="s">
        <v>2138</v>
      </c>
      <c r="D1344" s="18" t="s">
        <v>60</v>
      </c>
      <c r="E1344" s="18"/>
      <c r="F1344" s="19">
        <v>0.4</v>
      </c>
    </row>
    <row r="1345" spans="1:6" ht="75" x14ac:dyDescent="0.2">
      <c r="A1345" s="17" t="s">
        <v>2310</v>
      </c>
      <c r="B1345" s="18"/>
      <c r="C1345" s="18" t="s">
        <v>2304</v>
      </c>
      <c r="D1345" s="18" t="s">
        <v>31</v>
      </c>
      <c r="E1345" s="18"/>
      <c r="F1345" s="19">
        <v>0.5</v>
      </c>
    </row>
    <row r="1346" spans="1:6" ht="37.5" x14ac:dyDescent="0.2">
      <c r="A1346" s="17" t="s">
        <v>2311</v>
      </c>
      <c r="B1346" s="18"/>
      <c r="C1346" s="18" t="s">
        <v>2132</v>
      </c>
      <c r="D1346" s="18" t="s">
        <v>60</v>
      </c>
      <c r="E1346" s="18"/>
      <c r="F1346" s="19">
        <v>2.7</v>
      </c>
    </row>
    <row r="1347" spans="1:6" ht="75" x14ac:dyDescent="0.2">
      <c r="A1347" s="17" t="s">
        <v>2312</v>
      </c>
      <c r="B1347" s="18"/>
      <c r="C1347" s="18" t="s">
        <v>2313</v>
      </c>
      <c r="D1347" s="18" t="s">
        <v>31</v>
      </c>
      <c r="E1347" s="18"/>
      <c r="F1347" s="19">
        <v>2.7</v>
      </c>
    </row>
    <row r="1348" spans="1:6" ht="75" x14ac:dyDescent="0.2">
      <c r="A1348" s="17" t="s">
        <v>2314</v>
      </c>
      <c r="B1348" s="18"/>
      <c r="C1348" s="18" t="s">
        <v>2315</v>
      </c>
      <c r="D1348" s="18" t="s">
        <v>31</v>
      </c>
      <c r="E1348" s="18"/>
      <c r="F1348" s="19">
        <v>2.5</v>
      </c>
    </row>
    <row r="1349" spans="1:6" ht="56.25" x14ac:dyDescent="0.2">
      <c r="A1349" s="17" t="s">
        <v>2316</v>
      </c>
      <c r="B1349" s="18"/>
      <c r="C1349" s="18" t="s">
        <v>2097</v>
      </c>
      <c r="D1349" s="18" t="s">
        <v>60</v>
      </c>
      <c r="E1349" s="18"/>
      <c r="F1349" s="19">
        <v>1.4</v>
      </c>
    </row>
    <row r="1350" spans="1:6" ht="37.5" x14ac:dyDescent="0.2">
      <c r="A1350" s="17" t="s">
        <v>2317</v>
      </c>
      <c r="B1350" s="18"/>
      <c r="C1350" s="18" t="s">
        <v>2226</v>
      </c>
      <c r="D1350" s="18" t="s">
        <v>13</v>
      </c>
      <c r="E1350" s="18"/>
      <c r="F1350" s="19">
        <v>8.4000000000000005E-2</v>
      </c>
    </row>
    <row r="1351" spans="1:6" ht="18.75" x14ac:dyDescent="0.2">
      <c r="A1351" s="17" t="s">
        <v>2318</v>
      </c>
      <c r="B1351" s="18"/>
      <c r="C1351" s="18" t="s">
        <v>2151</v>
      </c>
      <c r="D1351" s="18" t="s">
        <v>31</v>
      </c>
      <c r="E1351" s="18"/>
      <c r="F1351" s="19">
        <v>20</v>
      </c>
    </row>
    <row r="1352" spans="1:6" ht="18.75" x14ac:dyDescent="0.2">
      <c r="A1352" s="17" t="s">
        <v>2319</v>
      </c>
      <c r="B1352" s="18"/>
      <c r="C1352" s="18" t="s">
        <v>2320</v>
      </c>
      <c r="D1352" s="18" t="s">
        <v>31</v>
      </c>
      <c r="E1352" s="18"/>
      <c r="F1352" s="19">
        <v>20</v>
      </c>
    </row>
    <row r="1353" spans="1:6" ht="18.75" x14ac:dyDescent="0.2">
      <c r="A1353" s="17" t="s">
        <v>2321</v>
      </c>
      <c r="B1353" s="18"/>
      <c r="C1353" s="18" t="s">
        <v>2151</v>
      </c>
      <c r="D1353" s="18" t="s">
        <v>31</v>
      </c>
      <c r="E1353" s="18"/>
      <c r="F1353" s="19">
        <v>20</v>
      </c>
    </row>
    <row r="1354" spans="1:6" ht="18.75" x14ac:dyDescent="0.2">
      <c r="A1354" s="17" t="s">
        <v>2322</v>
      </c>
      <c r="B1354" s="18"/>
      <c r="C1354" s="18" t="s">
        <v>2320</v>
      </c>
      <c r="D1354" s="18" t="s">
        <v>31</v>
      </c>
      <c r="E1354" s="18"/>
      <c r="F1354" s="19">
        <v>20</v>
      </c>
    </row>
    <row r="1355" spans="1:6" ht="37.5" x14ac:dyDescent="0.2">
      <c r="A1355" s="17" t="s">
        <v>2323</v>
      </c>
      <c r="B1355" s="18"/>
      <c r="C1355" s="18" t="s">
        <v>2324</v>
      </c>
      <c r="D1355" s="18" t="s">
        <v>28</v>
      </c>
      <c r="E1355" s="18"/>
      <c r="F1355" s="19">
        <v>1</v>
      </c>
    </row>
    <row r="1356" spans="1:6" ht="56.25" x14ac:dyDescent="0.2">
      <c r="A1356" s="14" t="s">
        <v>2325</v>
      </c>
      <c r="B1356" s="15" t="s">
        <v>2326</v>
      </c>
      <c r="C1356" s="15" t="s">
        <v>2327</v>
      </c>
      <c r="D1356" s="15"/>
      <c r="E1356" s="15"/>
      <c r="F1356" s="16"/>
    </row>
    <row r="1357" spans="1:6" ht="18.75" x14ac:dyDescent="0.2">
      <c r="A1357" s="17" t="s">
        <v>2328</v>
      </c>
      <c r="B1357" s="18"/>
      <c r="C1357" s="18" t="s">
        <v>2329</v>
      </c>
      <c r="D1357" s="18" t="s">
        <v>28</v>
      </c>
      <c r="E1357" s="18"/>
      <c r="F1357" s="19">
        <v>1</v>
      </c>
    </row>
    <row r="1358" spans="1:6" ht="37.5" x14ac:dyDescent="0.2">
      <c r="A1358" s="17" t="s">
        <v>2330</v>
      </c>
      <c r="B1358" s="18"/>
      <c r="C1358" s="18" t="s">
        <v>2331</v>
      </c>
      <c r="D1358" s="18" t="s">
        <v>414</v>
      </c>
      <c r="E1358" s="18"/>
      <c r="F1358" s="19">
        <v>1</v>
      </c>
    </row>
    <row r="1359" spans="1:6" ht="37.5" x14ac:dyDescent="0.2">
      <c r="A1359" s="17" t="s">
        <v>2332</v>
      </c>
      <c r="B1359" s="18"/>
      <c r="C1359" s="18" t="s">
        <v>2333</v>
      </c>
      <c r="D1359" s="18" t="s">
        <v>414</v>
      </c>
      <c r="E1359" s="18"/>
      <c r="F1359" s="19">
        <v>1</v>
      </c>
    </row>
    <row r="1360" spans="1:6" ht="18.75" x14ac:dyDescent="0.2">
      <c r="A1360" s="17" t="s">
        <v>2334</v>
      </c>
      <c r="B1360" s="18"/>
      <c r="C1360" s="18" t="s">
        <v>2335</v>
      </c>
      <c r="D1360" s="18" t="s">
        <v>31</v>
      </c>
      <c r="E1360" s="18"/>
      <c r="F1360" s="19">
        <v>7</v>
      </c>
    </row>
    <row r="1361" spans="1:6" ht="18.75" x14ac:dyDescent="0.2">
      <c r="A1361" s="17" t="s">
        <v>2336</v>
      </c>
      <c r="B1361" s="18"/>
      <c r="C1361" s="18" t="s">
        <v>2337</v>
      </c>
      <c r="D1361" s="18" t="s">
        <v>31</v>
      </c>
      <c r="E1361" s="18"/>
      <c r="F1361" s="19">
        <v>7</v>
      </c>
    </row>
    <row r="1362" spans="1:6" ht="37.5" x14ac:dyDescent="0.2">
      <c r="A1362" s="17" t="s">
        <v>2338</v>
      </c>
      <c r="B1362" s="18"/>
      <c r="C1362" s="18" t="s">
        <v>2339</v>
      </c>
      <c r="D1362" s="18" t="s">
        <v>28</v>
      </c>
      <c r="E1362" s="18"/>
      <c r="F1362" s="19">
        <v>1</v>
      </c>
    </row>
    <row r="1363" spans="1:6" ht="18.75" x14ac:dyDescent="0.2">
      <c r="A1363" s="17" t="s">
        <v>2340</v>
      </c>
      <c r="B1363" s="18"/>
      <c r="C1363" s="18" t="s">
        <v>2341</v>
      </c>
      <c r="D1363" s="18" t="s">
        <v>414</v>
      </c>
      <c r="E1363" s="18"/>
      <c r="F1363" s="19">
        <v>1</v>
      </c>
    </row>
    <row r="1364" spans="1:6" ht="56.25" x14ac:dyDescent="0.2">
      <c r="A1364" s="17" t="s">
        <v>2342</v>
      </c>
      <c r="B1364" s="18"/>
      <c r="C1364" s="18" t="s">
        <v>857</v>
      </c>
      <c r="D1364" s="18" t="s">
        <v>31</v>
      </c>
      <c r="E1364" s="18"/>
      <c r="F1364" s="19">
        <v>14</v>
      </c>
    </row>
    <row r="1365" spans="1:6" ht="56.25" x14ac:dyDescent="0.2">
      <c r="A1365" s="17" t="s">
        <v>2343</v>
      </c>
      <c r="B1365" s="18"/>
      <c r="C1365" s="18" t="s">
        <v>2344</v>
      </c>
      <c r="D1365" s="18" t="s">
        <v>31</v>
      </c>
      <c r="E1365" s="18"/>
      <c r="F1365" s="19">
        <v>14</v>
      </c>
    </row>
    <row r="1366" spans="1:6" ht="37.5" x14ac:dyDescent="0.2">
      <c r="A1366" s="17" t="s">
        <v>2345</v>
      </c>
      <c r="B1366" s="18"/>
      <c r="C1366" s="18" t="s">
        <v>2346</v>
      </c>
      <c r="D1366" s="18" t="s">
        <v>31</v>
      </c>
      <c r="E1366" s="18"/>
      <c r="F1366" s="19">
        <v>12</v>
      </c>
    </row>
    <row r="1367" spans="1:6" ht="37.5" x14ac:dyDescent="0.2">
      <c r="A1367" s="17" t="s">
        <v>2347</v>
      </c>
      <c r="B1367" s="18"/>
      <c r="C1367" s="18" t="s">
        <v>2348</v>
      </c>
      <c r="D1367" s="18" t="s">
        <v>31</v>
      </c>
      <c r="E1367" s="18"/>
      <c r="F1367" s="19">
        <v>12</v>
      </c>
    </row>
    <row r="1368" spans="1:6" ht="56.25" x14ac:dyDescent="0.2">
      <c r="A1368" s="17" t="s">
        <v>2349</v>
      </c>
      <c r="B1368" s="18"/>
      <c r="C1368" s="18" t="s">
        <v>857</v>
      </c>
      <c r="D1368" s="18" t="s">
        <v>31</v>
      </c>
      <c r="E1368" s="18"/>
      <c r="F1368" s="19">
        <v>12</v>
      </c>
    </row>
    <row r="1369" spans="1:6" ht="56.25" x14ac:dyDescent="0.2">
      <c r="A1369" s="17" t="s">
        <v>2350</v>
      </c>
      <c r="B1369" s="18"/>
      <c r="C1369" s="18" t="s">
        <v>2351</v>
      </c>
      <c r="D1369" s="18" t="s">
        <v>31</v>
      </c>
      <c r="E1369" s="18"/>
      <c r="F1369" s="19">
        <v>12</v>
      </c>
    </row>
    <row r="1370" spans="1:6" ht="37.5" x14ac:dyDescent="0.2">
      <c r="A1370" s="17" t="s">
        <v>2352</v>
      </c>
      <c r="B1370" s="18"/>
      <c r="C1370" s="23" t="s">
        <v>2353</v>
      </c>
      <c r="D1370" s="18" t="s">
        <v>28</v>
      </c>
      <c r="E1370" s="18"/>
      <c r="F1370" s="19">
        <v>1</v>
      </c>
    </row>
    <row r="1371" spans="1:6" ht="42.75" customHeight="1" x14ac:dyDescent="0.2">
      <c r="A1371" s="20"/>
      <c r="B1371" s="21"/>
      <c r="C1371" s="96" t="s">
        <v>2354</v>
      </c>
      <c r="D1371" s="96"/>
      <c r="E1371" s="96"/>
      <c r="F1371" s="96"/>
    </row>
    <row r="1373" spans="1:6" ht="18.75" x14ac:dyDescent="0.2">
      <c r="C1373" s="22" t="s">
        <v>2355</v>
      </c>
    </row>
    <row r="1374" spans="1:6" ht="37.5" x14ac:dyDescent="0.2">
      <c r="C1374" s="22" t="s">
        <v>2356</v>
      </c>
    </row>
    <row r="1375" spans="1:6" ht="18.75" x14ac:dyDescent="0.2">
      <c r="C1375" s="22" t="s">
        <v>2357</v>
      </c>
    </row>
  </sheetData>
  <mergeCells count="3">
    <mergeCell ref="A1:F1"/>
    <mergeCell ref="B4:F4"/>
    <mergeCell ref="C1371:F137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ГПР с ГДР от 27.02</vt:lpstr>
      <vt:lpstr>ГПР с ГДР от 20.04</vt:lpstr>
      <vt:lpstr>МЛ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Сергей Сенкевич</cp:lastModifiedBy>
  <cp:revision>12</cp:revision>
  <dcterms:created xsi:type="dcterms:W3CDTF">2016-10-13T15:26:09Z</dcterms:created>
  <dcterms:modified xsi:type="dcterms:W3CDTF">2023-06-23T14:09:06Z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