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nko Lab\"/>
    </mc:Choice>
  </mc:AlternateContent>
  <bookViews>
    <workbookView xWindow="0" yWindow="0" windowWidth="21576" windowHeight="8772" tabRatio="743"/>
  </bookViews>
  <sheets>
    <sheet name="Book" sheetId="9" r:id="rId1"/>
  </sheets>
  <definedNames>
    <definedName name="_xlnm.Print_Area" localSheetId="0">Book!$A$1:$H$41</definedName>
  </definedNames>
  <calcPr calcId="152511" concurrentCalc="0"/>
</workbook>
</file>

<file path=xl/calcChain.xml><?xml version="1.0" encoding="utf-8"?>
<calcChain xmlns="http://schemas.openxmlformats.org/spreadsheetml/2006/main">
  <c r="F5" i="9" l="1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4" i="9"/>
</calcChain>
</file>

<file path=xl/sharedStrings.xml><?xml version="1.0" encoding="utf-8"?>
<sst xmlns="http://schemas.openxmlformats.org/spreadsheetml/2006/main" count="228" uniqueCount="180">
  <si>
    <t>No.</t>
  </si>
  <si>
    <t>KOA</t>
    <phoneticPr fontId="1"/>
  </si>
  <si>
    <t>MURATA</t>
    <phoneticPr fontId="1"/>
  </si>
  <si>
    <t>TDK</t>
    <phoneticPr fontId="1"/>
  </si>
  <si>
    <t>TOSHIBA</t>
    <phoneticPr fontId="1"/>
  </si>
  <si>
    <t>C11-C14</t>
    <phoneticPr fontId="1"/>
  </si>
  <si>
    <t>C22</t>
    <phoneticPr fontId="1"/>
  </si>
  <si>
    <t>C23</t>
    <phoneticPr fontId="1"/>
  </si>
  <si>
    <t>C76, C87</t>
    <phoneticPr fontId="1"/>
  </si>
  <si>
    <t>C77, C78</t>
    <phoneticPr fontId="1"/>
  </si>
  <si>
    <t>C79-C81</t>
    <phoneticPr fontId="1"/>
  </si>
  <si>
    <t>C89-C93</t>
    <phoneticPr fontId="1"/>
  </si>
  <si>
    <t>C38, C39, C42, C43, C46, C47, C50, C51, C54-C57, C63, C64</t>
    <phoneticPr fontId="1"/>
  </si>
  <si>
    <t>Tantalum polarized SMD capacitor 10uF</t>
  </si>
  <si>
    <t>D1-D4</t>
    <phoneticPr fontId="1"/>
  </si>
  <si>
    <t>D5-D12</t>
    <phoneticPr fontId="1"/>
  </si>
  <si>
    <t>R8</t>
    <phoneticPr fontId="1"/>
  </si>
  <si>
    <t>R9</t>
    <phoneticPr fontId="1"/>
  </si>
  <si>
    <t>R11</t>
    <phoneticPr fontId="1"/>
  </si>
  <si>
    <t>R12, R15</t>
    <phoneticPr fontId="1"/>
  </si>
  <si>
    <t>R13</t>
    <phoneticPr fontId="1"/>
  </si>
  <si>
    <t>U1</t>
  </si>
  <si>
    <t>U2</t>
  </si>
  <si>
    <t>U3</t>
  </si>
  <si>
    <t>U7, U11</t>
  </si>
  <si>
    <t>U13</t>
  </si>
  <si>
    <t>U14, U17</t>
  </si>
  <si>
    <t>U15, U19</t>
  </si>
  <si>
    <t>U16</t>
  </si>
  <si>
    <t>U18</t>
  </si>
  <si>
    <t>U21</t>
  </si>
  <si>
    <t>U22</t>
  </si>
  <si>
    <t>U23</t>
  </si>
  <si>
    <t>U25</t>
  </si>
  <si>
    <t>U4-U6, U8-U10, U12, U20</t>
    <phoneticPr fontId="1"/>
  </si>
  <si>
    <t>MiniCircuits</t>
    <phoneticPr fontId="1"/>
  </si>
  <si>
    <t>Altera</t>
    <phoneticPr fontId="1"/>
  </si>
  <si>
    <t>Analog Device</t>
    <phoneticPr fontId="1"/>
  </si>
  <si>
    <t>Maxim</t>
    <phoneticPr fontId="1"/>
  </si>
  <si>
    <t>Texas</t>
    <phoneticPr fontId="1"/>
  </si>
  <si>
    <t>Citizen</t>
    <phoneticPr fontId="1"/>
  </si>
  <si>
    <t>AD9915BCPZ</t>
  </si>
  <si>
    <t>MAX3094</t>
  </si>
  <si>
    <t>MAX3030</t>
  </si>
  <si>
    <t>LM1086IS-5.0</t>
  </si>
  <si>
    <t>LM1086IS-3.3</t>
  </si>
  <si>
    <t>LM1086IS-1.8</t>
  </si>
  <si>
    <t>LM1086CS-2.5</t>
  </si>
  <si>
    <t>LP2983AIM5-1.2</t>
  </si>
  <si>
    <t>ADL5330</t>
  </si>
  <si>
    <t>TLC5917</t>
  </si>
  <si>
    <t>FBGA256</t>
  </si>
  <si>
    <t>SOIC8_L</t>
  </si>
  <si>
    <t>CP_88_5</t>
  </si>
  <si>
    <t>TSSOP16</t>
  </si>
  <si>
    <t>TS3B_N</t>
  </si>
  <si>
    <t>MF05A_N</t>
  </si>
  <si>
    <t>TSOP65P640-28AM</t>
  </si>
  <si>
    <t>QFN50P400X400-24VAN</t>
  </si>
  <si>
    <t>CSX750F</t>
  </si>
  <si>
    <t>SOIC16</t>
  </si>
  <si>
    <t>FPGA</t>
    <phoneticPr fontId="1"/>
  </si>
  <si>
    <t>DAC</t>
    <phoneticPr fontId="1"/>
  </si>
  <si>
    <t>LED</t>
    <phoneticPr fontId="1"/>
  </si>
  <si>
    <t>Differential Line Receivers</t>
  </si>
  <si>
    <t>Differential Line Transmitter</t>
  </si>
  <si>
    <t>EPCS4 Series, In-system programmable 3.3V serial configuration device, 8-Pin SOIC, 4-Megabit, Industrial Grade, Pb-Free</t>
  </si>
  <si>
    <t>DSO-C2/D5.6</t>
  </si>
  <si>
    <t>SOD323</t>
  </si>
  <si>
    <t>1PS76SB17</t>
  </si>
  <si>
    <t>SML-LX1206IC-TR</t>
  </si>
  <si>
    <t>GRM216C1H100JZ01D</t>
  </si>
  <si>
    <t>C2012/50V, 560pF</t>
    <phoneticPr fontId="1"/>
  </si>
  <si>
    <t>C2012/50V, 470pF</t>
    <phoneticPr fontId="1"/>
  </si>
  <si>
    <t>C2012/50V, 100pF</t>
    <phoneticPr fontId="1"/>
  </si>
  <si>
    <t>C2012/50V, 33nF</t>
    <phoneticPr fontId="1"/>
  </si>
  <si>
    <t>C2012/50V, 330pF</t>
    <phoneticPr fontId="1"/>
  </si>
  <si>
    <t>GRM21BB11E104K</t>
  </si>
  <si>
    <t>C2012/25V, 100nF</t>
    <phoneticPr fontId="1"/>
  </si>
  <si>
    <t>C2012/50V, 10pF</t>
    <phoneticPr fontId="1"/>
  </si>
  <si>
    <t>GRM2162C1H471J</t>
  </si>
  <si>
    <t>GRM2162C1H101J</t>
  </si>
  <si>
    <t>GRM219B11H333K</t>
  </si>
  <si>
    <t>Kemet</t>
    <phoneticPr fontId="1"/>
  </si>
  <si>
    <t>T491B106M025AT</t>
    <phoneticPr fontId="1"/>
  </si>
  <si>
    <t>RK73B2BTTD472J</t>
  </si>
  <si>
    <t>R3216/4.7kΩ 0.25W</t>
    <phoneticPr fontId="1"/>
  </si>
  <si>
    <t>R3216/2.4kΩ 0.25W</t>
    <phoneticPr fontId="1"/>
  </si>
  <si>
    <t>RK73B2BTTD242J</t>
  </si>
  <si>
    <t>R3216/75Ω 0.25W</t>
    <phoneticPr fontId="1"/>
  </si>
  <si>
    <t>R3216/3.3kΩ 0.25W</t>
    <phoneticPr fontId="1"/>
  </si>
  <si>
    <t>R3216/10kΩ 0.25W</t>
    <phoneticPr fontId="1"/>
  </si>
  <si>
    <t>C2012/25V, 10nF</t>
    <phoneticPr fontId="1"/>
  </si>
  <si>
    <t>399-5706-1-ND</t>
    <phoneticPr fontId="1"/>
  </si>
  <si>
    <t>399-1130-1-ND</t>
    <phoneticPr fontId="1"/>
  </si>
  <si>
    <t>RHM10.0KCJCT-ND</t>
    <phoneticPr fontId="1"/>
  </si>
  <si>
    <t>541-3.30KFCT-ND</t>
    <phoneticPr fontId="1"/>
  </si>
  <si>
    <t>541-4.02KFCT-ND</t>
    <phoneticPr fontId="1"/>
  </si>
  <si>
    <t>R3216/4.02kΩ 0.25W</t>
    <phoneticPr fontId="1"/>
  </si>
  <si>
    <t>541-75.0FCT-ND</t>
    <phoneticPr fontId="1"/>
  </si>
  <si>
    <t>R3216/49.9Ω 0.25W</t>
    <phoneticPr fontId="1"/>
  </si>
  <si>
    <t>541-49.9FCT-ND</t>
    <phoneticPr fontId="1"/>
  </si>
  <si>
    <t>EP4CE22F17C8</t>
    <phoneticPr fontId="1"/>
  </si>
  <si>
    <t>EPCS16SI8N</t>
    <phoneticPr fontId="1"/>
  </si>
  <si>
    <t>AD9744ARUZ</t>
    <phoneticPr fontId="1"/>
  </si>
  <si>
    <t>CSX750FJC50.000MT</t>
    <phoneticPr fontId="1"/>
  </si>
  <si>
    <t>R1-R7, R10, R14, R16-R19, R21</t>
    <phoneticPr fontId="1"/>
  </si>
  <si>
    <t>R20</t>
    <phoneticPr fontId="1"/>
  </si>
  <si>
    <t>R22</t>
    <phoneticPr fontId="1"/>
  </si>
  <si>
    <t>R3216/3.9kΩ 0.25W</t>
    <phoneticPr fontId="1"/>
  </si>
  <si>
    <t>SALF-396</t>
    <phoneticPr fontId="1"/>
  </si>
  <si>
    <t>U26</t>
    <phoneticPr fontId="1"/>
  </si>
  <si>
    <t>T3</t>
    <phoneticPr fontId="1"/>
  </si>
  <si>
    <t>TC1-1TX+</t>
    <phoneticPr fontId="1"/>
  </si>
  <si>
    <t>C1-C10, C15-C21, C24-C37, C40, C41, C44, C45, C48, C49, C52, C53, C58-C62, C65-C75, C82-C84, C88</t>
    <phoneticPr fontId="1"/>
  </si>
  <si>
    <t>C85, C86</t>
    <phoneticPr fontId="1"/>
  </si>
  <si>
    <t>47nF</t>
    <phoneticPr fontId="1"/>
  </si>
  <si>
    <t>Vishay Dale</t>
    <phoneticPr fontId="1"/>
  </si>
  <si>
    <t>541-3.90KFCT-ND</t>
    <phoneticPr fontId="1"/>
  </si>
  <si>
    <t>399-8092-1-ND</t>
    <phoneticPr fontId="1"/>
  </si>
  <si>
    <t>Liard</t>
  </si>
  <si>
    <t>EMI shield</t>
  </si>
  <si>
    <t>BMI-S-207-F</t>
  </si>
  <si>
    <t>P5</t>
  </si>
  <si>
    <t>1.7"x1.7" frame</t>
  </si>
  <si>
    <t>Manufacturer</t>
  </si>
  <si>
    <t>MURATA</t>
  </si>
  <si>
    <t>Model No.</t>
  </si>
  <si>
    <t>Quantity</t>
  </si>
  <si>
    <t>Chip capacitor</t>
  </si>
  <si>
    <t>Tantalum capacitor</t>
  </si>
  <si>
    <t>Schottky diode</t>
  </si>
  <si>
    <t>Chip resistor</t>
  </si>
  <si>
    <t>RF transformer</t>
  </si>
  <si>
    <t>DDS</t>
  </si>
  <si>
    <t>Regulator</t>
  </si>
  <si>
    <t>VGA</t>
  </si>
  <si>
    <t>LED driver</t>
  </si>
  <si>
    <t>Oscillator</t>
  </si>
  <si>
    <t>SALF-396</t>
  </si>
  <si>
    <t>Low pass filter</t>
  </si>
  <si>
    <t>Placement no.</t>
  </si>
  <si>
    <t>Package info.</t>
  </si>
  <si>
    <t>399-9254-1-ND</t>
  </si>
  <si>
    <t>544-2833-ND</t>
  </si>
  <si>
    <t>Digikey No.</t>
  </si>
  <si>
    <t>ADL5330ACPZ-REEL7CT-ND</t>
  </si>
  <si>
    <t xml:space="preserve"> AD9744ARUZ-ND</t>
  </si>
  <si>
    <t>LP2983AIM5-1.2/NOPBCT-ND</t>
  </si>
  <si>
    <t>LM1086CS-2.5/NOPB-ND</t>
  </si>
  <si>
    <t>LM1086IS-1.8/NOPB-ND</t>
  </si>
  <si>
    <t>LM1086IS-3.3/NOPB-ND</t>
  </si>
  <si>
    <t>LM1086IS-5.0/NOPB-ND</t>
  </si>
  <si>
    <t>MAX3030ECUE+-ND</t>
  </si>
  <si>
    <t>MAX3094ECUE+-ND</t>
  </si>
  <si>
    <t>AD9915BCPZ-ND</t>
  </si>
  <si>
    <t>544-2567-5-ND</t>
  </si>
  <si>
    <t>311-2.4KERCT-ND</t>
  </si>
  <si>
    <t>311-4.70KFRCT-ND</t>
  </si>
  <si>
    <t>P4.02KFCT-ND</t>
  </si>
  <si>
    <t>903-1056-1-ND</t>
  </si>
  <si>
    <t>296-21995-1-ND</t>
  </si>
  <si>
    <t>RHM10.0KAICT-ND</t>
  </si>
  <si>
    <t>67-1356-1-ND</t>
  </si>
  <si>
    <t>1727-5342-1-ND</t>
  </si>
  <si>
    <t>399-9721-1-ND</t>
  </si>
  <si>
    <t>445-6950-1-ND</t>
  </si>
  <si>
    <t>399-1122-1-ND</t>
  </si>
  <si>
    <t>1276-1300-1-ND</t>
  </si>
  <si>
    <t>1276-1109-1-ND</t>
  </si>
  <si>
    <t>399-1168-1-ND</t>
  </si>
  <si>
    <t>Total</t>
  </si>
  <si>
    <t>Part type</t>
  </si>
  <si>
    <t>399-5706-1-ND</t>
  </si>
  <si>
    <t>399-1130-1-ND</t>
  </si>
  <si>
    <t>541-3.30KFCT-ND</t>
  </si>
  <si>
    <t>541-75.0FCT-ND</t>
  </si>
  <si>
    <t>541-49.9FCT-ND</t>
  </si>
  <si>
    <t>541-3.90KFCT-ND</t>
  </si>
  <si>
    <t>399-8092-1-ND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</si>
</sst>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3" fillId="4" borderId="1" xfId="0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>
      <alignment vertical="center"/>
    </xf>
    <xf numFmtId="0" fontId="7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標準_parts_li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585470</xdr:colOff>
      <xdr:row>0</xdr:row>
      <xdr:rowOff>0</xdr:rowOff>
    </xdr:from>
    <xdr:to>
      <xdr:col>8</xdr:col>
      <xdr:colOff>0</xdr:colOff>
      <xdr:row>0</xdr:row>
      <xdr:rowOff>211</xdr:rowOff>
    </xdr:to>
    <xdr:sp macro="" textlink="">
      <xdr:nvSpPr>
        <xdr:cNvPr id="814" name="Text Box 813"/>
        <xdr:cNvSpPr txBox="1">
          <a:spLocks noChangeArrowheads="1"/>
        </xdr:cNvSpPr>
      </xdr:nvSpPr>
      <xdr:spPr bwMode="auto">
        <a:xfrm>
          <a:off x="8632190" y="0"/>
          <a:ext cx="580390" cy="2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P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板</a:t>
          </a:r>
          <a:r>
            <a:rPr lang="en-US" altLang="ja-JP" sz="10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.com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無料提供部品とお客様支給部品のみの場合は、</a:t>
          </a:r>
          <a:r>
            <a:rPr lang="en-US" altLang="ja-JP" sz="10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WEB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見積の際に「部品調達を希望しない」をご選択ください。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1"/>
  <sheetViews>
    <sheetView tabSelected="1" topLeftCell="A22" zoomScale="85" zoomScaleNormal="85" zoomScaleSheetLayoutView="70" workbookViewId="0">
      <selection activeCell="I28" sqref="I28"/>
    </sheetView>
  </sheetViews>
  <sheetFormatPr defaultRowHeight="13.2"/>
  <cols>
    <col min="1" max="1" width="3.6640625" customWidth="1"/>
    <col min="2" max="2" width="12.88671875" customWidth="1"/>
    <col min="3" max="3" width="10.6640625" customWidth="1"/>
    <col min="4" max="4" width="21.6640625" customWidth="1"/>
    <col min="5" max="5" width="8.88671875" bestFit="1" customWidth="1"/>
    <col min="6" max="6" width="10.77734375" customWidth="1"/>
    <col min="7" max="7" width="31.21875" bestFit="1" customWidth="1"/>
    <col min="8" max="8" width="17" customWidth="1"/>
    <col min="9" max="9" width="27.77734375" bestFit="1" customWidth="1"/>
  </cols>
  <sheetData>
    <row r="1" spans="1:9" ht="27.75" customHeight="1">
      <c r="A1" s="1" t="s">
        <v>0</v>
      </c>
      <c r="B1" s="2" t="s">
        <v>125</v>
      </c>
      <c r="C1" s="2" t="s">
        <v>172</v>
      </c>
      <c r="D1" s="3" t="s">
        <v>127</v>
      </c>
      <c r="E1" s="4" t="s">
        <v>128</v>
      </c>
      <c r="F1" s="4" t="s">
        <v>171</v>
      </c>
      <c r="G1" s="3" t="s">
        <v>141</v>
      </c>
      <c r="H1" s="2" t="s">
        <v>142</v>
      </c>
      <c r="I1" s="5" t="s">
        <v>145</v>
      </c>
    </row>
    <row r="2" spans="1:9" ht="17.25" customHeight="1">
      <c r="A2" s="1"/>
      <c r="B2" s="2"/>
      <c r="C2" s="2"/>
      <c r="D2" s="3"/>
      <c r="E2" s="6"/>
      <c r="F2" s="4"/>
      <c r="G2" s="3"/>
      <c r="H2" s="2"/>
      <c r="I2" s="5"/>
    </row>
    <row r="3" spans="1:9" ht="26.25" customHeight="1">
      <c r="A3" s="1"/>
      <c r="B3" s="2"/>
      <c r="C3" s="2"/>
      <c r="D3" s="3"/>
      <c r="E3" s="6"/>
      <c r="F3" s="4"/>
      <c r="G3" s="3"/>
      <c r="H3" s="2"/>
      <c r="I3" s="5"/>
    </row>
    <row r="4" spans="1:9" ht="17.25" customHeight="1">
      <c r="A4" s="1"/>
      <c r="B4" s="2"/>
      <c r="C4" s="6"/>
      <c r="D4" s="3"/>
      <c r="E4" s="7">
        <f>SUM(E5:E122)</f>
        <v>154</v>
      </c>
      <c r="F4" s="4"/>
      <c r="G4" s="6"/>
      <c r="H4" s="6"/>
      <c r="I4" s="5"/>
    </row>
    <row r="5" spans="1:9" ht="46.5" customHeight="1">
      <c r="A5" s="8">
        <v>1</v>
      </c>
      <c r="B5" s="9" t="s">
        <v>126</v>
      </c>
      <c r="C5" s="9" t="s">
        <v>129</v>
      </c>
      <c r="D5" s="9" t="s">
        <v>77</v>
      </c>
      <c r="E5" s="13">
        <v>59</v>
      </c>
      <c r="F5" s="11">
        <f>E5*5*1.2</f>
        <v>354</v>
      </c>
      <c r="G5" s="9" t="s">
        <v>114</v>
      </c>
      <c r="H5" s="9" t="s">
        <v>78</v>
      </c>
      <c r="I5" s="12" t="s">
        <v>170</v>
      </c>
    </row>
    <row r="6" spans="1:9" ht="46.5" customHeight="1">
      <c r="A6" s="8">
        <v>2</v>
      </c>
      <c r="B6" s="9" t="s">
        <v>2</v>
      </c>
      <c r="C6" s="9" t="s">
        <v>129</v>
      </c>
      <c r="D6" s="9" t="s">
        <v>71</v>
      </c>
      <c r="E6" s="13">
        <v>4</v>
      </c>
      <c r="F6" s="11">
        <f t="shared" ref="F6:F41" si="0">E6*5*1.1</f>
        <v>22</v>
      </c>
      <c r="G6" s="9" t="s">
        <v>5</v>
      </c>
      <c r="H6" s="9" t="s">
        <v>79</v>
      </c>
      <c r="I6" s="12" t="s">
        <v>169</v>
      </c>
    </row>
    <row r="7" spans="1:9" ht="46.5" customHeight="1">
      <c r="A7" s="8">
        <v>3</v>
      </c>
      <c r="B7" s="9" t="s">
        <v>117</v>
      </c>
      <c r="C7" s="9" t="s">
        <v>129</v>
      </c>
      <c r="D7" s="9" t="s">
        <v>143</v>
      </c>
      <c r="E7" s="13">
        <v>1</v>
      </c>
      <c r="F7" s="11">
        <f t="shared" si="0"/>
        <v>5.5</v>
      </c>
      <c r="G7" s="9" t="s">
        <v>6</v>
      </c>
      <c r="H7" s="9" t="s">
        <v>72</v>
      </c>
      <c r="I7" s="12" t="s">
        <v>143</v>
      </c>
    </row>
    <row r="8" spans="1:9" ht="46.5" customHeight="1">
      <c r="A8" s="8">
        <v>4</v>
      </c>
      <c r="B8" s="9" t="s">
        <v>2</v>
      </c>
      <c r="C8" s="9" t="s">
        <v>129</v>
      </c>
      <c r="D8" s="9" t="s">
        <v>80</v>
      </c>
      <c r="E8" s="13">
        <v>1</v>
      </c>
      <c r="F8" s="11">
        <f t="shared" si="0"/>
        <v>5.5</v>
      </c>
      <c r="G8" s="9" t="s">
        <v>7</v>
      </c>
      <c r="H8" s="9" t="s">
        <v>73</v>
      </c>
      <c r="I8" s="12" t="s">
        <v>168</v>
      </c>
    </row>
    <row r="9" spans="1:9" ht="46.5" customHeight="1">
      <c r="A9" s="8">
        <v>5</v>
      </c>
      <c r="B9" s="9" t="s">
        <v>2</v>
      </c>
      <c r="C9" s="9" t="s">
        <v>129</v>
      </c>
      <c r="D9" s="9" t="s">
        <v>81</v>
      </c>
      <c r="E9" s="13">
        <v>2</v>
      </c>
      <c r="F9" s="11">
        <f t="shared" si="0"/>
        <v>11</v>
      </c>
      <c r="G9" s="9" t="s">
        <v>8</v>
      </c>
      <c r="H9" s="9" t="s">
        <v>74</v>
      </c>
      <c r="I9" s="12" t="s">
        <v>167</v>
      </c>
    </row>
    <row r="10" spans="1:9" ht="46.5" customHeight="1">
      <c r="A10" s="8">
        <v>6</v>
      </c>
      <c r="B10" s="9" t="s">
        <v>117</v>
      </c>
      <c r="C10" s="9" t="s">
        <v>129</v>
      </c>
      <c r="D10" s="9" t="s">
        <v>93</v>
      </c>
      <c r="E10" s="13">
        <v>2</v>
      </c>
      <c r="F10" s="11">
        <f t="shared" si="0"/>
        <v>11</v>
      </c>
      <c r="G10" s="9" t="s">
        <v>9</v>
      </c>
      <c r="H10" s="9" t="s">
        <v>92</v>
      </c>
      <c r="I10" s="12" t="s">
        <v>173</v>
      </c>
    </row>
    <row r="11" spans="1:9" ht="46.5" customHeight="1">
      <c r="A11" s="8">
        <v>7</v>
      </c>
      <c r="B11" s="9" t="s">
        <v>2</v>
      </c>
      <c r="C11" s="9" t="s">
        <v>129</v>
      </c>
      <c r="D11" s="9" t="s">
        <v>82</v>
      </c>
      <c r="E11" s="13">
        <v>3</v>
      </c>
      <c r="F11" s="11">
        <f t="shared" si="0"/>
        <v>16.5</v>
      </c>
      <c r="G11" s="9" t="s">
        <v>10</v>
      </c>
      <c r="H11" s="9" t="s">
        <v>75</v>
      </c>
      <c r="I11" s="12" t="s">
        <v>166</v>
      </c>
    </row>
    <row r="12" spans="1:9" ht="46.5" customHeight="1">
      <c r="A12" s="8">
        <v>8</v>
      </c>
      <c r="B12" s="9" t="s">
        <v>117</v>
      </c>
      <c r="C12" s="9" t="s">
        <v>129</v>
      </c>
      <c r="D12" s="9" t="s">
        <v>94</v>
      </c>
      <c r="E12" s="13">
        <v>5</v>
      </c>
      <c r="F12" s="11">
        <f t="shared" si="0"/>
        <v>27.500000000000004</v>
      </c>
      <c r="G12" s="9" t="s">
        <v>11</v>
      </c>
      <c r="H12" s="9" t="s">
        <v>76</v>
      </c>
      <c r="I12" s="12" t="s">
        <v>174</v>
      </c>
    </row>
    <row r="13" spans="1:9" ht="46.5" customHeight="1">
      <c r="A13" s="8">
        <v>9</v>
      </c>
      <c r="B13" s="9" t="s">
        <v>83</v>
      </c>
      <c r="C13" s="9" t="s">
        <v>130</v>
      </c>
      <c r="D13" s="9" t="s">
        <v>84</v>
      </c>
      <c r="E13" s="13">
        <v>14</v>
      </c>
      <c r="F13" s="11">
        <f t="shared" si="0"/>
        <v>77</v>
      </c>
      <c r="G13" s="9" t="s">
        <v>12</v>
      </c>
      <c r="H13" s="9" t="s">
        <v>13</v>
      </c>
      <c r="I13" s="12" t="s">
        <v>165</v>
      </c>
    </row>
    <row r="14" spans="1:9" ht="46.5" customHeight="1">
      <c r="A14" s="8">
        <v>10</v>
      </c>
      <c r="B14" s="9" t="s">
        <v>3</v>
      </c>
      <c r="C14" s="9" t="s">
        <v>131</v>
      </c>
      <c r="D14" s="9" t="s">
        <v>69</v>
      </c>
      <c r="E14" s="13">
        <v>4</v>
      </c>
      <c r="F14" s="11">
        <f t="shared" si="0"/>
        <v>22</v>
      </c>
      <c r="G14" s="9" t="s">
        <v>14</v>
      </c>
      <c r="H14" s="9" t="s">
        <v>68</v>
      </c>
      <c r="I14" s="12" t="s">
        <v>164</v>
      </c>
    </row>
    <row r="15" spans="1:9" ht="46.5" customHeight="1">
      <c r="A15" s="8">
        <v>11</v>
      </c>
      <c r="B15" s="9" t="s">
        <v>4</v>
      </c>
      <c r="C15" s="9" t="s">
        <v>63</v>
      </c>
      <c r="D15" s="9" t="s">
        <v>70</v>
      </c>
      <c r="E15" s="13">
        <v>8</v>
      </c>
      <c r="F15" s="11">
        <f t="shared" si="0"/>
        <v>44</v>
      </c>
      <c r="G15" s="9" t="s">
        <v>15</v>
      </c>
      <c r="H15" s="9" t="s">
        <v>67</v>
      </c>
      <c r="I15" s="12" t="s">
        <v>163</v>
      </c>
    </row>
    <row r="16" spans="1:9" ht="46.5" customHeight="1">
      <c r="A16" s="8">
        <v>12</v>
      </c>
      <c r="B16" s="9" t="s">
        <v>1</v>
      </c>
      <c r="C16" s="9" t="s">
        <v>132</v>
      </c>
      <c r="D16" s="9" t="s">
        <v>95</v>
      </c>
      <c r="E16" s="13">
        <v>14</v>
      </c>
      <c r="F16" s="11">
        <f t="shared" si="0"/>
        <v>77</v>
      </c>
      <c r="G16" s="9" t="s">
        <v>106</v>
      </c>
      <c r="H16" s="9" t="s">
        <v>91</v>
      </c>
      <c r="I16" s="12" t="s">
        <v>162</v>
      </c>
    </row>
    <row r="17" spans="1:9" ht="46.5" customHeight="1">
      <c r="A17" s="8">
        <v>13</v>
      </c>
      <c r="B17" s="9" t="s">
        <v>117</v>
      </c>
      <c r="C17" s="9" t="s">
        <v>132</v>
      </c>
      <c r="D17" s="13" t="s">
        <v>96</v>
      </c>
      <c r="E17" s="13">
        <v>1</v>
      </c>
      <c r="F17" s="11">
        <f t="shared" si="0"/>
        <v>5.5</v>
      </c>
      <c r="G17" s="9" t="s">
        <v>16</v>
      </c>
      <c r="H17" s="9" t="s">
        <v>90</v>
      </c>
      <c r="I17" s="12" t="s">
        <v>175</v>
      </c>
    </row>
    <row r="18" spans="1:9" ht="46.5" customHeight="1">
      <c r="A18" s="8">
        <v>14</v>
      </c>
      <c r="B18" s="9" t="s">
        <v>117</v>
      </c>
      <c r="C18" s="9" t="s">
        <v>132</v>
      </c>
      <c r="D18" s="13" t="s">
        <v>97</v>
      </c>
      <c r="E18" s="13">
        <v>1</v>
      </c>
      <c r="F18" s="11">
        <f t="shared" si="0"/>
        <v>5.5</v>
      </c>
      <c r="G18" s="9" t="s">
        <v>17</v>
      </c>
      <c r="H18" s="9" t="s">
        <v>98</v>
      </c>
      <c r="I18" s="12" t="s">
        <v>159</v>
      </c>
    </row>
    <row r="19" spans="1:9" ht="46.5" customHeight="1">
      <c r="A19" s="8">
        <v>15</v>
      </c>
      <c r="B19" s="9" t="s">
        <v>1</v>
      </c>
      <c r="C19" s="9" t="s">
        <v>132</v>
      </c>
      <c r="D19" s="13" t="s">
        <v>85</v>
      </c>
      <c r="E19" s="13">
        <v>1</v>
      </c>
      <c r="F19" s="11">
        <f t="shared" si="0"/>
        <v>5.5</v>
      </c>
      <c r="G19" s="9" t="s">
        <v>18</v>
      </c>
      <c r="H19" s="9" t="s">
        <v>86</v>
      </c>
      <c r="I19" s="12" t="s">
        <v>158</v>
      </c>
    </row>
    <row r="20" spans="1:9" ht="46.5" customHeight="1">
      <c r="A20" s="8">
        <v>16</v>
      </c>
      <c r="B20" s="9" t="s">
        <v>117</v>
      </c>
      <c r="C20" s="9" t="s">
        <v>132</v>
      </c>
      <c r="D20" s="9" t="s">
        <v>99</v>
      </c>
      <c r="E20" s="13">
        <v>2</v>
      </c>
      <c r="F20" s="11">
        <f t="shared" si="0"/>
        <v>11</v>
      </c>
      <c r="G20" s="9" t="s">
        <v>19</v>
      </c>
      <c r="H20" s="9" t="s">
        <v>89</v>
      </c>
      <c r="I20" s="12" t="s">
        <v>176</v>
      </c>
    </row>
    <row r="21" spans="1:9" ht="46.5" customHeight="1">
      <c r="A21" s="8">
        <v>17</v>
      </c>
      <c r="B21" s="9" t="s">
        <v>1</v>
      </c>
      <c r="C21" s="9" t="s">
        <v>132</v>
      </c>
      <c r="D21" s="9" t="s">
        <v>88</v>
      </c>
      <c r="E21" s="13">
        <v>1</v>
      </c>
      <c r="F21" s="11">
        <f t="shared" si="0"/>
        <v>5.5</v>
      </c>
      <c r="G21" s="9" t="s">
        <v>20</v>
      </c>
      <c r="H21" s="9" t="s">
        <v>87</v>
      </c>
      <c r="I21" s="12" t="s">
        <v>157</v>
      </c>
    </row>
    <row r="22" spans="1:9" ht="46.5" customHeight="1">
      <c r="A22" s="8">
        <v>18</v>
      </c>
      <c r="B22" s="9" t="s">
        <v>117</v>
      </c>
      <c r="C22" s="9" t="s">
        <v>132</v>
      </c>
      <c r="D22" s="9" t="s">
        <v>101</v>
      </c>
      <c r="E22" s="13">
        <v>1</v>
      </c>
      <c r="F22" s="11">
        <f t="shared" si="0"/>
        <v>5.5</v>
      </c>
      <c r="G22" s="9" t="s">
        <v>107</v>
      </c>
      <c r="H22" s="9" t="s">
        <v>100</v>
      </c>
      <c r="I22" s="12" t="s">
        <v>177</v>
      </c>
    </row>
    <row r="23" spans="1:9" ht="46.5" customHeight="1">
      <c r="A23" s="8">
        <v>19</v>
      </c>
      <c r="B23" s="9" t="s">
        <v>117</v>
      </c>
      <c r="C23" s="9" t="s">
        <v>132</v>
      </c>
      <c r="D23" s="9" t="s">
        <v>118</v>
      </c>
      <c r="E23" s="13">
        <v>1</v>
      </c>
      <c r="F23" s="11">
        <f t="shared" si="0"/>
        <v>5.5</v>
      </c>
      <c r="G23" s="9" t="s">
        <v>108</v>
      </c>
      <c r="H23" s="9" t="s">
        <v>109</v>
      </c>
      <c r="I23" s="12" t="s">
        <v>178</v>
      </c>
    </row>
    <row r="24" spans="1:9" ht="46.5" customHeight="1">
      <c r="A24" s="8">
        <v>20</v>
      </c>
      <c r="B24" s="9" t="s">
        <v>35</v>
      </c>
      <c r="C24" s="9" t="s">
        <v>133</v>
      </c>
      <c r="D24" s="9" t="s">
        <v>113</v>
      </c>
      <c r="E24" s="13">
        <v>1</v>
      </c>
      <c r="F24" s="10">
        <f t="shared" si="0"/>
        <v>5.5</v>
      </c>
      <c r="G24" s="9" t="s">
        <v>112</v>
      </c>
      <c r="H24" s="9" t="s">
        <v>113</v>
      </c>
      <c r="I24" s="12"/>
    </row>
    <row r="25" spans="1:9" ht="46.5" customHeight="1">
      <c r="A25" s="8">
        <v>21</v>
      </c>
      <c r="B25" s="9" t="s">
        <v>36</v>
      </c>
      <c r="C25" s="9" t="s">
        <v>61</v>
      </c>
      <c r="D25" s="9" t="s">
        <v>102</v>
      </c>
      <c r="E25" s="13">
        <v>1</v>
      </c>
      <c r="F25" s="11">
        <f t="shared" si="0"/>
        <v>5.5</v>
      </c>
      <c r="G25" s="9" t="s">
        <v>21</v>
      </c>
      <c r="H25" s="9" t="s">
        <v>51</v>
      </c>
      <c r="I25" s="12" t="s">
        <v>144</v>
      </c>
    </row>
    <row r="26" spans="1:9" ht="46.5" customHeight="1">
      <c r="A26" s="8">
        <v>22</v>
      </c>
      <c r="B26" s="9" t="s">
        <v>36</v>
      </c>
      <c r="C26" s="9" t="s">
        <v>66</v>
      </c>
      <c r="D26" s="9" t="s">
        <v>103</v>
      </c>
      <c r="E26" s="13">
        <v>1</v>
      </c>
      <c r="F26" s="11">
        <f t="shared" si="0"/>
        <v>5.5</v>
      </c>
      <c r="G26" s="9" t="s">
        <v>22</v>
      </c>
      <c r="H26" s="9" t="s">
        <v>52</v>
      </c>
      <c r="I26" s="12" t="s">
        <v>156</v>
      </c>
    </row>
    <row r="27" spans="1:9" ht="46.5" customHeight="1">
      <c r="A27" s="8">
        <v>23</v>
      </c>
      <c r="B27" s="9" t="s">
        <v>37</v>
      </c>
      <c r="C27" s="9" t="s">
        <v>134</v>
      </c>
      <c r="D27" s="9" t="s">
        <v>41</v>
      </c>
      <c r="E27" s="13">
        <v>1</v>
      </c>
      <c r="F27" s="11">
        <f t="shared" si="0"/>
        <v>5.5</v>
      </c>
      <c r="G27" s="9" t="s">
        <v>23</v>
      </c>
      <c r="H27" s="9" t="s">
        <v>53</v>
      </c>
      <c r="I27" s="12" t="s">
        <v>155</v>
      </c>
    </row>
    <row r="28" spans="1:9" ht="46.5" customHeight="1">
      <c r="A28" s="8">
        <v>24</v>
      </c>
      <c r="B28" s="9" t="s">
        <v>38</v>
      </c>
      <c r="C28" s="9" t="s">
        <v>64</v>
      </c>
      <c r="D28" s="9" t="s">
        <v>42</v>
      </c>
      <c r="E28" s="13">
        <v>8</v>
      </c>
      <c r="F28" s="11">
        <f t="shared" si="0"/>
        <v>44</v>
      </c>
      <c r="G28" s="9" t="s">
        <v>34</v>
      </c>
      <c r="H28" s="9" t="s">
        <v>54</v>
      </c>
      <c r="I28" s="12" t="s">
        <v>154</v>
      </c>
    </row>
    <row r="29" spans="1:9" ht="46.5" customHeight="1">
      <c r="A29" s="8">
        <v>25</v>
      </c>
      <c r="B29" s="9" t="s">
        <v>38</v>
      </c>
      <c r="C29" s="9" t="s">
        <v>65</v>
      </c>
      <c r="D29" s="9" t="s">
        <v>43</v>
      </c>
      <c r="E29" s="13">
        <v>2</v>
      </c>
      <c r="F29" s="11">
        <f t="shared" si="0"/>
        <v>11</v>
      </c>
      <c r="G29" s="9" t="s">
        <v>24</v>
      </c>
      <c r="H29" s="9" t="s">
        <v>54</v>
      </c>
      <c r="I29" s="12" t="s">
        <v>153</v>
      </c>
    </row>
    <row r="30" spans="1:9" ht="46.5" customHeight="1">
      <c r="A30" s="8">
        <v>26</v>
      </c>
      <c r="B30" s="9" t="s">
        <v>39</v>
      </c>
      <c r="C30" s="9" t="s">
        <v>135</v>
      </c>
      <c r="D30" s="9" t="s">
        <v>44</v>
      </c>
      <c r="E30" s="13">
        <v>1</v>
      </c>
      <c r="F30" s="11">
        <f t="shared" si="0"/>
        <v>5.5</v>
      </c>
      <c r="G30" s="9" t="s">
        <v>25</v>
      </c>
      <c r="H30" s="9" t="s">
        <v>55</v>
      </c>
      <c r="I30" s="12" t="s">
        <v>152</v>
      </c>
    </row>
    <row r="31" spans="1:9" ht="46.5" customHeight="1">
      <c r="A31" s="8">
        <v>27</v>
      </c>
      <c r="B31" s="9" t="s">
        <v>39</v>
      </c>
      <c r="C31" s="9" t="s">
        <v>135</v>
      </c>
      <c r="D31" s="9" t="s">
        <v>45</v>
      </c>
      <c r="E31" s="13">
        <v>2</v>
      </c>
      <c r="F31" s="11">
        <f t="shared" si="0"/>
        <v>11</v>
      </c>
      <c r="G31" s="9" t="s">
        <v>26</v>
      </c>
      <c r="H31" s="9" t="s">
        <v>55</v>
      </c>
      <c r="I31" s="12" t="s">
        <v>151</v>
      </c>
    </row>
    <row r="32" spans="1:9" ht="46.5" customHeight="1">
      <c r="A32" s="8">
        <v>28</v>
      </c>
      <c r="B32" s="9" t="s">
        <v>39</v>
      </c>
      <c r="C32" s="9" t="s">
        <v>135</v>
      </c>
      <c r="D32" s="9" t="s">
        <v>46</v>
      </c>
      <c r="E32" s="13">
        <v>2</v>
      </c>
      <c r="F32" s="11">
        <f t="shared" si="0"/>
        <v>11</v>
      </c>
      <c r="G32" s="9" t="s">
        <v>27</v>
      </c>
      <c r="H32" s="9" t="s">
        <v>55</v>
      </c>
      <c r="I32" s="12" t="s">
        <v>150</v>
      </c>
    </row>
    <row r="33" spans="1:9" ht="46.5" customHeight="1">
      <c r="A33" s="8">
        <v>29</v>
      </c>
      <c r="B33" s="9" t="s">
        <v>39</v>
      </c>
      <c r="C33" s="9" t="s">
        <v>135</v>
      </c>
      <c r="D33" s="9" t="s">
        <v>47</v>
      </c>
      <c r="E33" s="13">
        <v>1</v>
      </c>
      <c r="F33" s="11">
        <f t="shared" si="0"/>
        <v>5.5</v>
      </c>
      <c r="G33" s="9" t="s">
        <v>28</v>
      </c>
      <c r="H33" s="9" t="s">
        <v>55</v>
      </c>
      <c r="I33" s="12" t="s">
        <v>149</v>
      </c>
    </row>
    <row r="34" spans="1:9" ht="46.5" customHeight="1">
      <c r="A34" s="8">
        <v>30</v>
      </c>
      <c r="B34" s="9" t="s">
        <v>39</v>
      </c>
      <c r="C34" s="9" t="s">
        <v>135</v>
      </c>
      <c r="D34" s="9" t="s">
        <v>48</v>
      </c>
      <c r="E34" s="13">
        <v>1</v>
      </c>
      <c r="F34" s="11">
        <f t="shared" si="0"/>
        <v>5.5</v>
      </c>
      <c r="G34" s="9" t="s">
        <v>29</v>
      </c>
      <c r="H34" s="9" t="s">
        <v>56</v>
      </c>
      <c r="I34" s="12" t="s">
        <v>148</v>
      </c>
    </row>
    <row r="35" spans="1:9" ht="46.5" customHeight="1">
      <c r="A35" s="8">
        <v>31</v>
      </c>
      <c r="B35" s="9" t="s">
        <v>37</v>
      </c>
      <c r="C35" s="9" t="s">
        <v>62</v>
      </c>
      <c r="D35" s="9" t="s">
        <v>104</v>
      </c>
      <c r="E35" s="13">
        <v>1</v>
      </c>
      <c r="F35" s="11">
        <f t="shared" si="0"/>
        <v>5.5</v>
      </c>
      <c r="G35" s="9" t="s">
        <v>30</v>
      </c>
      <c r="H35" s="9" t="s">
        <v>57</v>
      </c>
      <c r="I35" s="12" t="s">
        <v>147</v>
      </c>
    </row>
    <row r="36" spans="1:9" ht="46.5" customHeight="1">
      <c r="A36" s="8">
        <v>32</v>
      </c>
      <c r="B36" s="9" t="s">
        <v>37</v>
      </c>
      <c r="C36" s="9" t="s">
        <v>136</v>
      </c>
      <c r="D36" s="9" t="s">
        <v>49</v>
      </c>
      <c r="E36" s="13">
        <v>1</v>
      </c>
      <c r="F36" s="11">
        <f t="shared" si="0"/>
        <v>5.5</v>
      </c>
      <c r="G36" s="9" t="s">
        <v>31</v>
      </c>
      <c r="H36" s="9" t="s">
        <v>58</v>
      </c>
      <c r="I36" s="12" t="s">
        <v>146</v>
      </c>
    </row>
    <row r="37" spans="1:9" ht="46.5" customHeight="1">
      <c r="A37" s="8">
        <v>33</v>
      </c>
      <c r="B37" s="9" t="s">
        <v>39</v>
      </c>
      <c r="C37" s="9" t="s">
        <v>137</v>
      </c>
      <c r="D37" s="9" t="s">
        <v>50</v>
      </c>
      <c r="E37" s="13">
        <v>1</v>
      </c>
      <c r="F37" s="11">
        <f t="shared" si="0"/>
        <v>5.5</v>
      </c>
      <c r="G37" s="9" t="s">
        <v>32</v>
      </c>
      <c r="H37" s="9" t="s">
        <v>60</v>
      </c>
      <c r="I37" s="12" t="s">
        <v>161</v>
      </c>
    </row>
    <row r="38" spans="1:9" ht="46.5" customHeight="1">
      <c r="A38" s="8">
        <v>34</v>
      </c>
      <c r="B38" s="9" t="s">
        <v>40</v>
      </c>
      <c r="C38" s="9" t="s">
        <v>138</v>
      </c>
      <c r="D38" s="9" t="s">
        <v>105</v>
      </c>
      <c r="E38" s="13">
        <v>1</v>
      </c>
      <c r="F38" s="10">
        <f t="shared" si="0"/>
        <v>5.5</v>
      </c>
      <c r="G38" s="9" t="s">
        <v>33</v>
      </c>
      <c r="H38" s="9" t="s">
        <v>59</v>
      </c>
      <c r="I38" s="12"/>
    </row>
    <row r="39" spans="1:9" ht="46.5" customHeight="1">
      <c r="A39" s="8">
        <v>35</v>
      </c>
      <c r="B39" s="9" t="s">
        <v>35</v>
      </c>
      <c r="C39" s="9" t="s">
        <v>140</v>
      </c>
      <c r="D39" s="9" t="s">
        <v>139</v>
      </c>
      <c r="E39" s="13">
        <v>1</v>
      </c>
      <c r="F39" s="10">
        <f t="shared" si="0"/>
        <v>5.5</v>
      </c>
      <c r="G39" s="9" t="s">
        <v>111</v>
      </c>
      <c r="H39" s="9" t="s">
        <v>110</v>
      </c>
      <c r="I39" s="12"/>
    </row>
    <row r="40" spans="1:9" ht="46.5" customHeight="1">
      <c r="A40" s="8">
        <v>36</v>
      </c>
      <c r="B40" s="9" t="s">
        <v>83</v>
      </c>
      <c r="C40" s="9" t="s">
        <v>129</v>
      </c>
      <c r="D40" s="9" t="s">
        <v>119</v>
      </c>
      <c r="E40" s="13">
        <v>2</v>
      </c>
      <c r="F40" s="11">
        <f t="shared" si="0"/>
        <v>11</v>
      </c>
      <c r="G40" s="9" t="s">
        <v>115</v>
      </c>
      <c r="H40" s="9" t="s">
        <v>116</v>
      </c>
      <c r="I40" s="12" t="s">
        <v>179</v>
      </c>
    </row>
    <row r="41" spans="1:9" ht="46.5" customHeight="1">
      <c r="A41" s="8">
        <v>37</v>
      </c>
      <c r="B41" s="9" t="s">
        <v>120</v>
      </c>
      <c r="C41" s="9" t="s">
        <v>121</v>
      </c>
      <c r="D41" s="9" t="s">
        <v>122</v>
      </c>
      <c r="E41" s="13">
        <v>1</v>
      </c>
      <c r="F41" s="11">
        <f t="shared" si="0"/>
        <v>5.5</v>
      </c>
      <c r="G41" s="9" t="s">
        <v>123</v>
      </c>
      <c r="H41" s="9" t="s">
        <v>124</v>
      </c>
      <c r="I41" s="12" t="s">
        <v>160</v>
      </c>
    </row>
  </sheetData>
  <mergeCells count="9">
    <mergeCell ref="G1:G4"/>
    <mergeCell ref="H1:H4"/>
    <mergeCell ref="I1:I4"/>
    <mergeCell ref="A1:A4"/>
    <mergeCell ref="B1:B4"/>
    <mergeCell ref="C1:C4"/>
    <mergeCell ref="D1:D4"/>
    <mergeCell ref="E1:E3"/>
    <mergeCell ref="F1:F4"/>
  </mergeCells>
  <pageMargins left="0.75" right="0.75" top="1" bottom="1" header="0.51200000000000001" footer="0.51200000000000001"/>
  <pageSetup paperSize="9" scale="38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Book</vt:lpstr>
      <vt:lpstr>Book!Print_Area</vt:lpstr>
    </vt:vector>
  </TitlesOfParts>
  <Manager/>
  <Company>株式会社インフロー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株式会社インフロー</dc:creator>
  <cp:keywords/>
  <dc:description/>
  <cp:lastModifiedBy>Frankie Fung</cp:lastModifiedBy>
  <cp:revision/>
  <cp:lastPrinted>2011-07-11T05:49:44Z</cp:lastPrinted>
  <dcterms:created xsi:type="dcterms:W3CDTF">2005-11-14T06:16:20Z</dcterms:created>
  <dcterms:modified xsi:type="dcterms:W3CDTF">2017-08-17T04:21:18Z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1041-6.6.0.2703</vt:lpwstr>
  </property>
</Properties>
</file>