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E:\ExcelR work\Projects by my side\Excel Projects\Flipkart drone project\"/>
    </mc:Choice>
  </mc:AlternateContent>
  <xr:revisionPtr revIDLastSave="0" documentId="13_ncr:1_{B3DD221E-660C-4EBE-8A75-52C94F117A14}" xr6:coauthVersionLast="47" xr6:coauthVersionMax="47" xr10:uidLastSave="{00000000-0000-0000-0000-000000000000}"/>
  <bookViews>
    <workbookView xWindow="-108" yWindow="-108" windowWidth="23256" windowHeight="12576" activeTab="2" xr2:uid="{00000000-000D-0000-FFFF-FFFF00000000}"/>
  </bookViews>
  <sheets>
    <sheet name="flipkart_drone" sheetId="2" r:id="rId1"/>
    <sheet name="Sheet2" sheetId="4" r:id="rId2"/>
    <sheet name="Dashboard" sheetId="5" r:id="rId3"/>
  </sheets>
  <definedNames>
    <definedName name="ExternalData_1" localSheetId="0" hidden="1">flipkart_drone!$A$1:$H$822</definedName>
    <definedName name="Slicer_Actual_Price_Buckets">#N/A</definedName>
    <definedName name="Slicer_Type">#N/A</definedName>
    <definedName name="Slicer_Weight_Classificat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22" i="2" l="1"/>
  <c r="K822" i="2"/>
  <c r="J822" i="2"/>
  <c r="I822" i="2"/>
  <c r="L821" i="2"/>
  <c r="K821" i="2"/>
  <c r="J821" i="2"/>
  <c r="I821" i="2"/>
  <c r="L820" i="2"/>
  <c r="K820" i="2"/>
  <c r="J820" i="2"/>
  <c r="I820" i="2"/>
  <c r="L819" i="2"/>
  <c r="K819" i="2"/>
  <c r="J819" i="2"/>
  <c r="I819" i="2"/>
  <c r="L818" i="2"/>
  <c r="K818" i="2"/>
  <c r="J818" i="2"/>
  <c r="I818" i="2"/>
  <c r="L817" i="2"/>
  <c r="K817" i="2"/>
  <c r="J817" i="2"/>
  <c r="I817" i="2"/>
  <c r="L816" i="2"/>
  <c r="K816" i="2"/>
  <c r="J816" i="2"/>
  <c r="I816" i="2"/>
  <c r="L815" i="2"/>
  <c r="K815" i="2"/>
  <c r="J815" i="2"/>
  <c r="I815" i="2"/>
  <c r="L814" i="2"/>
  <c r="K814" i="2"/>
  <c r="J814" i="2"/>
  <c r="I814" i="2"/>
  <c r="L813" i="2"/>
  <c r="K813" i="2"/>
  <c r="J813" i="2"/>
  <c r="I813" i="2"/>
  <c r="L812" i="2"/>
  <c r="K812" i="2"/>
  <c r="J812" i="2"/>
  <c r="I812" i="2"/>
  <c r="L811" i="2"/>
  <c r="K811" i="2"/>
  <c r="J811" i="2"/>
  <c r="I811" i="2"/>
  <c r="L810" i="2"/>
  <c r="K810" i="2"/>
  <c r="J810" i="2"/>
  <c r="I810" i="2"/>
  <c r="L809" i="2"/>
  <c r="K809" i="2"/>
  <c r="J809" i="2"/>
  <c r="I809" i="2"/>
  <c r="L808" i="2"/>
  <c r="K808" i="2"/>
  <c r="J808" i="2"/>
  <c r="I808" i="2"/>
  <c r="L807" i="2"/>
  <c r="K807" i="2"/>
  <c r="J807" i="2"/>
  <c r="I807" i="2"/>
  <c r="L806" i="2"/>
  <c r="K806" i="2"/>
  <c r="J806" i="2"/>
  <c r="I806" i="2"/>
  <c r="L805" i="2"/>
  <c r="K805" i="2"/>
  <c r="J805" i="2"/>
  <c r="I805" i="2"/>
  <c r="L804" i="2"/>
  <c r="K804" i="2"/>
  <c r="J804" i="2"/>
  <c r="I804" i="2"/>
  <c r="L803" i="2"/>
  <c r="K803" i="2"/>
  <c r="J803" i="2"/>
  <c r="I803" i="2"/>
  <c r="L802" i="2"/>
  <c r="K802" i="2"/>
  <c r="J802" i="2"/>
  <c r="I802" i="2"/>
  <c r="L801" i="2"/>
  <c r="K801" i="2"/>
  <c r="J801" i="2"/>
  <c r="I801" i="2"/>
  <c r="L800" i="2"/>
  <c r="K800" i="2"/>
  <c r="J800" i="2"/>
  <c r="I800" i="2"/>
  <c r="L799" i="2"/>
  <c r="K799" i="2"/>
  <c r="J799" i="2"/>
  <c r="I799" i="2"/>
  <c r="L798" i="2"/>
  <c r="K798" i="2"/>
  <c r="J798" i="2"/>
  <c r="I798" i="2"/>
  <c r="L797" i="2"/>
  <c r="K797" i="2"/>
  <c r="J797" i="2"/>
  <c r="I797" i="2"/>
  <c r="L796" i="2"/>
  <c r="K796" i="2"/>
  <c r="J796" i="2"/>
  <c r="I796" i="2"/>
  <c r="L795" i="2"/>
  <c r="K795" i="2"/>
  <c r="J795" i="2"/>
  <c r="I795" i="2"/>
  <c r="L794" i="2"/>
  <c r="K794" i="2"/>
  <c r="J794" i="2"/>
  <c r="I794" i="2"/>
  <c r="L793" i="2"/>
  <c r="K793" i="2"/>
  <c r="J793" i="2"/>
  <c r="I793" i="2"/>
  <c r="L792" i="2"/>
  <c r="K792" i="2"/>
  <c r="J792" i="2"/>
  <c r="I792" i="2"/>
  <c r="L791" i="2"/>
  <c r="K791" i="2"/>
  <c r="J791" i="2"/>
  <c r="I791" i="2"/>
  <c r="L790" i="2"/>
  <c r="K790" i="2"/>
  <c r="J790" i="2"/>
  <c r="I790" i="2"/>
  <c r="L789" i="2"/>
  <c r="K789" i="2"/>
  <c r="J789" i="2"/>
  <c r="I789" i="2"/>
  <c r="L788" i="2"/>
  <c r="K788" i="2"/>
  <c r="J788" i="2"/>
  <c r="I788" i="2"/>
  <c r="L787" i="2"/>
  <c r="K787" i="2"/>
  <c r="J787" i="2"/>
  <c r="I787" i="2"/>
  <c r="L786" i="2"/>
  <c r="K786" i="2"/>
  <c r="J786" i="2"/>
  <c r="I786" i="2"/>
  <c r="L785" i="2"/>
  <c r="K785" i="2"/>
  <c r="J785" i="2"/>
  <c r="I785" i="2"/>
  <c r="L784" i="2"/>
  <c r="K784" i="2"/>
  <c r="J784" i="2"/>
  <c r="I784" i="2"/>
  <c r="L783" i="2"/>
  <c r="K783" i="2"/>
  <c r="J783" i="2"/>
  <c r="I783" i="2"/>
  <c r="L782" i="2"/>
  <c r="K782" i="2"/>
  <c r="J782" i="2"/>
  <c r="I782" i="2"/>
  <c r="L781" i="2"/>
  <c r="K781" i="2"/>
  <c r="J781" i="2"/>
  <c r="I781" i="2"/>
  <c r="L780" i="2"/>
  <c r="K780" i="2"/>
  <c r="J780" i="2"/>
  <c r="I780" i="2"/>
  <c r="L779" i="2"/>
  <c r="K779" i="2"/>
  <c r="J779" i="2"/>
  <c r="I779" i="2"/>
  <c r="L778" i="2"/>
  <c r="K778" i="2"/>
  <c r="J778" i="2"/>
  <c r="I778" i="2"/>
  <c r="L777" i="2"/>
  <c r="K777" i="2"/>
  <c r="J777" i="2"/>
  <c r="I777" i="2"/>
  <c r="L776" i="2"/>
  <c r="K776" i="2"/>
  <c r="J776" i="2"/>
  <c r="I776" i="2"/>
  <c r="L775" i="2"/>
  <c r="K775" i="2"/>
  <c r="J775" i="2"/>
  <c r="I775" i="2"/>
  <c r="L774" i="2"/>
  <c r="K774" i="2"/>
  <c r="J774" i="2"/>
  <c r="I774" i="2"/>
  <c r="L773" i="2"/>
  <c r="K773" i="2"/>
  <c r="J773" i="2"/>
  <c r="I773" i="2"/>
  <c r="L772" i="2"/>
  <c r="K772" i="2"/>
  <c r="J772" i="2"/>
  <c r="I772" i="2"/>
  <c r="L771" i="2"/>
  <c r="K771" i="2"/>
  <c r="J771" i="2"/>
  <c r="I771" i="2"/>
  <c r="L770" i="2"/>
  <c r="K770" i="2"/>
  <c r="J770" i="2"/>
  <c r="I770" i="2"/>
  <c r="L769" i="2"/>
  <c r="K769" i="2"/>
  <c r="J769" i="2"/>
  <c r="I769" i="2"/>
  <c r="L768" i="2"/>
  <c r="K768" i="2"/>
  <c r="J768" i="2"/>
  <c r="I768" i="2"/>
  <c r="L767" i="2"/>
  <c r="K767" i="2"/>
  <c r="J767" i="2"/>
  <c r="I767" i="2"/>
  <c r="L766" i="2"/>
  <c r="K766" i="2"/>
  <c r="J766" i="2"/>
  <c r="I766" i="2"/>
  <c r="L765" i="2"/>
  <c r="K765" i="2"/>
  <c r="J765" i="2"/>
  <c r="I765" i="2"/>
  <c r="L764" i="2"/>
  <c r="K764" i="2"/>
  <c r="J764" i="2"/>
  <c r="I764" i="2"/>
  <c r="L763" i="2"/>
  <c r="K763" i="2"/>
  <c r="J763" i="2"/>
  <c r="I763" i="2"/>
  <c r="L762" i="2"/>
  <c r="K762" i="2"/>
  <c r="J762" i="2"/>
  <c r="I762" i="2"/>
  <c r="L761" i="2"/>
  <c r="K761" i="2"/>
  <c r="J761" i="2"/>
  <c r="I761" i="2"/>
  <c r="L760" i="2"/>
  <c r="K760" i="2"/>
  <c r="J760" i="2"/>
  <c r="I760" i="2"/>
  <c r="L759" i="2"/>
  <c r="K759" i="2"/>
  <c r="J759" i="2"/>
  <c r="I759" i="2"/>
  <c r="L758" i="2"/>
  <c r="K758" i="2"/>
  <c r="J758" i="2"/>
  <c r="I758" i="2"/>
  <c r="L757" i="2"/>
  <c r="K757" i="2"/>
  <c r="J757" i="2"/>
  <c r="I757" i="2"/>
  <c r="L756" i="2"/>
  <c r="K756" i="2"/>
  <c r="J756" i="2"/>
  <c r="I756" i="2"/>
  <c r="L755" i="2"/>
  <c r="K755" i="2"/>
  <c r="J755" i="2"/>
  <c r="I755" i="2"/>
  <c r="L754" i="2"/>
  <c r="K754" i="2"/>
  <c r="J754" i="2"/>
  <c r="I754" i="2"/>
  <c r="L753" i="2"/>
  <c r="K753" i="2"/>
  <c r="J753" i="2"/>
  <c r="I753" i="2"/>
  <c r="L752" i="2"/>
  <c r="K752" i="2"/>
  <c r="J752" i="2"/>
  <c r="I752" i="2"/>
  <c r="L751" i="2"/>
  <c r="K751" i="2"/>
  <c r="J751" i="2"/>
  <c r="I751" i="2"/>
  <c r="L750" i="2"/>
  <c r="K750" i="2"/>
  <c r="J750" i="2"/>
  <c r="I750" i="2"/>
  <c r="L749" i="2"/>
  <c r="K749" i="2"/>
  <c r="J749" i="2"/>
  <c r="I749" i="2"/>
  <c r="L748" i="2"/>
  <c r="K748" i="2"/>
  <c r="J748" i="2"/>
  <c r="I748" i="2"/>
  <c r="L747" i="2"/>
  <c r="K747" i="2"/>
  <c r="J747" i="2"/>
  <c r="I747" i="2"/>
  <c r="L746" i="2"/>
  <c r="K746" i="2"/>
  <c r="J746" i="2"/>
  <c r="I746" i="2"/>
  <c r="L745" i="2"/>
  <c r="K745" i="2"/>
  <c r="J745" i="2"/>
  <c r="I745" i="2"/>
  <c r="L744" i="2"/>
  <c r="K744" i="2"/>
  <c r="J744" i="2"/>
  <c r="I744" i="2"/>
  <c r="L743" i="2"/>
  <c r="K743" i="2"/>
  <c r="J743" i="2"/>
  <c r="I743" i="2"/>
  <c r="L742" i="2"/>
  <c r="K742" i="2"/>
  <c r="J742" i="2"/>
  <c r="I742" i="2"/>
  <c r="L741" i="2"/>
  <c r="K741" i="2"/>
  <c r="J741" i="2"/>
  <c r="I741" i="2"/>
  <c r="L740" i="2"/>
  <c r="K740" i="2"/>
  <c r="J740" i="2"/>
  <c r="I740" i="2"/>
  <c r="L739" i="2"/>
  <c r="K739" i="2"/>
  <c r="J739" i="2"/>
  <c r="I739" i="2"/>
  <c r="L738" i="2"/>
  <c r="K738" i="2"/>
  <c r="J738" i="2"/>
  <c r="I738" i="2"/>
  <c r="L737" i="2"/>
  <c r="K737" i="2"/>
  <c r="J737" i="2"/>
  <c r="I737" i="2"/>
  <c r="L736" i="2"/>
  <c r="K736" i="2"/>
  <c r="J736" i="2"/>
  <c r="I736" i="2"/>
  <c r="L735" i="2"/>
  <c r="K735" i="2"/>
  <c r="J735" i="2"/>
  <c r="I735" i="2"/>
  <c r="L734" i="2"/>
  <c r="K734" i="2"/>
  <c r="J734" i="2"/>
  <c r="I734" i="2"/>
  <c r="L733" i="2"/>
  <c r="K733" i="2"/>
  <c r="J733" i="2"/>
  <c r="I733" i="2"/>
  <c r="L732" i="2"/>
  <c r="K732" i="2"/>
  <c r="J732" i="2"/>
  <c r="I732" i="2"/>
  <c r="L731" i="2"/>
  <c r="K731" i="2"/>
  <c r="J731" i="2"/>
  <c r="I731" i="2"/>
  <c r="L730" i="2"/>
  <c r="K730" i="2"/>
  <c r="J730" i="2"/>
  <c r="I730" i="2"/>
  <c r="L729" i="2"/>
  <c r="K729" i="2"/>
  <c r="J729" i="2"/>
  <c r="I729" i="2"/>
  <c r="L728" i="2"/>
  <c r="K728" i="2"/>
  <c r="J728" i="2"/>
  <c r="I728" i="2"/>
  <c r="L727" i="2"/>
  <c r="K727" i="2"/>
  <c r="J727" i="2"/>
  <c r="I727" i="2"/>
  <c r="L726" i="2"/>
  <c r="K726" i="2"/>
  <c r="J726" i="2"/>
  <c r="I726" i="2"/>
  <c r="L725" i="2"/>
  <c r="K725" i="2"/>
  <c r="J725" i="2"/>
  <c r="I725" i="2"/>
  <c r="L724" i="2"/>
  <c r="K724" i="2"/>
  <c r="J724" i="2"/>
  <c r="I724" i="2"/>
  <c r="L723" i="2"/>
  <c r="K723" i="2"/>
  <c r="J723" i="2"/>
  <c r="I723" i="2"/>
  <c r="L722" i="2"/>
  <c r="K722" i="2"/>
  <c r="J722" i="2"/>
  <c r="I722" i="2"/>
  <c r="L721" i="2"/>
  <c r="K721" i="2"/>
  <c r="J721" i="2"/>
  <c r="I721" i="2"/>
  <c r="L720" i="2"/>
  <c r="K720" i="2"/>
  <c r="J720" i="2"/>
  <c r="I720" i="2"/>
  <c r="L719" i="2"/>
  <c r="K719" i="2"/>
  <c r="J719" i="2"/>
  <c r="I719" i="2"/>
  <c r="L718" i="2"/>
  <c r="K718" i="2"/>
  <c r="J718" i="2"/>
  <c r="I718" i="2"/>
  <c r="L717" i="2"/>
  <c r="K717" i="2"/>
  <c r="J717" i="2"/>
  <c r="I717" i="2"/>
  <c r="L716" i="2"/>
  <c r="K716" i="2"/>
  <c r="J716" i="2"/>
  <c r="I716" i="2"/>
  <c r="L715" i="2"/>
  <c r="K715" i="2"/>
  <c r="J715" i="2"/>
  <c r="I715" i="2"/>
  <c r="L714" i="2"/>
  <c r="K714" i="2"/>
  <c r="J714" i="2"/>
  <c r="I714" i="2"/>
  <c r="L713" i="2"/>
  <c r="K713" i="2"/>
  <c r="J713" i="2"/>
  <c r="I713" i="2"/>
  <c r="L712" i="2"/>
  <c r="K712" i="2"/>
  <c r="J712" i="2"/>
  <c r="I712" i="2"/>
  <c r="L711" i="2"/>
  <c r="K711" i="2"/>
  <c r="J711" i="2"/>
  <c r="I711" i="2"/>
  <c r="L710" i="2"/>
  <c r="K710" i="2"/>
  <c r="J710" i="2"/>
  <c r="I710" i="2"/>
  <c r="L709" i="2"/>
  <c r="K709" i="2"/>
  <c r="J709" i="2"/>
  <c r="I709" i="2"/>
  <c r="L708" i="2"/>
  <c r="K708" i="2"/>
  <c r="J708" i="2"/>
  <c r="I708" i="2"/>
  <c r="L707" i="2"/>
  <c r="K707" i="2"/>
  <c r="J707" i="2"/>
  <c r="I707" i="2"/>
  <c r="L706" i="2"/>
  <c r="K706" i="2"/>
  <c r="J706" i="2"/>
  <c r="I706" i="2"/>
  <c r="L705" i="2"/>
  <c r="K705" i="2"/>
  <c r="J705" i="2"/>
  <c r="I705" i="2"/>
  <c r="L704" i="2"/>
  <c r="K704" i="2"/>
  <c r="J704" i="2"/>
  <c r="I704" i="2"/>
  <c r="L703" i="2"/>
  <c r="K703" i="2"/>
  <c r="J703" i="2"/>
  <c r="I703" i="2"/>
  <c r="L702" i="2"/>
  <c r="K702" i="2"/>
  <c r="J702" i="2"/>
  <c r="I702" i="2"/>
  <c r="L701" i="2"/>
  <c r="K701" i="2"/>
  <c r="J701" i="2"/>
  <c r="I701" i="2"/>
  <c r="L700" i="2"/>
  <c r="K700" i="2"/>
  <c r="J700" i="2"/>
  <c r="I700" i="2"/>
  <c r="L699" i="2"/>
  <c r="K699" i="2"/>
  <c r="J699" i="2"/>
  <c r="I699" i="2"/>
  <c r="L698" i="2"/>
  <c r="K698" i="2"/>
  <c r="J698" i="2"/>
  <c r="I698" i="2"/>
  <c r="L697" i="2"/>
  <c r="K697" i="2"/>
  <c r="J697" i="2"/>
  <c r="I697" i="2"/>
  <c r="L696" i="2"/>
  <c r="K696" i="2"/>
  <c r="J696" i="2"/>
  <c r="I696" i="2"/>
  <c r="L695" i="2"/>
  <c r="K695" i="2"/>
  <c r="J695" i="2"/>
  <c r="I695" i="2"/>
  <c r="L694" i="2"/>
  <c r="K694" i="2"/>
  <c r="J694" i="2"/>
  <c r="I694" i="2"/>
  <c r="L693" i="2"/>
  <c r="K693" i="2"/>
  <c r="J693" i="2"/>
  <c r="I693" i="2"/>
  <c r="L692" i="2"/>
  <c r="K692" i="2"/>
  <c r="J692" i="2"/>
  <c r="I692" i="2"/>
  <c r="L691" i="2"/>
  <c r="K691" i="2"/>
  <c r="J691" i="2"/>
  <c r="I691" i="2"/>
  <c r="L690" i="2"/>
  <c r="K690" i="2"/>
  <c r="J690" i="2"/>
  <c r="I690" i="2"/>
  <c r="L689" i="2"/>
  <c r="K689" i="2"/>
  <c r="J689" i="2"/>
  <c r="I689" i="2"/>
  <c r="L688" i="2"/>
  <c r="K688" i="2"/>
  <c r="J688" i="2"/>
  <c r="I688" i="2"/>
  <c r="L687" i="2"/>
  <c r="K687" i="2"/>
  <c r="J687" i="2"/>
  <c r="I687" i="2"/>
  <c r="L686" i="2"/>
  <c r="K686" i="2"/>
  <c r="J686" i="2"/>
  <c r="I686" i="2"/>
  <c r="L685" i="2"/>
  <c r="K685" i="2"/>
  <c r="J685" i="2"/>
  <c r="I685" i="2"/>
  <c r="L684" i="2"/>
  <c r="K684" i="2"/>
  <c r="J684" i="2"/>
  <c r="I684" i="2"/>
  <c r="L683" i="2"/>
  <c r="K683" i="2"/>
  <c r="J683" i="2"/>
  <c r="I683" i="2"/>
  <c r="L682" i="2"/>
  <c r="K682" i="2"/>
  <c r="J682" i="2"/>
  <c r="I682" i="2"/>
  <c r="L681" i="2"/>
  <c r="K681" i="2"/>
  <c r="J681" i="2"/>
  <c r="I681" i="2"/>
  <c r="L680" i="2"/>
  <c r="K680" i="2"/>
  <c r="J680" i="2"/>
  <c r="I680" i="2"/>
  <c r="L679" i="2"/>
  <c r="K679" i="2"/>
  <c r="J679" i="2"/>
  <c r="I679" i="2"/>
  <c r="L678" i="2"/>
  <c r="K678" i="2"/>
  <c r="J678" i="2"/>
  <c r="I678" i="2"/>
  <c r="L677" i="2"/>
  <c r="K677" i="2"/>
  <c r="J677" i="2"/>
  <c r="I677" i="2"/>
  <c r="L676" i="2"/>
  <c r="K676" i="2"/>
  <c r="J676" i="2"/>
  <c r="I676" i="2"/>
  <c r="L675" i="2"/>
  <c r="K675" i="2"/>
  <c r="J675" i="2"/>
  <c r="I675" i="2"/>
  <c r="L674" i="2"/>
  <c r="K674" i="2"/>
  <c r="J674" i="2"/>
  <c r="I674" i="2"/>
  <c r="L673" i="2"/>
  <c r="K673" i="2"/>
  <c r="J673" i="2"/>
  <c r="I673" i="2"/>
  <c r="L672" i="2"/>
  <c r="K672" i="2"/>
  <c r="J672" i="2"/>
  <c r="I672" i="2"/>
  <c r="L671" i="2"/>
  <c r="K671" i="2"/>
  <c r="J671" i="2"/>
  <c r="I671" i="2"/>
  <c r="L670" i="2"/>
  <c r="K670" i="2"/>
  <c r="J670" i="2"/>
  <c r="I670" i="2"/>
  <c r="L669" i="2"/>
  <c r="K669" i="2"/>
  <c r="J669" i="2"/>
  <c r="I669" i="2"/>
  <c r="L668" i="2"/>
  <c r="K668" i="2"/>
  <c r="J668" i="2"/>
  <c r="I668" i="2"/>
  <c r="L667" i="2"/>
  <c r="K667" i="2"/>
  <c r="J667" i="2"/>
  <c r="I667" i="2"/>
  <c r="L666" i="2"/>
  <c r="K666" i="2"/>
  <c r="J666" i="2"/>
  <c r="I666" i="2"/>
  <c r="L665" i="2"/>
  <c r="K665" i="2"/>
  <c r="J665" i="2"/>
  <c r="I665" i="2"/>
  <c r="L664" i="2"/>
  <c r="K664" i="2"/>
  <c r="J664" i="2"/>
  <c r="I664" i="2"/>
  <c r="L663" i="2"/>
  <c r="K663" i="2"/>
  <c r="J663" i="2"/>
  <c r="I663" i="2"/>
  <c r="L662" i="2"/>
  <c r="K662" i="2"/>
  <c r="J662" i="2"/>
  <c r="I662" i="2"/>
  <c r="L661" i="2"/>
  <c r="K661" i="2"/>
  <c r="J661" i="2"/>
  <c r="I661" i="2"/>
  <c r="L660" i="2"/>
  <c r="K660" i="2"/>
  <c r="J660" i="2"/>
  <c r="I660" i="2"/>
  <c r="L659" i="2"/>
  <c r="K659" i="2"/>
  <c r="J659" i="2"/>
  <c r="I659" i="2"/>
  <c r="L658" i="2"/>
  <c r="K658" i="2"/>
  <c r="J658" i="2"/>
  <c r="I658" i="2"/>
  <c r="L657" i="2"/>
  <c r="K657" i="2"/>
  <c r="J657" i="2"/>
  <c r="I657" i="2"/>
  <c r="L656" i="2"/>
  <c r="K656" i="2"/>
  <c r="J656" i="2"/>
  <c r="I656" i="2"/>
  <c r="L655" i="2"/>
  <c r="K655" i="2"/>
  <c r="J655" i="2"/>
  <c r="I655" i="2"/>
  <c r="L654" i="2"/>
  <c r="K654" i="2"/>
  <c r="J654" i="2"/>
  <c r="I654" i="2"/>
  <c r="L653" i="2"/>
  <c r="K653" i="2"/>
  <c r="J653" i="2"/>
  <c r="I653" i="2"/>
  <c r="L652" i="2"/>
  <c r="K652" i="2"/>
  <c r="J652" i="2"/>
  <c r="I652" i="2"/>
  <c r="L651" i="2"/>
  <c r="K651" i="2"/>
  <c r="J651" i="2"/>
  <c r="I651" i="2"/>
  <c r="L650" i="2"/>
  <c r="K650" i="2"/>
  <c r="J650" i="2"/>
  <c r="I650" i="2"/>
  <c r="L649" i="2"/>
  <c r="K649" i="2"/>
  <c r="J649" i="2"/>
  <c r="I649" i="2"/>
  <c r="L648" i="2"/>
  <c r="K648" i="2"/>
  <c r="J648" i="2"/>
  <c r="I648" i="2"/>
  <c r="L647" i="2"/>
  <c r="K647" i="2"/>
  <c r="J647" i="2"/>
  <c r="I647" i="2"/>
  <c r="L646" i="2"/>
  <c r="K646" i="2"/>
  <c r="J646" i="2"/>
  <c r="I646" i="2"/>
  <c r="L645" i="2"/>
  <c r="K645" i="2"/>
  <c r="J645" i="2"/>
  <c r="I645" i="2"/>
  <c r="L644" i="2"/>
  <c r="K644" i="2"/>
  <c r="J644" i="2"/>
  <c r="I644" i="2"/>
  <c r="L643" i="2"/>
  <c r="K643" i="2"/>
  <c r="J643" i="2"/>
  <c r="I643" i="2"/>
  <c r="L642" i="2"/>
  <c r="K642" i="2"/>
  <c r="J642" i="2"/>
  <c r="I642" i="2"/>
  <c r="L641" i="2"/>
  <c r="K641" i="2"/>
  <c r="J641" i="2"/>
  <c r="I641" i="2"/>
  <c r="L640" i="2"/>
  <c r="K640" i="2"/>
  <c r="J640" i="2"/>
  <c r="I640" i="2"/>
  <c r="L639" i="2"/>
  <c r="K639" i="2"/>
  <c r="J639" i="2"/>
  <c r="I639" i="2"/>
  <c r="L638" i="2"/>
  <c r="K638" i="2"/>
  <c r="J638" i="2"/>
  <c r="I638" i="2"/>
  <c r="L637" i="2"/>
  <c r="K637" i="2"/>
  <c r="J637" i="2"/>
  <c r="I637" i="2"/>
  <c r="L636" i="2"/>
  <c r="K636" i="2"/>
  <c r="J636" i="2"/>
  <c r="I636" i="2"/>
  <c r="L635" i="2"/>
  <c r="K635" i="2"/>
  <c r="J635" i="2"/>
  <c r="I635" i="2"/>
  <c r="L634" i="2"/>
  <c r="K634" i="2"/>
  <c r="J634" i="2"/>
  <c r="I634" i="2"/>
  <c r="L633" i="2"/>
  <c r="K633" i="2"/>
  <c r="J633" i="2"/>
  <c r="I633" i="2"/>
  <c r="L632" i="2"/>
  <c r="K632" i="2"/>
  <c r="J632" i="2"/>
  <c r="I632" i="2"/>
  <c r="L631" i="2"/>
  <c r="K631" i="2"/>
  <c r="J631" i="2"/>
  <c r="I631" i="2"/>
  <c r="L630" i="2"/>
  <c r="K630" i="2"/>
  <c r="J630" i="2"/>
  <c r="I630" i="2"/>
  <c r="L629" i="2"/>
  <c r="K629" i="2"/>
  <c r="J629" i="2"/>
  <c r="I629" i="2"/>
  <c r="L628" i="2"/>
  <c r="K628" i="2"/>
  <c r="J628" i="2"/>
  <c r="I628" i="2"/>
  <c r="L627" i="2"/>
  <c r="K627" i="2"/>
  <c r="J627" i="2"/>
  <c r="I627" i="2"/>
  <c r="L626" i="2"/>
  <c r="K626" i="2"/>
  <c r="J626" i="2"/>
  <c r="I626" i="2"/>
  <c r="L625" i="2"/>
  <c r="K625" i="2"/>
  <c r="J625" i="2"/>
  <c r="I625" i="2"/>
  <c r="L624" i="2"/>
  <c r="K624" i="2"/>
  <c r="J624" i="2"/>
  <c r="I624" i="2"/>
  <c r="L623" i="2"/>
  <c r="K623" i="2"/>
  <c r="J623" i="2"/>
  <c r="I623" i="2"/>
  <c r="L622" i="2"/>
  <c r="K622" i="2"/>
  <c r="J622" i="2"/>
  <c r="I622" i="2"/>
  <c r="L621" i="2"/>
  <c r="K621" i="2"/>
  <c r="J621" i="2"/>
  <c r="I621" i="2"/>
  <c r="L620" i="2"/>
  <c r="K620" i="2"/>
  <c r="J620" i="2"/>
  <c r="I620" i="2"/>
  <c r="L619" i="2"/>
  <c r="K619" i="2"/>
  <c r="J619" i="2"/>
  <c r="I619" i="2"/>
  <c r="L618" i="2"/>
  <c r="K618" i="2"/>
  <c r="J618" i="2"/>
  <c r="I618" i="2"/>
  <c r="L617" i="2"/>
  <c r="K617" i="2"/>
  <c r="J617" i="2"/>
  <c r="I617" i="2"/>
  <c r="L616" i="2"/>
  <c r="K616" i="2"/>
  <c r="J616" i="2"/>
  <c r="I616" i="2"/>
  <c r="L615" i="2"/>
  <c r="K615" i="2"/>
  <c r="J615" i="2"/>
  <c r="I615" i="2"/>
  <c r="L614" i="2"/>
  <c r="K614" i="2"/>
  <c r="J614" i="2"/>
  <c r="I614" i="2"/>
  <c r="L613" i="2"/>
  <c r="K613" i="2"/>
  <c r="J613" i="2"/>
  <c r="I613" i="2"/>
  <c r="L612" i="2"/>
  <c r="K612" i="2"/>
  <c r="J612" i="2"/>
  <c r="I612" i="2"/>
  <c r="L611" i="2"/>
  <c r="K611" i="2"/>
  <c r="J611" i="2"/>
  <c r="I611" i="2"/>
  <c r="L610" i="2"/>
  <c r="K610" i="2"/>
  <c r="J610" i="2"/>
  <c r="I610" i="2"/>
  <c r="L609" i="2"/>
  <c r="K609" i="2"/>
  <c r="J609" i="2"/>
  <c r="I609" i="2"/>
  <c r="L608" i="2"/>
  <c r="K608" i="2"/>
  <c r="J608" i="2"/>
  <c r="I608" i="2"/>
  <c r="L607" i="2"/>
  <c r="K607" i="2"/>
  <c r="J607" i="2"/>
  <c r="I607" i="2"/>
  <c r="L606" i="2"/>
  <c r="K606" i="2"/>
  <c r="J606" i="2"/>
  <c r="I606" i="2"/>
  <c r="L605" i="2"/>
  <c r="K605" i="2"/>
  <c r="J605" i="2"/>
  <c r="I605" i="2"/>
  <c r="L604" i="2"/>
  <c r="K604" i="2"/>
  <c r="J604" i="2"/>
  <c r="I604" i="2"/>
  <c r="L603" i="2"/>
  <c r="K603" i="2"/>
  <c r="J603" i="2"/>
  <c r="I603" i="2"/>
  <c r="L602" i="2"/>
  <c r="K602" i="2"/>
  <c r="J602" i="2"/>
  <c r="I602" i="2"/>
  <c r="L601" i="2"/>
  <c r="K601" i="2"/>
  <c r="J601" i="2"/>
  <c r="I601" i="2"/>
  <c r="L600" i="2"/>
  <c r="K600" i="2"/>
  <c r="J600" i="2"/>
  <c r="I600" i="2"/>
  <c r="L599" i="2"/>
  <c r="K599" i="2"/>
  <c r="J599" i="2"/>
  <c r="I599" i="2"/>
  <c r="L598" i="2"/>
  <c r="K598" i="2"/>
  <c r="J598" i="2"/>
  <c r="I598" i="2"/>
  <c r="L597" i="2"/>
  <c r="K597" i="2"/>
  <c r="J597" i="2"/>
  <c r="I597" i="2"/>
  <c r="L596" i="2"/>
  <c r="K596" i="2"/>
  <c r="J596" i="2"/>
  <c r="I596" i="2"/>
  <c r="L595" i="2"/>
  <c r="K595" i="2"/>
  <c r="J595" i="2"/>
  <c r="I595" i="2"/>
  <c r="L594" i="2"/>
  <c r="K594" i="2"/>
  <c r="J594" i="2"/>
  <c r="I594" i="2"/>
  <c r="L593" i="2"/>
  <c r="K593" i="2"/>
  <c r="J593" i="2"/>
  <c r="I593" i="2"/>
  <c r="L592" i="2"/>
  <c r="K592" i="2"/>
  <c r="J592" i="2"/>
  <c r="I592" i="2"/>
  <c r="L591" i="2"/>
  <c r="K591" i="2"/>
  <c r="J591" i="2"/>
  <c r="I591" i="2"/>
  <c r="L590" i="2"/>
  <c r="K590" i="2"/>
  <c r="J590" i="2"/>
  <c r="I590" i="2"/>
  <c r="L589" i="2"/>
  <c r="K589" i="2"/>
  <c r="J589" i="2"/>
  <c r="I589" i="2"/>
  <c r="L588" i="2"/>
  <c r="K588" i="2"/>
  <c r="J588" i="2"/>
  <c r="I588" i="2"/>
  <c r="L587" i="2"/>
  <c r="K587" i="2"/>
  <c r="J587" i="2"/>
  <c r="I587" i="2"/>
  <c r="L586" i="2"/>
  <c r="K586" i="2"/>
  <c r="J586" i="2"/>
  <c r="I586" i="2"/>
  <c r="L585" i="2"/>
  <c r="K585" i="2"/>
  <c r="J585" i="2"/>
  <c r="I585" i="2"/>
  <c r="L584" i="2"/>
  <c r="K584" i="2"/>
  <c r="J584" i="2"/>
  <c r="I584" i="2"/>
  <c r="L583" i="2"/>
  <c r="K583" i="2"/>
  <c r="J583" i="2"/>
  <c r="I583" i="2"/>
  <c r="L582" i="2"/>
  <c r="K582" i="2"/>
  <c r="J582" i="2"/>
  <c r="I582" i="2"/>
  <c r="L581" i="2"/>
  <c r="K581" i="2"/>
  <c r="J581" i="2"/>
  <c r="I581" i="2"/>
  <c r="L580" i="2"/>
  <c r="K580" i="2"/>
  <c r="J580" i="2"/>
  <c r="I580" i="2"/>
  <c r="L579" i="2"/>
  <c r="K579" i="2"/>
  <c r="J579" i="2"/>
  <c r="I579" i="2"/>
  <c r="L578" i="2"/>
  <c r="K578" i="2"/>
  <c r="J578" i="2"/>
  <c r="I578" i="2"/>
  <c r="L577" i="2"/>
  <c r="K577" i="2"/>
  <c r="J577" i="2"/>
  <c r="I577" i="2"/>
  <c r="L576" i="2"/>
  <c r="K576" i="2"/>
  <c r="J576" i="2"/>
  <c r="I576" i="2"/>
  <c r="L575" i="2"/>
  <c r="K575" i="2"/>
  <c r="J575" i="2"/>
  <c r="I575" i="2"/>
  <c r="L574" i="2"/>
  <c r="K574" i="2"/>
  <c r="J574" i="2"/>
  <c r="I574" i="2"/>
  <c r="L573" i="2"/>
  <c r="K573" i="2"/>
  <c r="J573" i="2"/>
  <c r="I573" i="2"/>
  <c r="L572" i="2"/>
  <c r="K572" i="2"/>
  <c r="J572" i="2"/>
  <c r="I572" i="2"/>
  <c r="L571" i="2"/>
  <c r="K571" i="2"/>
  <c r="J571" i="2"/>
  <c r="I571" i="2"/>
  <c r="L570" i="2"/>
  <c r="K570" i="2"/>
  <c r="J570" i="2"/>
  <c r="I570" i="2"/>
  <c r="L569" i="2"/>
  <c r="K569" i="2"/>
  <c r="J569" i="2"/>
  <c r="I569" i="2"/>
  <c r="L568" i="2"/>
  <c r="K568" i="2"/>
  <c r="J568" i="2"/>
  <c r="I568" i="2"/>
  <c r="L567" i="2"/>
  <c r="K567" i="2"/>
  <c r="J567" i="2"/>
  <c r="I567" i="2"/>
  <c r="L566" i="2"/>
  <c r="K566" i="2"/>
  <c r="J566" i="2"/>
  <c r="I566" i="2"/>
  <c r="L565" i="2"/>
  <c r="K565" i="2"/>
  <c r="J565" i="2"/>
  <c r="I565" i="2"/>
  <c r="L564" i="2"/>
  <c r="K564" i="2"/>
  <c r="J564" i="2"/>
  <c r="I564" i="2"/>
  <c r="L563" i="2"/>
  <c r="K563" i="2"/>
  <c r="J563" i="2"/>
  <c r="I563" i="2"/>
  <c r="L562" i="2"/>
  <c r="K562" i="2"/>
  <c r="J562" i="2"/>
  <c r="I562" i="2"/>
  <c r="L561" i="2"/>
  <c r="K561" i="2"/>
  <c r="J561" i="2"/>
  <c r="I561" i="2"/>
  <c r="L560" i="2"/>
  <c r="K560" i="2"/>
  <c r="J560" i="2"/>
  <c r="I560" i="2"/>
  <c r="L559" i="2"/>
  <c r="K559" i="2"/>
  <c r="J559" i="2"/>
  <c r="I559" i="2"/>
  <c r="L558" i="2"/>
  <c r="K558" i="2"/>
  <c r="J558" i="2"/>
  <c r="I558" i="2"/>
  <c r="L557" i="2"/>
  <c r="K557" i="2"/>
  <c r="J557" i="2"/>
  <c r="I557" i="2"/>
  <c r="L556" i="2"/>
  <c r="K556" i="2"/>
  <c r="J556" i="2"/>
  <c r="I556" i="2"/>
  <c r="L555" i="2"/>
  <c r="K555" i="2"/>
  <c r="J555" i="2"/>
  <c r="I555" i="2"/>
  <c r="L554" i="2"/>
  <c r="K554" i="2"/>
  <c r="J554" i="2"/>
  <c r="I554" i="2"/>
  <c r="L553" i="2"/>
  <c r="K553" i="2"/>
  <c r="J553" i="2"/>
  <c r="I553" i="2"/>
  <c r="L552" i="2"/>
  <c r="K552" i="2"/>
  <c r="J552" i="2"/>
  <c r="I552" i="2"/>
  <c r="L551" i="2"/>
  <c r="K551" i="2"/>
  <c r="J551" i="2"/>
  <c r="I551" i="2"/>
  <c r="L550" i="2"/>
  <c r="K550" i="2"/>
  <c r="J550" i="2"/>
  <c r="I550" i="2"/>
  <c r="L549" i="2"/>
  <c r="K549" i="2"/>
  <c r="J549" i="2"/>
  <c r="I549" i="2"/>
  <c r="L548" i="2"/>
  <c r="K548" i="2"/>
  <c r="J548" i="2"/>
  <c r="I548" i="2"/>
  <c r="L547" i="2"/>
  <c r="K547" i="2"/>
  <c r="J547" i="2"/>
  <c r="I547" i="2"/>
  <c r="L546" i="2"/>
  <c r="K546" i="2"/>
  <c r="J546" i="2"/>
  <c r="I546" i="2"/>
  <c r="L545" i="2"/>
  <c r="K545" i="2"/>
  <c r="J545" i="2"/>
  <c r="I545" i="2"/>
  <c r="L544" i="2"/>
  <c r="K544" i="2"/>
  <c r="J544" i="2"/>
  <c r="I544" i="2"/>
  <c r="L543" i="2"/>
  <c r="K543" i="2"/>
  <c r="J543" i="2"/>
  <c r="I543" i="2"/>
  <c r="L542" i="2"/>
  <c r="K542" i="2"/>
  <c r="J542" i="2"/>
  <c r="I542" i="2"/>
  <c r="L541" i="2"/>
  <c r="K541" i="2"/>
  <c r="J541" i="2"/>
  <c r="I541" i="2"/>
  <c r="L540" i="2"/>
  <c r="K540" i="2"/>
  <c r="J540" i="2"/>
  <c r="I540" i="2"/>
  <c r="L539" i="2"/>
  <c r="K539" i="2"/>
  <c r="J539" i="2"/>
  <c r="I539" i="2"/>
  <c r="L538" i="2"/>
  <c r="K538" i="2"/>
  <c r="J538" i="2"/>
  <c r="I538" i="2"/>
  <c r="L537" i="2"/>
  <c r="K537" i="2"/>
  <c r="J537" i="2"/>
  <c r="I537" i="2"/>
  <c r="L536" i="2"/>
  <c r="K536" i="2"/>
  <c r="J536" i="2"/>
  <c r="I536" i="2"/>
  <c r="L535" i="2"/>
  <c r="K535" i="2"/>
  <c r="J535" i="2"/>
  <c r="I535" i="2"/>
  <c r="L534" i="2"/>
  <c r="K534" i="2"/>
  <c r="J534" i="2"/>
  <c r="I534" i="2"/>
  <c r="L533" i="2"/>
  <c r="K533" i="2"/>
  <c r="J533" i="2"/>
  <c r="I533" i="2"/>
  <c r="L532" i="2"/>
  <c r="K532" i="2"/>
  <c r="J532" i="2"/>
  <c r="I532" i="2"/>
  <c r="L531" i="2"/>
  <c r="K531" i="2"/>
  <c r="J531" i="2"/>
  <c r="I531" i="2"/>
  <c r="L530" i="2"/>
  <c r="K530" i="2"/>
  <c r="J530" i="2"/>
  <c r="I530" i="2"/>
  <c r="L529" i="2"/>
  <c r="K529" i="2"/>
  <c r="J529" i="2"/>
  <c r="I529" i="2"/>
  <c r="L528" i="2"/>
  <c r="K528" i="2"/>
  <c r="J528" i="2"/>
  <c r="I528" i="2"/>
  <c r="L527" i="2"/>
  <c r="K527" i="2"/>
  <c r="J527" i="2"/>
  <c r="I527" i="2"/>
  <c r="L526" i="2"/>
  <c r="K526" i="2"/>
  <c r="J526" i="2"/>
  <c r="I526" i="2"/>
  <c r="L525" i="2"/>
  <c r="K525" i="2"/>
  <c r="J525" i="2"/>
  <c r="I525" i="2"/>
  <c r="L524" i="2"/>
  <c r="K524" i="2"/>
  <c r="J524" i="2"/>
  <c r="I524" i="2"/>
  <c r="L523" i="2"/>
  <c r="K523" i="2"/>
  <c r="J523" i="2"/>
  <c r="I523" i="2"/>
  <c r="L522" i="2"/>
  <c r="K522" i="2"/>
  <c r="J522" i="2"/>
  <c r="I522" i="2"/>
  <c r="L521" i="2"/>
  <c r="K521" i="2"/>
  <c r="J521" i="2"/>
  <c r="I521" i="2"/>
  <c r="L520" i="2"/>
  <c r="K520" i="2"/>
  <c r="J520" i="2"/>
  <c r="I520" i="2"/>
  <c r="L519" i="2"/>
  <c r="K519" i="2"/>
  <c r="J519" i="2"/>
  <c r="I519" i="2"/>
  <c r="L518" i="2"/>
  <c r="K518" i="2"/>
  <c r="J518" i="2"/>
  <c r="I518" i="2"/>
  <c r="L517" i="2"/>
  <c r="K517" i="2"/>
  <c r="J517" i="2"/>
  <c r="I517" i="2"/>
  <c r="L516" i="2"/>
  <c r="K516" i="2"/>
  <c r="J516" i="2"/>
  <c r="I516" i="2"/>
  <c r="L515" i="2"/>
  <c r="K515" i="2"/>
  <c r="J515" i="2"/>
  <c r="I515" i="2"/>
  <c r="L514" i="2"/>
  <c r="K514" i="2"/>
  <c r="J514" i="2"/>
  <c r="I514" i="2"/>
  <c r="L513" i="2"/>
  <c r="K513" i="2"/>
  <c r="J513" i="2"/>
  <c r="I513" i="2"/>
  <c r="L512" i="2"/>
  <c r="K512" i="2"/>
  <c r="J512" i="2"/>
  <c r="I512" i="2"/>
  <c r="L511" i="2"/>
  <c r="K511" i="2"/>
  <c r="J511" i="2"/>
  <c r="I511" i="2"/>
  <c r="L510" i="2"/>
  <c r="K510" i="2"/>
  <c r="J510" i="2"/>
  <c r="I510" i="2"/>
  <c r="L509" i="2"/>
  <c r="K509" i="2"/>
  <c r="J509" i="2"/>
  <c r="I509" i="2"/>
  <c r="L508" i="2"/>
  <c r="K508" i="2"/>
  <c r="J508" i="2"/>
  <c r="I508" i="2"/>
  <c r="L507" i="2"/>
  <c r="K507" i="2"/>
  <c r="J507" i="2"/>
  <c r="I507" i="2"/>
  <c r="L506" i="2"/>
  <c r="K506" i="2"/>
  <c r="J506" i="2"/>
  <c r="I506" i="2"/>
  <c r="L505" i="2"/>
  <c r="K505" i="2"/>
  <c r="J505" i="2"/>
  <c r="I505" i="2"/>
  <c r="L504" i="2"/>
  <c r="K504" i="2"/>
  <c r="J504" i="2"/>
  <c r="I504" i="2"/>
  <c r="L503" i="2"/>
  <c r="K503" i="2"/>
  <c r="J503" i="2"/>
  <c r="I503" i="2"/>
  <c r="L502" i="2"/>
  <c r="K502" i="2"/>
  <c r="J502" i="2"/>
  <c r="I502" i="2"/>
  <c r="L501" i="2"/>
  <c r="K501" i="2"/>
  <c r="J501" i="2"/>
  <c r="I501" i="2"/>
  <c r="L500" i="2"/>
  <c r="K500" i="2"/>
  <c r="J500" i="2"/>
  <c r="I500" i="2"/>
  <c r="L499" i="2"/>
  <c r="K499" i="2"/>
  <c r="J499" i="2"/>
  <c r="I499" i="2"/>
  <c r="L498" i="2"/>
  <c r="K498" i="2"/>
  <c r="J498" i="2"/>
  <c r="I498" i="2"/>
  <c r="L497" i="2"/>
  <c r="K497" i="2"/>
  <c r="J497" i="2"/>
  <c r="I497" i="2"/>
  <c r="L496" i="2"/>
  <c r="K496" i="2"/>
  <c r="J496" i="2"/>
  <c r="I496" i="2"/>
  <c r="L495" i="2"/>
  <c r="K495" i="2"/>
  <c r="J495" i="2"/>
  <c r="I495" i="2"/>
  <c r="L494" i="2"/>
  <c r="K494" i="2"/>
  <c r="J494" i="2"/>
  <c r="I494" i="2"/>
  <c r="L493" i="2"/>
  <c r="K493" i="2"/>
  <c r="J493" i="2"/>
  <c r="I493" i="2"/>
  <c r="L492" i="2"/>
  <c r="K492" i="2"/>
  <c r="J492" i="2"/>
  <c r="I492" i="2"/>
  <c r="L491" i="2"/>
  <c r="K491" i="2"/>
  <c r="J491" i="2"/>
  <c r="I491" i="2"/>
  <c r="L490" i="2"/>
  <c r="K490" i="2"/>
  <c r="J490" i="2"/>
  <c r="I490" i="2"/>
  <c r="L489" i="2"/>
  <c r="K489" i="2"/>
  <c r="J489" i="2"/>
  <c r="I489" i="2"/>
  <c r="L488" i="2"/>
  <c r="K488" i="2"/>
  <c r="J488" i="2"/>
  <c r="I488" i="2"/>
  <c r="L487" i="2"/>
  <c r="K487" i="2"/>
  <c r="J487" i="2"/>
  <c r="I487" i="2"/>
  <c r="L486" i="2"/>
  <c r="K486" i="2"/>
  <c r="J486" i="2"/>
  <c r="I486" i="2"/>
  <c r="L485" i="2"/>
  <c r="K485" i="2"/>
  <c r="J485" i="2"/>
  <c r="I485" i="2"/>
  <c r="L484" i="2"/>
  <c r="K484" i="2"/>
  <c r="J484" i="2"/>
  <c r="I484" i="2"/>
  <c r="L483" i="2"/>
  <c r="K483" i="2"/>
  <c r="J483" i="2"/>
  <c r="I483" i="2"/>
  <c r="L482" i="2"/>
  <c r="K482" i="2"/>
  <c r="J482" i="2"/>
  <c r="I482" i="2"/>
  <c r="L481" i="2"/>
  <c r="K481" i="2"/>
  <c r="J481" i="2"/>
  <c r="I481" i="2"/>
  <c r="L480" i="2"/>
  <c r="K480" i="2"/>
  <c r="J480" i="2"/>
  <c r="I480" i="2"/>
  <c r="L479" i="2"/>
  <c r="K479" i="2"/>
  <c r="J479" i="2"/>
  <c r="I479" i="2"/>
  <c r="L478" i="2"/>
  <c r="K478" i="2"/>
  <c r="J478" i="2"/>
  <c r="I478" i="2"/>
  <c r="L477" i="2"/>
  <c r="K477" i="2"/>
  <c r="J477" i="2"/>
  <c r="I477" i="2"/>
  <c r="L476" i="2"/>
  <c r="K476" i="2"/>
  <c r="J476" i="2"/>
  <c r="I476" i="2"/>
  <c r="L475" i="2"/>
  <c r="K475" i="2"/>
  <c r="J475" i="2"/>
  <c r="I475" i="2"/>
  <c r="L474" i="2"/>
  <c r="K474" i="2"/>
  <c r="J474" i="2"/>
  <c r="I474" i="2"/>
  <c r="L473" i="2"/>
  <c r="K473" i="2"/>
  <c r="J473" i="2"/>
  <c r="I473" i="2"/>
  <c r="L472" i="2"/>
  <c r="K472" i="2"/>
  <c r="J472" i="2"/>
  <c r="I472" i="2"/>
  <c r="L471" i="2"/>
  <c r="K471" i="2"/>
  <c r="J471" i="2"/>
  <c r="I471" i="2"/>
  <c r="L470" i="2"/>
  <c r="K470" i="2"/>
  <c r="J470" i="2"/>
  <c r="I470" i="2"/>
  <c r="L469" i="2"/>
  <c r="K469" i="2"/>
  <c r="J469" i="2"/>
  <c r="I469" i="2"/>
  <c r="L468" i="2"/>
  <c r="K468" i="2"/>
  <c r="J468" i="2"/>
  <c r="I468" i="2"/>
  <c r="L467" i="2"/>
  <c r="K467" i="2"/>
  <c r="J467" i="2"/>
  <c r="I467" i="2"/>
  <c r="L466" i="2"/>
  <c r="K466" i="2"/>
  <c r="J466" i="2"/>
  <c r="I466" i="2"/>
  <c r="L465" i="2"/>
  <c r="K465" i="2"/>
  <c r="J465" i="2"/>
  <c r="I465" i="2"/>
  <c r="L464" i="2"/>
  <c r="K464" i="2"/>
  <c r="J464" i="2"/>
  <c r="I464" i="2"/>
  <c r="L463" i="2"/>
  <c r="K463" i="2"/>
  <c r="J463" i="2"/>
  <c r="I463" i="2"/>
  <c r="L462" i="2"/>
  <c r="K462" i="2"/>
  <c r="J462" i="2"/>
  <c r="I462" i="2"/>
  <c r="L461" i="2"/>
  <c r="K461" i="2"/>
  <c r="J461" i="2"/>
  <c r="I461" i="2"/>
  <c r="L460" i="2"/>
  <c r="K460" i="2"/>
  <c r="J460" i="2"/>
  <c r="I460" i="2"/>
  <c r="L459" i="2"/>
  <c r="K459" i="2"/>
  <c r="J459" i="2"/>
  <c r="I459" i="2"/>
  <c r="L458" i="2"/>
  <c r="K458" i="2"/>
  <c r="J458" i="2"/>
  <c r="I458" i="2"/>
  <c r="L457" i="2"/>
  <c r="K457" i="2"/>
  <c r="J457" i="2"/>
  <c r="I457" i="2"/>
  <c r="L456" i="2"/>
  <c r="K456" i="2"/>
  <c r="J456" i="2"/>
  <c r="I456" i="2"/>
  <c r="L455" i="2"/>
  <c r="K455" i="2"/>
  <c r="J455" i="2"/>
  <c r="I455" i="2"/>
  <c r="L454" i="2"/>
  <c r="K454" i="2"/>
  <c r="J454" i="2"/>
  <c r="I454" i="2"/>
  <c r="L453" i="2"/>
  <c r="K453" i="2"/>
  <c r="J453" i="2"/>
  <c r="I453" i="2"/>
  <c r="L452" i="2"/>
  <c r="K452" i="2"/>
  <c r="J452" i="2"/>
  <c r="I452" i="2"/>
  <c r="L451" i="2"/>
  <c r="K451" i="2"/>
  <c r="J451" i="2"/>
  <c r="I451" i="2"/>
  <c r="L450" i="2"/>
  <c r="K450" i="2"/>
  <c r="J450" i="2"/>
  <c r="I450" i="2"/>
  <c r="L449" i="2"/>
  <c r="K449" i="2"/>
  <c r="J449" i="2"/>
  <c r="I449" i="2"/>
  <c r="L448" i="2"/>
  <c r="K448" i="2"/>
  <c r="J448" i="2"/>
  <c r="I448" i="2"/>
  <c r="L447" i="2"/>
  <c r="K447" i="2"/>
  <c r="J447" i="2"/>
  <c r="I447" i="2"/>
  <c r="L446" i="2"/>
  <c r="K446" i="2"/>
  <c r="J446" i="2"/>
  <c r="I446" i="2"/>
  <c r="L445" i="2"/>
  <c r="K445" i="2"/>
  <c r="J445" i="2"/>
  <c r="I445" i="2"/>
  <c r="L444" i="2"/>
  <c r="K444" i="2"/>
  <c r="J444" i="2"/>
  <c r="I444" i="2"/>
  <c r="L443" i="2"/>
  <c r="K443" i="2"/>
  <c r="J443" i="2"/>
  <c r="I443" i="2"/>
  <c r="L442" i="2"/>
  <c r="K442" i="2"/>
  <c r="J442" i="2"/>
  <c r="I442" i="2"/>
  <c r="L441" i="2"/>
  <c r="K441" i="2"/>
  <c r="J441" i="2"/>
  <c r="I441" i="2"/>
  <c r="L440" i="2"/>
  <c r="K440" i="2"/>
  <c r="J440" i="2"/>
  <c r="I440" i="2"/>
  <c r="L439" i="2"/>
  <c r="K439" i="2"/>
  <c r="J439" i="2"/>
  <c r="I439" i="2"/>
  <c r="L438" i="2"/>
  <c r="K438" i="2"/>
  <c r="J438" i="2"/>
  <c r="I438" i="2"/>
  <c r="L437" i="2"/>
  <c r="K437" i="2"/>
  <c r="J437" i="2"/>
  <c r="I437" i="2"/>
  <c r="L436" i="2"/>
  <c r="K436" i="2"/>
  <c r="J436" i="2"/>
  <c r="I436" i="2"/>
  <c r="L435" i="2"/>
  <c r="K435" i="2"/>
  <c r="J435" i="2"/>
  <c r="I435" i="2"/>
  <c r="L434" i="2"/>
  <c r="K434" i="2"/>
  <c r="J434" i="2"/>
  <c r="I434" i="2"/>
  <c r="L433" i="2"/>
  <c r="K433" i="2"/>
  <c r="J433" i="2"/>
  <c r="I433" i="2"/>
  <c r="L432" i="2"/>
  <c r="K432" i="2"/>
  <c r="J432" i="2"/>
  <c r="I432" i="2"/>
  <c r="L431" i="2"/>
  <c r="K431" i="2"/>
  <c r="J431" i="2"/>
  <c r="I431" i="2"/>
  <c r="L430" i="2"/>
  <c r="K430" i="2"/>
  <c r="J430" i="2"/>
  <c r="I430" i="2"/>
  <c r="L429" i="2"/>
  <c r="K429" i="2"/>
  <c r="J429" i="2"/>
  <c r="I429" i="2"/>
  <c r="L428" i="2"/>
  <c r="K428" i="2"/>
  <c r="J428" i="2"/>
  <c r="I428" i="2"/>
  <c r="L427" i="2"/>
  <c r="K427" i="2"/>
  <c r="J427" i="2"/>
  <c r="I427" i="2"/>
  <c r="L426" i="2"/>
  <c r="K426" i="2"/>
  <c r="J426" i="2"/>
  <c r="I426" i="2"/>
  <c r="L425" i="2"/>
  <c r="K425" i="2"/>
  <c r="J425" i="2"/>
  <c r="I425" i="2"/>
  <c r="L424" i="2"/>
  <c r="K424" i="2"/>
  <c r="J424" i="2"/>
  <c r="I424" i="2"/>
  <c r="L423" i="2"/>
  <c r="K423" i="2"/>
  <c r="J423" i="2"/>
  <c r="I423" i="2"/>
  <c r="L422" i="2"/>
  <c r="K422" i="2"/>
  <c r="J422" i="2"/>
  <c r="I422" i="2"/>
  <c r="L421" i="2"/>
  <c r="K421" i="2"/>
  <c r="J421" i="2"/>
  <c r="I421" i="2"/>
  <c r="L420" i="2"/>
  <c r="K420" i="2"/>
  <c r="J420" i="2"/>
  <c r="I420" i="2"/>
  <c r="L419" i="2"/>
  <c r="K419" i="2"/>
  <c r="J419" i="2"/>
  <c r="I419" i="2"/>
  <c r="L418" i="2"/>
  <c r="K418" i="2"/>
  <c r="J418" i="2"/>
  <c r="I418" i="2"/>
  <c r="L417" i="2"/>
  <c r="K417" i="2"/>
  <c r="J417" i="2"/>
  <c r="I417" i="2"/>
  <c r="L416" i="2"/>
  <c r="K416" i="2"/>
  <c r="J416" i="2"/>
  <c r="I416" i="2"/>
  <c r="L415" i="2"/>
  <c r="K415" i="2"/>
  <c r="J415" i="2"/>
  <c r="I415" i="2"/>
  <c r="L414" i="2"/>
  <c r="K414" i="2"/>
  <c r="J414" i="2"/>
  <c r="I414" i="2"/>
  <c r="L413" i="2"/>
  <c r="K413" i="2"/>
  <c r="J413" i="2"/>
  <c r="I413" i="2"/>
  <c r="L412" i="2"/>
  <c r="K412" i="2"/>
  <c r="J412" i="2"/>
  <c r="I412" i="2"/>
  <c r="L411" i="2"/>
  <c r="K411" i="2"/>
  <c r="J411" i="2"/>
  <c r="I411" i="2"/>
  <c r="L410" i="2"/>
  <c r="K410" i="2"/>
  <c r="J410" i="2"/>
  <c r="I410" i="2"/>
  <c r="L409" i="2"/>
  <c r="K409" i="2"/>
  <c r="J409" i="2"/>
  <c r="I409" i="2"/>
  <c r="L408" i="2"/>
  <c r="K408" i="2"/>
  <c r="J408" i="2"/>
  <c r="I408" i="2"/>
  <c r="L407" i="2"/>
  <c r="K407" i="2"/>
  <c r="J407" i="2"/>
  <c r="I407" i="2"/>
  <c r="L406" i="2"/>
  <c r="K406" i="2"/>
  <c r="J406" i="2"/>
  <c r="I406" i="2"/>
  <c r="L405" i="2"/>
  <c r="K405" i="2"/>
  <c r="J405" i="2"/>
  <c r="I405" i="2"/>
  <c r="L404" i="2"/>
  <c r="K404" i="2"/>
  <c r="J404" i="2"/>
  <c r="I404" i="2"/>
  <c r="L403" i="2"/>
  <c r="K403" i="2"/>
  <c r="J403" i="2"/>
  <c r="I403" i="2"/>
  <c r="L402" i="2"/>
  <c r="K402" i="2"/>
  <c r="J402" i="2"/>
  <c r="I402" i="2"/>
  <c r="L401" i="2"/>
  <c r="K401" i="2"/>
  <c r="J401" i="2"/>
  <c r="I401" i="2"/>
  <c r="L400" i="2"/>
  <c r="K400" i="2"/>
  <c r="J400" i="2"/>
  <c r="I400" i="2"/>
  <c r="L399" i="2"/>
  <c r="K399" i="2"/>
  <c r="J399" i="2"/>
  <c r="I399" i="2"/>
  <c r="L398" i="2"/>
  <c r="K398" i="2"/>
  <c r="J398" i="2"/>
  <c r="I398" i="2"/>
  <c r="L397" i="2"/>
  <c r="K397" i="2"/>
  <c r="J397" i="2"/>
  <c r="I397" i="2"/>
  <c r="L396" i="2"/>
  <c r="K396" i="2"/>
  <c r="J396" i="2"/>
  <c r="I396" i="2"/>
  <c r="L395" i="2"/>
  <c r="K395" i="2"/>
  <c r="J395" i="2"/>
  <c r="I395" i="2"/>
  <c r="L394" i="2"/>
  <c r="K394" i="2"/>
  <c r="J394" i="2"/>
  <c r="I394" i="2"/>
  <c r="L393" i="2"/>
  <c r="K393" i="2"/>
  <c r="J393" i="2"/>
  <c r="I393" i="2"/>
  <c r="L392" i="2"/>
  <c r="K392" i="2"/>
  <c r="J392" i="2"/>
  <c r="I392" i="2"/>
  <c r="L391" i="2"/>
  <c r="K391" i="2"/>
  <c r="J391" i="2"/>
  <c r="I391" i="2"/>
  <c r="L390" i="2"/>
  <c r="K390" i="2"/>
  <c r="J390" i="2"/>
  <c r="I390" i="2"/>
  <c r="L389" i="2"/>
  <c r="K389" i="2"/>
  <c r="J389" i="2"/>
  <c r="I389" i="2"/>
  <c r="L388" i="2"/>
  <c r="K388" i="2"/>
  <c r="J388" i="2"/>
  <c r="I388" i="2"/>
  <c r="L387" i="2"/>
  <c r="K387" i="2"/>
  <c r="J387" i="2"/>
  <c r="I387" i="2"/>
  <c r="L386" i="2"/>
  <c r="K386" i="2"/>
  <c r="J386" i="2"/>
  <c r="I386" i="2"/>
  <c r="L385" i="2"/>
  <c r="K385" i="2"/>
  <c r="J385" i="2"/>
  <c r="I385" i="2"/>
  <c r="L384" i="2"/>
  <c r="K384" i="2"/>
  <c r="J384" i="2"/>
  <c r="I384" i="2"/>
  <c r="L383" i="2"/>
  <c r="K383" i="2"/>
  <c r="J383" i="2"/>
  <c r="I383" i="2"/>
  <c r="L382" i="2"/>
  <c r="K382" i="2"/>
  <c r="J382" i="2"/>
  <c r="I382" i="2"/>
  <c r="L381" i="2"/>
  <c r="K381" i="2"/>
  <c r="J381" i="2"/>
  <c r="I381" i="2"/>
  <c r="L380" i="2"/>
  <c r="K380" i="2"/>
  <c r="J380" i="2"/>
  <c r="I380" i="2"/>
  <c r="L379" i="2"/>
  <c r="K379" i="2"/>
  <c r="J379" i="2"/>
  <c r="I379" i="2"/>
  <c r="L378" i="2"/>
  <c r="K378" i="2"/>
  <c r="J378" i="2"/>
  <c r="I378" i="2"/>
  <c r="L377" i="2"/>
  <c r="K377" i="2"/>
  <c r="J377" i="2"/>
  <c r="I377" i="2"/>
  <c r="L376" i="2"/>
  <c r="K376" i="2"/>
  <c r="J376" i="2"/>
  <c r="I376" i="2"/>
  <c r="L375" i="2"/>
  <c r="K375" i="2"/>
  <c r="J375" i="2"/>
  <c r="I375" i="2"/>
  <c r="L374" i="2"/>
  <c r="K374" i="2"/>
  <c r="J374" i="2"/>
  <c r="I374" i="2"/>
  <c r="L373" i="2"/>
  <c r="K373" i="2"/>
  <c r="J373" i="2"/>
  <c r="I373" i="2"/>
  <c r="L372" i="2"/>
  <c r="K372" i="2"/>
  <c r="J372" i="2"/>
  <c r="I372" i="2"/>
  <c r="L371" i="2"/>
  <c r="K371" i="2"/>
  <c r="J371" i="2"/>
  <c r="I371" i="2"/>
  <c r="L370" i="2"/>
  <c r="K370" i="2"/>
  <c r="J370" i="2"/>
  <c r="I370" i="2"/>
  <c r="L369" i="2"/>
  <c r="K369" i="2"/>
  <c r="J369" i="2"/>
  <c r="I369" i="2"/>
  <c r="L368" i="2"/>
  <c r="K368" i="2"/>
  <c r="J368" i="2"/>
  <c r="I368" i="2"/>
  <c r="L367" i="2"/>
  <c r="K367" i="2"/>
  <c r="J367" i="2"/>
  <c r="I367" i="2"/>
  <c r="L366" i="2"/>
  <c r="K366" i="2"/>
  <c r="J366" i="2"/>
  <c r="I366" i="2"/>
  <c r="L365" i="2"/>
  <c r="K365" i="2"/>
  <c r="J365" i="2"/>
  <c r="I365" i="2"/>
  <c r="L364" i="2"/>
  <c r="K364" i="2"/>
  <c r="J364" i="2"/>
  <c r="I364" i="2"/>
  <c r="L363" i="2"/>
  <c r="K363" i="2"/>
  <c r="J363" i="2"/>
  <c r="I363" i="2"/>
  <c r="L362" i="2"/>
  <c r="K362" i="2"/>
  <c r="J362" i="2"/>
  <c r="I362" i="2"/>
  <c r="L361" i="2"/>
  <c r="K361" i="2"/>
  <c r="J361" i="2"/>
  <c r="I361" i="2"/>
  <c r="L360" i="2"/>
  <c r="K360" i="2"/>
  <c r="J360" i="2"/>
  <c r="I360" i="2"/>
  <c r="L359" i="2"/>
  <c r="K359" i="2"/>
  <c r="J359" i="2"/>
  <c r="I359" i="2"/>
  <c r="L358" i="2"/>
  <c r="K358" i="2"/>
  <c r="J358" i="2"/>
  <c r="I358" i="2"/>
  <c r="L357" i="2"/>
  <c r="K357" i="2"/>
  <c r="J357" i="2"/>
  <c r="I357" i="2"/>
  <c r="L356" i="2"/>
  <c r="K356" i="2"/>
  <c r="J356" i="2"/>
  <c r="I356" i="2"/>
  <c r="L355" i="2"/>
  <c r="K355" i="2"/>
  <c r="J355" i="2"/>
  <c r="I355" i="2"/>
  <c r="L354" i="2"/>
  <c r="K354" i="2"/>
  <c r="J354" i="2"/>
  <c r="I354" i="2"/>
  <c r="L353" i="2"/>
  <c r="K353" i="2"/>
  <c r="J353" i="2"/>
  <c r="I353" i="2"/>
  <c r="L352" i="2"/>
  <c r="K352" i="2"/>
  <c r="J352" i="2"/>
  <c r="I352" i="2"/>
  <c r="L351" i="2"/>
  <c r="K351" i="2"/>
  <c r="J351" i="2"/>
  <c r="I351" i="2"/>
  <c r="L350" i="2"/>
  <c r="K350" i="2"/>
  <c r="J350" i="2"/>
  <c r="I350" i="2"/>
  <c r="L349" i="2"/>
  <c r="K349" i="2"/>
  <c r="J349" i="2"/>
  <c r="I349" i="2"/>
  <c r="L348" i="2"/>
  <c r="K348" i="2"/>
  <c r="J348" i="2"/>
  <c r="I348" i="2"/>
  <c r="L347" i="2"/>
  <c r="K347" i="2"/>
  <c r="J347" i="2"/>
  <c r="I347" i="2"/>
  <c r="L346" i="2"/>
  <c r="K346" i="2"/>
  <c r="J346" i="2"/>
  <c r="I346" i="2"/>
  <c r="L345" i="2"/>
  <c r="K345" i="2"/>
  <c r="J345" i="2"/>
  <c r="I345" i="2"/>
  <c r="L344" i="2"/>
  <c r="K344" i="2"/>
  <c r="J344" i="2"/>
  <c r="I344" i="2"/>
  <c r="L343" i="2"/>
  <c r="K343" i="2"/>
  <c r="J343" i="2"/>
  <c r="I343" i="2"/>
  <c r="L342" i="2"/>
  <c r="K342" i="2"/>
  <c r="J342" i="2"/>
  <c r="I342" i="2"/>
  <c r="L341" i="2"/>
  <c r="K341" i="2"/>
  <c r="J341" i="2"/>
  <c r="I341" i="2"/>
  <c r="L340" i="2"/>
  <c r="K340" i="2"/>
  <c r="J340" i="2"/>
  <c r="I340" i="2"/>
  <c r="L339" i="2"/>
  <c r="K339" i="2"/>
  <c r="J339" i="2"/>
  <c r="I339" i="2"/>
  <c r="L338" i="2"/>
  <c r="K338" i="2"/>
  <c r="J338" i="2"/>
  <c r="I338" i="2"/>
  <c r="L337" i="2"/>
  <c r="K337" i="2"/>
  <c r="J337" i="2"/>
  <c r="I337" i="2"/>
  <c r="L336" i="2"/>
  <c r="K336" i="2"/>
  <c r="J336" i="2"/>
  <c r="I336" i="2"/>
  <c r="L335" i="2"/>
  <c r="K335" i="2"/>
  <c r="J335" i="2"/>
  <c r="I335" i="2"/>
  <c r="L334" i="2"/>
  <c r="K334" i="2"/>
  <c r="J334" i="2"/>
  <c r="I334" i="2"/>
  <c r="L333" i="2"/>
  <c r="K333" i="2"/>
  <c r="J333" i="2"/>
  <c r="I333" i="2"/>
  <c r="L332" i="2"/>
  <c r="K332" i="2"/>
  <c r="J332" i="2"/>
  <c r="I332" i="2"/>
  <c r="L331" i="2"/>
  <c r="K331" i="2"/>
  <c r="J331" i="2"/>
  <c r="I331" i="2"/>
  <c r="L330" i="2"/>
  <c r="K330" i="2"/>
  <c r="J330" i="2"/>
  <c r="I330" i="2"/>
  <c r="L329" i="2"/>
  <c r="K329" i="2"/>
  <c r="J329" i="2"/>
  <c r="I329" i="2"/>
  <c r="L328" i="2"/>
  <c r="K328" i="2"/>
  <c r="J328" i="2"/>
  <c r="I328" i="2"/>
  <c r="L327" i="2"/>
  <c r="K327" i="2"/>
  <c r="J327" i="2"/>
  <c r="I327" i="2"/>
  <c r="L326" i="2"/>
  <c r="K326" i="2"/>
  <c r="J326" i="2"/>
  <c r="I326" i="2"/>
  <c r="L325" i="2"/>
  <c r="K325" i="2"/>
  <c r="J325" i="2"/>
  <c r="I325" i="2"/>
  <c r="L324" i="2"/>
  <c r="K324" i="2"/>
  <c r="J324" i="2"/>
  <c r="I324" i="2"/>
  <c r="L323" i="2"/>
  <c r="K323" i="2"/>
  <c r="J323" i="2"/>
  <c r="I323" i="2"/>
  <c r="L322" i="2"/>
  <c r="K322" i="2"/>
  <c r="J322" i="2"/>
  <c r="I322" i="2"/>
  <c r="L321" i="2"/>
  <c r="K321" i="2"/>
  <c r="J321" i="2"/>
  <c r="I321" i="2"/>
  <c r="L320" i="2"/>
  <c r="K320" i="2"/>
  <c r="J320" i="2"/>
  <c r="I320" i="2"/>
  <c r="L319" i="2"/>
  <c r="K319" i="2"/>
  <c r="J319" i="2"/>
  <c r="I319" i="2"/>
  <c r="L318" i="2"/>
  <c r="K318" i="2"/>
  <c r="J318" i="2"/>
  <c r="I318" i="2"/>
  <c r="L317" i="2"/>
  <c r="K317" i="2"/>
  <c r="J317" i="2"/>
  <c r="I317" i="2"/>
  <c r="L316" i="2"/>
  <c r="K316" i="2"/>
  <c r="J316" i="2"/>
  <c r="I316" i="2"/>
  <c r="L315" i="2"/>
  <c r="K315" i="2"/>
  <c r="J315" i="2"/>
  <c r="I315" i="2"/>
  <c r="L314" i="2"/>
  <c r="K314" i="2"/>
  <c r="J314" i="2"/>
  <c r="I314" i="2"/>
  <c r="L313" i="2"/>
  <c r="K313" i="2"/>
  <c r="J313" i="2"/>
  <c r="I313" i="2"/>
  <c r="L312" i="2"/>
  <c r="K312" i="2"/>
  <c r="J312" i="2"/>
  <c r="I312" i="2"/>
  <c r="L311" i="2"/>
  <c r="K311" i="2"/>
  <c r="J311" i="2"/>
  <c r="I311" i="2"/>
  <c r="L310" i="2"/>
  <c r="K310" i="2"/>
  <c r="J310" i="2"/>
  <c r="I310" i="2"/>
  <c r="L309" i="2"/>
  <c r="K309" i="2"/>
  <c r="J309" i="2"/>
  <c r="I309" i="2"/>
  <c r="L308" i="2"/>
  <c r="K308" i="2"/>
  <c r="J308" i="2"/>
  <c r="I308" i="2"/>
  <c r="L307" i="2"/>
  <c r="K307" i="2"/>
  <c r="J307" i="2"/>
  <c r="I307" i="2"/>
  <c r="L306" i="2"/>
  <c r="K306" i="2"/>
  <c r="J306" i="2"/>
  <c r="I306" i="2"/>
  <c r="L305" i="2"/>
  <c r="K305" i="2"/>
  <c r="J305" i="2"/>
  <c r="I305" i="2"/>
  <c r="L304" i="2"/>
  <c r="K304" i="2"/>
  <c r="J304" i="2"/>
  <c r="I304" i="2"/>
  <c r="L303" i="2"/>
  <c r="K303" i="2"/>
  <c r="J303" i="2"/>
  <c r="I303" i="2"/>
  <c r="L302" i="2"/>
  <c r="K302" i="2"/>
  <c r="J302" i="2"/>
  <c r="I302" i="2"/>
  <c r="L301" i="2"/>
  <c r="K301" i="2"/>
  <c r="J301" i="2"/>
  <c r="I301" i="2"/>
  <c r="L300" i="2"/>
  <c r="K300" i="2"/>
  <c r="J300" i="2"/>
  <c r="I300" i="2"/>
  <c r="L299" i="2"/>
  <c r="K299" i="2"/>
  <c r="J299" i="2"/>
  <c r="I299" i="2"/>
  <c r="L298" i="2"/>
  <c r="K298" i="2"/>
  <c r="J298" i="2"/>
  <c r="I298" i="2"/>
  <c r="L297" i="2"/>
  <c r="K297" i="2"/>
  <c r="J297" i="2"/>
  <c r="I297" i="2"/>
  <c r="L296" i="2"/>
  <c r="K296" i="2"/>
  <c r="J296" i="2"/>
  <c r="I296" i="2"/>
  <c r="L295" i="2"/>
  <c r="K295" i="2"/>
  <c r="J295" i="2"/>
  <c r="I295" i="2"/>
  <c r="L294" i="2"/>
  <c r="K294" i="2"/>
  <c r="J294" i="2"/>
  <c r="I294" i="2"/>
  <c r="L293" i="2"/>
  <c r="K293" i="2"/>
  <c r="J293" i="2"/>
  <c r="I293" i="2"/>
  <c r="L292" i="2"/>
  <c r="K292" i="2"/>
  <c r="J292" i="2"/>
  <c r="I292" i="2"/>
  <c r="L291" i="2"/>
  <c r="K291" i="2"/>
  <c r="J291" i="2"/>
  <c r="I291" i="2"/>
  <c r="L290" i="2"/>
  <c r="K290" i="2"/>
  <c r="J290" i="2"/>
  <c r="I290" i="2"/>
  <c r="L289" i="2"/>
  <c r="K289" i="2"/>
  <c r="J289" i="2"/>
  <c r="I289" i="2"/>
  <c r="L288" i="2"/>
  <c r="K288" i="2"/>
  <c r="J288" i="2"/>
  <c r="I288" i="2"/>
  <c r="L287" i="2"/>
  <c r="K287" i="2"/>
  <c r="J287" i="2"/>
  <c r="I287" i="2"/>
  <c r="L286" i="2"/>
  <c r="K286" i="2"/>
  <c r="J286" i="2"/>
  <c r="I286" i="2"/>
  <c r="L285" i="2"/>
  <c r="K285" i="2"/>
  <c r="J285" i="2"/>
  <c r="I285" i="2"/>
  <c r="L284" i="2"/>
  <c r="K284" i="2"/>
  <c r="J284" i="2"/>
  <c r="I284" i="2"/>
  <c r="L283" i="2"/>
  <c r="K283" i="2"/>
  <c r="J283" i="2"/>
  <c r="I283" i="2"/>
  <c r="L282" i="2"/>
  <c r="K282" i="2"/>
  <c r="J282" i="2"/>
  <c r="I282" i="2"/>
  <c r="L281" i="2"/>
  <c r="K281" i="2"/>
  <c r="J281" i="2"/>
  <c r="I281" i="2"/>
  <c r="L280" i="2"/>
  <c r="K280" i="2"/>
  <c r="J280" i="2"/>
  <c r="I280" i="2"/>
  <c r="L279" i="2"/>
  <c r="K279" i="2"/>
  <c r="J279" i="2"/>
  <c r="I279" i="2"/>
  <c r="L278" i="2"/>
  <c r="K278" i="2"/>
  <c r="J278" i="2"/>
  <c r="I278" i="2"/>
  <c r="L277" i="2"/>
  <c r="K277" i="2"/>
  <c r="J277" i="2"/>
  <c r="I277" i="2"/>
  <c r="L276" i="2"/>
  <c r="K276" i="2"/>
  <c r="J276" i="2"/>
  <c r="I276" i="2"/>
  <c r="L275" i="2"/>
  <c r="K275" i="2"/>
  <c r="J275" i="2"/>
  <c r="I275" i="2"/>
  <c r="L274" i="2"/>
  <c r="K274" i="2"/>
  <c r="J274" i="2"/>
  <c r="I274" i="2"/>
  <c r="L273" i="2"/>
  <c r="K273" i="2"/>
  <c r="J273" i="2"/>
  <c r="I273" i="2"/>
  <c r="L272" i="2"/>
  <c r="K272" i="2"/>
  <c r="J272" i="2"/>
  <c r="I272" i="2"/>
  <c r="L271" i="2"/>
  <c r="K271" i="2"/>
  <c r="J271" i="2"/>
  <c r="I271" i="2"/>
  <c r="L270" i="2"/>
  <c r="K270" i="2"/>
  <c r="J270" i="2"/>
  <c r="I270" i="2"/>
  <c r="L269" i="2"/>
  <c r="K269" i="2"/>
  <c r="J269" i="2"/>
  <c r="I269" i="2"/>
  <c r="L268" i="2"/>
  <c r="K268" i="2"/>
  <c r="J268" i="2"/>
  <c r="I268" i="2"/>
  <c r="L267" i="2"/>
  <c r="K267" i="2"/>
  <c r="J267" i="2"/>
  <c r="I267" i="2"/>
  <c r="L266" i="2"/>
  <c r="K266" i="2"/>
  <c r="J266" i="2"/>
  <c r="I266" i="2"/>
  <c r="L265" i="2"/>
  <c r="K265" i="2"/>
  <c r="J265" i="2"/>
  <c r="I265" i="2"/>
  <c r="L264" i="2"/>
  <c r="K264" i="2"/>
  <c r="J264" i="2"/>
  <c r="I264" i="2"/>
  <c r="L263" i="2"/>
  <c r="K263" i="2"/>
  <c r="J263" i="2"/>
  <c r="I263" i="2"/>
  <c r="L262" i="2"/>
  <c r="K262" i="2"/>
  <c r="J262" i="2"/>
  <c r="I262" i="2"/>
  <c r="L261" i="2"/>
  <c r="K261" i="2"/>
  <c r="J261" i="2"/>
  <c r="I261" i="2"/>
  <c r="L260" i="2"/>
  <c r="K260" i="2"/>
  <c r="J260" i="2"/>
  <c r="I260" i="2"/>
  <c r="L259" i="2"/>
  <c r="K259" i="2"/>
  <c r="J259" i="2"/>
  <c r="I259" i="2"/>
  <c r="L258" i="2"/>
  <c r="K258" i="2"/>
  <c r="J258" i="2"/>
  <c r="I258" i="2"/>
  <c r="L257" i="2"/>
  <c r="K257" i="2"/>
  <c r="J257" i="2"/>
  <c r="I257" i="2"/>
  <c r="L256" i="2"/>
  <c r="K256" i="2"/>
  <c r="J256" i="2"/>
  <c r="I256" i="2"/>
  <c r="L255" i="2"/>
  <c r="K255" i="2"/>
  <c r="J255" i="2"/>
  <c r="I255" i="2"/>
  <c r="L254" i="2"/>
  <c r="K254" i="2"/>
  <c r="J254" i="2"/>
  <c r="I254" i="2"/>
  <c r="L253" i="2"/>
  <c r="K253" i="2"/>
  <c r="J253" i="2"/>
  <c r="I253" i="2"/>
  <c r="L252" i="2"/>
  <c r="K252" i="2"/>
  <c r="J252" i="2"/>
  <c r="I252" i="2"/>
  <c r="L251" i="2"/>
  <c r="K251" i="2"/>
  <c r="J251" i="2"/>
  <c r="I251" i="2"/>
  <c r="L250" i="2"/>
  <c r="K250" i="2"/>
  <c r="J250" i="2"/>
  <c r="I250" i="2"/>
  <c r="L249" i="2"/>
  <c r="K249" i="2"/>
  <c r="J249" i="2"/>
  <c r="I249" i="2"/>
  <c r="L248" i="2"/>
  <c r="K248" i="2"/>
  <c r="J248" i="2"/>
  <c r="I248" i="2"/>
  <c r="L247" i="2"/>
  <c r="K247" i="2"/>
  <c r="J247" i="2"/>
  <c r="I247" i="2"/>
  <c r="L246" i="2"/>
  <c r="K246" i="2"/>
  <c r="J246" i="2"/>
  <c r="I246" i="2"/>
  <c r="L245" i="2"/>
  <c r="K245" i="2"/>
  <c r="J245" i="2"/>
  <c r="I245" i="2"/>
  <c r="L244" i="2"/>
  <c r="K244" i="2"/>
  <c r="J244" i="2"/>
  <c r="I244" i="2"/>
  <c r="L243" i="2"/>
  <c r="K243" i="2"/>
  <c r="J243" i="2"/>
  <c r="I243" i="2"/>
  <c r="L242" i="2"/>
  <c r="K242" i="2"/>
  <c r="J242" i="2"/>
  <c r="I242" i="2"/>
  <c r="L241" i="2"/>
  <c r="K241" i="2"/>
  <c r="J241" i="2"/>
  <c r="I241" i="2"/>
  <c r="L240" i="2"/>
  <c r="K240" i="2"/>
  <c r="J240" i="2"/>
  <c r="I240" i="2"/>
  <c r="L239" i="2"/>
  <c r="K239" i="2"/>
  <c r="J239" i="2"/>
  <c r="I239" i="2"/>
  <c r="L238" i="2"/>
  <c r="K238" i="2"/>
  <c r="J238" i="2"/>
  <c r="I238" i="2"/>
  <c r="L237" i="2"/>
  <c r="K237" i="2"/>
  <c r="J237" i="2"/>
  <c r="I237" i="2"/>
  <c r="L236" i="2"/>
  <c r="K236" i="2"/>
  <c r="J236" i="2"/>
  <c r="I236" i="2"/>
  <c r="L235" i="2"/>
  <c r="K235" i="2"/>
  <c r="J235" i="2"/>
  <c r="I235" i="2"/>
  <c r="L234" i="2"/>
  <c r="K234" i="2"/>
  <c r="J234" i="2"/>
  <c r="I234" i="2"/>
  <c r="L233" i="2"/>
  <c r="K233" i="2"/>
  <c r="J233" i="2"/>
  <c r="I233" i="2"/>
  <c r="L232" i="2"/>
  <c r="K232" i="2"/>
  <c r="J232" i="2"/>
  <c r="I232" i="2"/>
  <c r="L231" i="2"/>
  <c r="K231" i="2"/>
  <c r="J231" i="2"/>
  <c r="I231" i="2"/>
  <c r="L230" i="2"/>
  <c r="K230" i="2"/>
  <c r="J230" i="2"/>
  <c r="I230" i="2"/>
  <c r="L229" i="2"/>
  <c r="K229" i="2"/>
  <c r="J229" i="2"/>
  <c r="I229" i="2"/>
  <c r="L228" i="2"/>
  <c r="K228" i="2"/>
  <c r="J228" i="2"/>
  <c r="I228" i="2"/>
  <c r="L227" i="2"/>
  <c r="K227" i="2"/>
  <c r="J227" i="2"/>
  <c r="I227" i="2"/>
  <c r="L226" i="2"/>
  <c r="K226" i="2"/>
  <c r="J226" i="2"/>
  <c r="I226" i="2"/>
  <c r="L225" i="2"/>
  <c r="K225" i="2"/>
  <c r="J225" i="2"/>
  <c r="I225" i="2"/>
  <c r="L224" i="2"/>
  <c r="K224" i="2"/>
  <c r="J224" i="2"/>
  <c r="I224" i="2"/>
  <c r="L223" i="2"/>
  <c r="K223" i="2"/>
  <c r="J223" i="2"/>
  <c r="I223" i="2"/>
  <c r="L222" i="2"/>
  <c r="K222" i="2"/>
  <c r="J222" i="2"/>
  <c r="I222" i="2"/>
  <c r="L221" i="2"/>
  <c r="K221" i="2"/>
  <c r="J221" i="2"/>
  <c r="I221" i="2"/>
  <c r="L220" i="2"/>
  <c r="K220" i="2"/>
  <c r="J220" i="2"/>
  <c r="I220" i="2"/>
  <c r="L219" i="2"/>
  <c r="K219" i="2"/>
  <c r="J219" i="2"/>
  <c r="I219" i="2"/>
  <c r="L218" i="2"/>
  <c r="K218" i="2"/>
  <c r="J218" i="2"/>
  <c r="I218" i="2"/>
  <c r="L217" i="2"/>
  <c r="K217" i="2"/>
  <c r="J217" i="2"/>
  <c r="I217" i="2"/>
  <c r="L216" i="2"/>
  <c r="K216" i="2"/>
  <c r="J216" i="2"/>
  <c r="I216" i="2"/>
  <c r="L215" i="2"/>
  <c r="K215" i="2"/>
  <c r="J215" i="2"/>
  <c r="I215" i="2"/>
  <c r="L214" i="2"/>
  <c r="K214" i="2"/>
  <c r="J214" i="2"/>
  <c r="I214" i="2"/>
  <c r="L213" i="2"/>
  <c r="K213" i="2"/>
  <c r="J213" i="2"/>
  <c r="I213" i="2"/>
  <c r="L212" i="2"/>
  <c r="K212" i="2"/>
  <c r="J212" i="2"/>
  <c r="I212" i="2"/>
  <c r="L211" i="2"/>
  <c r="K211" i="2"/>
  <c r="J211" i="2"/>
  <c r="I211" i="2"/>
  <c r="L210" i="2"/>
  <c r="K210" i="2"/>
  <c r="J210" i="2"/>
  <c r="I210" i="2"/>
  <c r="L209" i="2"/>
  <c r="K209" i="2"/>
  <c r="J209" i="2"/>
  <c r="I209" i="2"/>
  <c r="L208" i="2"/>
  <c r="K208" i="2"/>
  <c r="J208" i="2"/>
  <c r="I208" i="2"/>
  <c r="L207" i="2"/>
  <c r="K207" i="2"/>
  <c r="J207" i="2"/>
  <c r="I207" i="2"/>
  <c r="L206" i="2"/>
  <c r="K206" i="2"/>
  <c r="J206" i="2"/>
  <c r="I206" i="2"/>
  <c r="L205" i="2"/>
  <c r="K205" i="2"/>
  <c r="J205" i="2"/>
  <c r="I205" i="2"/>
  <c r="L204" i="2"/>
  <c r="K204" i="2"/>
  <c r="J204" i="2"/>
  <c r="I204" i="2"/>
  <c r="L203" i="2"/>
  <c r="K203" i="2"/>
  <c r="J203" i="2"/>
  <c r="I203" i="2"/>
  <c r="L202" i="2"/>
  <c r="K202" i="2"/>
  <c r="J202" i="2"/>
  <c r="I202" i="2"/>
  <c r="L201" i="2"/>
  <c r="K201" i="2"/>
  <c r="J201" i="2"/>
  <c r="I201" i="2"/>
  <c r="L200" i="2"/>
  <c r="K200" i="2"/>
  <c r="J200" i="2"/>
  <c r="I200" i="2"/>
  <c r="L199" i="2"/>
  <c r="K199" i="2"/>
  <c r="J199" i="2"/>
  <c r="I199" i="2"/>
  <c r="L198" i="2"/>
  <c r="K198" i="2"/>
  <c r="J198" i="2"/>
  <c r="I198" i="2"/>
  <c r="L197" i="2"/>
  <c r="K197" i="2"/>
  <c r="J197" i="2"/>
  <c r="I197" i="2"/>
  <c r="L196" i="2"/>
  <c r="K196" i="2"/>
  <c r="J196" i="2"/>
  <c r="I196" i="2"/>
  <c r="L195" i="2"/>
  <c r="K195" i="2"/>
  <c r="J195" i="2"/>
  <c r="I195" i="2"/>
  <c r="L194" i="2"/>
  <c r="K194" i="2"/>
  <c r="J194" i="2"/>
  <c r="I194" i="2"/>
  <c r="L193" i="2"/>
  <c r="K193" i="2"/>
  <c r="J193" i="2"/>
  <c r="I193" i="2"/>
  <c r="L192" i="2"/>
  <c r="K192" i="2"/>
  <c r="J192" i="2"/>
  <c r="I192" i="2"/>
  <c r="L191" i="2"/>
  <c r="K191" i="2"/>
  <c r="J191" i="2"/>
  <c r="I191" i="2"/>
  <c r="L190" i="2"/>
  <c r="K190" i="2"/>
  <c r="J190" i="2"/>
  <c r="I190" i="2"/>
  <c r="L189" i="2"/>
  <c r="K189" i="2"/>
  <c r="J189" i="2"/>
  <c r="I189" i="2"/>
  <c r="L188" i="2"/>
  <c r="K188" i="2"/>
  <c r="J188" i="2"/>
  <c r="I188" i="2"/>
  <c r="L187" i="2"/>
  <c r="K187" i="2"/>
  <c r="J187" i="2"/>
  <c r="I187" i="2"/>
  <c r="L186" i="2"/>
  <c r="K186" i="2"/>
  <c r="J186" i="2"/>
  <c r="I186" i="2"/>
  <c r="L185" i="2"/>
  <c r="K185" i="2"/>
  <c r="J185" i="2"/>
  <c r="I185" i="2"/>
  <c r="L184" i="2"/>
  <c r="K184" i="2"/>
  <c r="J184" i="2"/>
  <c r="I184" i="2"/>
  <c r="L183" i="2"/>
  <c r="K183" i="2"/>
  <c r="J183" i="2"/>
  <c r="I183" i="2"/>
  <c r="L182" i="2"/>
  <c r="K182" i="2"/>
  <c r="J182" i="2"/>
  <c r="I182" i="2"/>
  <c r="L181" i="2"/>
  <c r="K181" i="2"/>
  <c r="J181" i="2"/>
  <c r="I181" i="2"/>
  <c r="L180" i="2"/>
  <c r="K180" i="2"/>
  <c r="J180" i="2"/>
  <c r="I180" i="2"/>
  <c r="L179" i="2"/>
  <c r="K179" i="2"/>
  <c r="J179" i="2"/>
  <c r="I179" i="2"/>
  <c r="L178" i="2"/>
  <c r="K178" i="2"/>
  <c r="J178" i="2"/>
  <c r="I178" i="2"/>
  <c r="L177" i="2"/>
  <c r="K177" i="2"/>
  <c r="J177" i="2"/>
  <c r="I177" i="2"/>
  <c r="L176" i="2"/>
  <c r="K176" i="2"/>
  <c r="J176" i="2"/>
  <c r="I176" i="2"/>
  <c r="L175" i="2"/>
  <c r="K175" i="2"/>
  <c r="J175" i="2"/>
  <c r="I175" i="2"/>
  <c r="L174" i="2"/>
  <c r="K174" i="2"/>
  <c r="J174" i="2"/>
  <c r="I174" i="2"/>
  <c r="L173" i="2"/>
  <c r="K173" i="2"/>
  <c r="J173" i="2"/>
  <c r="I173" i="2"/>
  <c r="L172" i="2"/>
  <c r="K172" i="2"/>
  <c r="J172" i="2"/>
  <c r="I172" i="2"/>
  <c r="L171" i="2"/>
  <c r="K171" i="2"/>
  <c r="J171" i="2"/>
  <c r="I171" i="2"/>
  <c r="L170" i="2"/>
  <c r="K170" i="2"/>
  <c r="J170" i="2"/>
  <c r="I170" i="2"/>
  <c r="L169" i="2"/>
  <c r="K169" i="2"/>
  <c r="J169" i="2"/>
  <c r="I169" i="2"/>
  <c r="L168" i="2"/>
  <c r="K168" i="2"/>
  <c r="J168" i="2"/>
  <c r="I168" i="2"/>
  <c r="L167" i="2"/>
  <c r="K167" i="2"/>
  <c r="J167" i="2"/>
  <c r="I167" i="2"/>
  <c r="L166" i="2"/>
  <c r="K166" i="2"/>
  <c r="J166" i="2"/>
  <c r="I166" i="2"/>
  <c r="L165" i="2"/>
  <c r="K165" i="2"/>
  <c r="J165" i="2"/>
  <c r="I165" i="2"/>
  <c r="L164" i="2"/>
  <c r="K164" i="2"/>
  <c r="J164" i="2"/>
  <c r="I164" i="2"/>
  <c r="L163" i="2"/>
  <c r="K163" i="2"/>
  <c r="J163" i="2"/>
  <c r="I163" i="2"/>
  <c r="L162" i="2"/>
  <c r="K162" i="2"/>
  <c r="J162" i="2"/>
  <c r="I162" i="2"/>
  <c r="L161" i="2"/>
  <c r="K161" i="2"/>
  <c r="J161" i="2"/>
  <c r="I161" i="2"/>
  <c r="L160" i="2"/>
  <c r="K160" i="2"/>
  <c r="J160" i="2"/>
  <c r="I160" i="2"/>
  <c r="L159" i="2"/>
  <c r="K159" i="2"/>
  <c r="J159" i="2"/>
  <c r="I159" i="2"/>
  <c r="L158" i="2"/>
  <c r="K158" i="2"/>
  <c r="J158" i="2"/>
  <c r="I158" i="2"/>
  <c r="L157" i="2"/>
  <c r="K157" i="2"/>
  <c r="J157" i="2"/>
  <c r="I157" i="2"/>
  <c r="L156" i="2"/>
  <c r="K156" i="2"/>
  <c r="J156" i="2"/>
  <c r="I156" i="2"/>
  <c r="L155" i="2"/>
  <c r="K155" i="2"/>
  <c r="J155" i="2"/>
  <c r="I155" i="2"/>
  <c r="L154" i="2"/>
  <c r="K154" i="2"/>
  <c r="J154" i="2"/>
  <c r="I154" i="2"/>
  <c r="L153" i="2"/>
  <c r="K153" i="2"/>
  <c r="J153" i="2"/>
  <c r="I153" i="2"/>
  <c r="L152" i="2"/>
  <c r="K152" i="2"/>
  <c r="J152" i="2"/>
  <c r="I152" i="2"/>
  <c r="L151" i="2"/>
  <c r="K151" i="2"/>
  <c r="J151" i="2"/>
  <c r="I151" i="2"/>
  <c r="L150" i="2"/>
  <c r="K150" i="2"/>
  <c r="J150" i="2"/>
  <c r="I150" i="2"/>
  <c r="L149" i="2"/>
  <c r="K149" i="2"/>
  <c r="J149" i="2"/>
  <c r="I149" i="2"/>
  <c r="L148" i="2"/>
  <c r="K148" i="2"/>
  <c r="J148" i="2"/>
  <c r="I148" i="2"/>
  <c r="L147" i="2"/>
  <c r="K147" i="2"/>
  <c r="J147" i="2"/>
  <c r="I147" i="2"/>
  <c r="L146" i="2"/>
  <c r="K146" i="2"/>
  <c r="J146" i="2"/>
  <c r="I146" i="2"/>
  <c r="L145" i="2"/>
  <c r="K145" i="2"/>
  <c r="J145" i="2"/>
  <c r="I145" i="2"/>
  <c r="L144" i="2"/>
  <c r="K144" i="2"/>
  <c r="J144" i="2"/>
  <c r="I144" i="2"/>
  <c r="L143" i="2"/>
  <c r="K143" i="2"/>
  <c r="J143" i="2"/>
  <c r="I143" i="2"/>
  <c r="L142" i="2"/>
  <c r="K142" i="2"/>
  <c r="J142" i="2"/>
  <c r="I142" i="2"/>
  <c r="L141" i="2"/>
  <c r="K141" i="2"/>
  <c r="J141" i="2"/>
  <c r="I141" i="2"/>
  <c r="L140" i="2"/>
  <c r="K140" i="2"/>
  <c r="J140" i="2"/>
  <c r="I140" i="2"/>
  <c r="L139" i="2"/>
  <c r="K139" i="2"/>
  <c r="J139" i="2"/>
  <c r="I139" i="2"/>
  <c r="L138" i="2"/>
  <c r="K138" i="2"/>
  <c r="J138" i="2"/>
  <c r="I138" i="2"/>
  <c r="L137" i="2"/>
  <c r="K137" i="2"/>
  <c r="J137" i="2"/>
  <c r="I137" i="2"/>
  <c r="L136" i="2"/>
  <c r="K136" i="2"/>
  <c r="J136" i="2"/>
  <c r="I136" i="2"/>
  <c r="L135" i="2"/>
  <c r="K135" i="2"/>
  <c r="J135" i="2"/>
  <c r="I135" i="2"/>
  <c r="L134" i="2"/>
  <c r="K134" i="2"/>
  <c r="J134" i="2"/>
  <c r="I134" i="2"/>
  <c r="L133" i="2"/>
  <c r="K133" i="2"/>
  <c r="J133" i="2"/>
  <c r="I133" i="2"/>
  <c r="L132" i="2"/>
  <c r="K132" i="2"/>
  <c r="J132" i="2"/>
  <c r="I132" i="2"/>
  <c r="L131" i="2"/>
  <c r="K131" i="2"/>
  <c r="J131" i="2"/>
  <c r="I131" i="2"/>
  <c r="L130" i="2"/>
  <c r="K130" i="2"/>
  <c r="J130" i="2"/>
  <c r="I130" i="2"/>
  <c r="L129" i="2"/>
  <c r="K129" i="2"/>
  <c r="J129" i="2"/>
  <c r="I129" i="2"/>
  <c r="L128" i="2"/>
  <c r="K128" i="2"/>
  <c r="J128" i="2"/>
  <c r="I128" i="2"/>
  <c r="L127" i="2"/>
  <c r="K127" i="2"/>
  <c r="J127" i="2"/>
  <c r="I127" i="2"/>
  <c r="L126" i="2"/>
  <c r="K126" i="2"/>
  <c r="J126" i="2"/>
  <c r="I126" i="2"/>
  <c r="L125" i="2"/>
  <c r="K125" i="2"/>
  <c r="J125" i="2"/>
  <c r="I125" i="2"/>
  <c r="L124" i="2"/>
  <c r="K124" i="2"/>
  <c r="J124" i="2"/>
  <c r="I124" i="2"/>
  <c r="L123" i="2"/>
  <c r="K123" i="2"/>
  <c r="J123" i="2"/>
  <c r="I123" i="2"/>
  <c r="L122" i="2"/>
  <c r="K122" i="2"/>
  <c r="J122" i="2"/>
  <c r="I122" i="2"/>
  <c r="L121" i="2"/>
  <c r="K121" i="2"/>
  <c r="J121" i="2"/>
  <c r="I121" i="2"/>
  <c r="L120" i="2"/>
  <c r="K120" i="2"/>
  <c r="J120" i="2"/>
  <c r="I120" i="2"/>
  <c r="L119" i="2"/>
  <c r="K119" i="2"/>
  <c r="J119" i="2"/>
  <c r="I119" i="2"/>
  <c r="L118" i="2"/>
  <c r="K118" i="2"/>
  <c r="J118" i="2"/>
  <c r="I118" i="2"/>
  <c r="L117" i="2"/>
  <c r="K117" i="2"/>
  <c r="J117" i="2"/>
  <c r="I117" i="2"/>
  <c r="L116" i="2"/>
  <c r="K116" i="2"/>
  <c r="J116" i="2"/>
  <c r="I116" i="2"/>
  <c r="L115" i="2"/>
  <c r="K115" i="2"/>
  <c r="J115" i="2"/>
  <c r="I115" i="2"/>
  <c r="L114" i="2"/>
  <c r="K114" i="2"/>
  <c r="J114" i="2"/>
  <c r="I114" i="2"/>
  <c r="L113" i="2"/>
  <c r="K113" i="2"/>
  <c r="J113" i="2"/>
  <c r="I113" i="2"/>
  <c r="L112" i="2"/>
  <c r="K112" i="2"/>
  <c r="J112" i="2"/>
  <c r="I112" i="2"/>
  <c r="L111" i="2"/>
  <c r="K111" i="2"/>
  <c r="J111" i="2"/>
  <c r="I111" i="2"/>
  <c r="L110" i="2"/>
  <c r="K110" i="2"/>
  <c r="J110" i="2"/>
  <c r="I110" i="2"/>
  <c r="L109" i="2"/>
  <c r="K109" i="2"/>
  <c r="J109" i="2"/>
  <c r="I109" i="2"/>
  <c r="L108" i="2"/>
  <c r="K108" i="2"/>
  <c r="J108" i="2"/>
  <c r="I108" i="2"/>
  <c r="L107" i="2"/>
  <c r="K107" i="2"/>
  <c r="J107" i="2"/>
  <c r="I107" i="2"/>
  <c r="L106" i="2"/>
  <c r="K106" i="2"/>
  <c r="J106" i="2"/>
  <c r="I106" i="2"/>
  <c r="L105" i="2"/>
  <c r="K105" i="2"/>
  <c r="J105" i="2"/>
  <c r="I105" i="2"/>
  <c r="L104" i="2"/>
  <c r="K104" i="2"/>
  <c r="J104" i="2"/>
  <c r="I104" i="2"/>
  <c r="L103" i="2"/>
  <c r="K103" i="2"/>
  <c r="J103" i="2"/>
  <c r="I103" i="2"/>
  <c r="L102" i="2"/>
  <c r="K102" i="2"/>
  <c r="J102" i="2"/>
  <c r="I102" i="2"/>
  <c r="L101" i="2"/>
  <c r="K101" i="2"/>
  <c r="J101" i="2"/>
  <c r="I101" i="2"/>
  <c r="L100" i="2"/>
  <c r="K100" i="2"/>
  <c r="J100" i="2"/>
  <c r="I100" i="2"/>
  <c r="L99" i="2"/>
  <c r="K99" i="2"/>
  <c r="J99" i="2"/>
  <c r="I99" i="2"/>
  <c r="L98" i="2"/>
  <c r="K98" i="2"/>
  <c r="J98" i="2"/>
  <c r="I98" i="2"/>
  <c r="L97" i="2"/>
  <c r="K97" i="2"/>
  <c r="J97" i="2"/>
  <c r="I97" i="2"/>
  <c r="L96" i="2"/>
  <c r="K96" i="2"/>
  <c r="J96" i="2"/>
  <c r="I96" i="2"/>
  <c r="L95" i="2"/>
  <c r="K95" i="2"/>
  <c r="J95" i="2"/>
  <c r="I95" i="2"/>
  <c r="L94" i="2"/>
  <c r="K94" i="2"/>
  <c r="J94" i="2"/>
  <c r="I94" i="2"/>
  <c r="L93" i="2"/>
  <c r="K93" i="2"/>
  <c r="J93" i="2"/>
  <c r="I93" i="2"/>
  <c r="L92" i="2"/>
  <c r="K92" i="2"/>
  <c r="J92" i="2"/>
  <c r="I92" i="2"/>
  <c r="L91" i="2"/>
  <c r="K91" i="2"/>
  <c r="J91" i="2"/>
  <c r="I91" i="2"/>
  <c r="L90" i="2"/>
  <c r="K90" i="2"/>
  <c r="J90" i="2"/>
  <c r="I90" i="2"/>
  <c r="L89" i="2"/>
  <c r="K89" i="2"/>
  <c r="J89" i="2"/>
  <c r="I89" i="2"/>
  <c r="L88" i="2"/>
  <c r="K88" i="2"/>
  <c r="J88" i="2"/>
  <c r="I88" i="2"/>
  <c r="L87" i="2"/>
  <c r="K87" i="2"/>
  <c r="J87" i="2"/>
  <c r="I87" i="2"/>
  <c r="L86" i="2"/>
  <c r="K86" i="2"/>
  <c r="J86" i="2"/>
  <c r="I86" i="2"/>
  <c r="L85" i="2"/>
  <c r="K85" i="2"/>
  <c r="J85" i="2"/>
  <c r="I85" i="2"/>
  <c r="L84" i="2"/>
  <c r="K84" i="2"/>
  <c r="J84" i="2"/>
  <c r="I84" i="2"/>
  <c r="L83" i="2"/>
  <c r="K83" i="2"/>
  <c r="J83" i="2"/>
  <c r="I83" i="2"/>
  <c r="L82" i="2"/>
  <c r="K82" i="2"/>
  <c r="J82" i="2"/>
  <c r="I82" i="2"/>
  <c r="L81" i="2"/>
  <c r="K81" i="2"/>
  <c r="J81" i="2"/>
  <c r="I81" i="2"/>
  <c r="L80" i="2"/>
  <c r="K80" i="2"/>
  <c r="J80" i="2"/>
  <c r="I80" i="2"/>
  <c r="L79" i="2"/>
  <c r="K79" i="2"/>
  <c r="J79" i="2"/>
  <c r="I79" i="2"/>
  <c r="L78" i="2"/>
  <c r="K78" i="2"/>
  <c r="J78" i="2"/>
  <c r="I78" i="2"/>
  <c r="L77" i="2"/>
  <c r="K77" i="2"/>
  <c r="J77" i="2"/>
  <c r="I77" i="2"/>
  <c r="L76" i="2"/>
  <c r="K76" i="2"/>
  <c r="J76" i="2"/>
  <c r="I76" i="2"/>
  <c r="L75" i="2"/>
  <c r="K75" i="2"/>
  <c r="J75" i="2"/>
  <c r="I75" i="2"/>
  <c r="L74" i="2"/>
  <c r="K74" i="2"/>
  <c r="J74" i="2"/>
  <c r="I74" i="2"/>
  <c r="L73" i="2"/>
  <c r="K73" i="2"/>
  <c r="J73" i="2"/>
  <c r="I73" i="2"/>
  <c r="L72" i="2"/>
  <c r="K72" i="2"/>
  <c r="J72" i="2"/>
  <c r="I72" i="2"/>
  <c r="L71" i="2"/>
  <c r="K71" i="2"/>
  <c r="J71" i="2"/>
  <c r="I71" i="2"/>
  <c r="L70" i="2"/>
  <c r="K70" i="2"/>
  <c r="J70" i="2"/>
  <c r="I70" i="2"/>
  <c r="L69" i="2"/>
  <c r="K69" i="2"/>
  <c r="J69" i="2"/>
  <c r="I69" i="2"/>
  <c r="L68" i="2"/>
  <c r="K68" i="2"/>
  <c r="J68" i="2"/>
  <c r="I68" i="2"/>
  <c r="L67" i="2"/>
  <c r="K67" i="2"/>
  <c r="J67" i="2"/>
  <c r="I67" i="2"/>
  <c r="L66" i="2"/>
  <c r="K66" i="2"/>
  <c r="J66" i="2"/>
  <c r="I66" i="2"/>
  <c r="L65" i="2"/>
  <c r="K65" i="2"/>
  <c r="J65" i="2"/>
  <c r="I65" i="2"/>
  <c r="L64" i="2"/>
  <c r="K64" i="2"/>
  <c r="J64" i="2"/>
  <c r="I64" i="2"/>
  <c r="L63" i="2"/>
  <c r="K63" i="2"/>
  <c r="J63" i="2"/>
  <c r="I63" i="2"/>
  <c r="L62" i="2"/>
  <c r="K62" i="2"/>
  <c r="J62" i="2"/>
  <c r="I62" i="2"/>
  <c r="L61" i="2"/>
  <c r="K61" i="2"/>
  <c r="J61" i="2"/>
  <c r="I61" i="2"/>
  <c r="L60" i="2"/>
  <c r="K60" i="2"/>
  <c r="J60" i="2"/>
  <c r="I60" i="2"/>
  <c r="L59" i="2"/>
  <c r="K59" i="2"/>
  <c r="J59" i="2"/>
  <c r="I59" i="2"/>
  <c r="L58" i="2"/>
  <c r="K58" i="2"/>
  <c r="J58" i="2"/>
  <c r="I58" i="2"/>
  <c r="L57" i="2"/>
  <c r="K57" i="2"/>
  <c r="J57" i="2"/>
  <c r="I57" i="2"/>
  <c r="L56" i="2"/>
  <c r="K56" i="2"/>
  <c r="J56" i="2"/>
  <c r="I56" i="2"/>
  <c r="L55" i="2"/>
  <c r="K55" i="2"/>
  <c r="J55" i="2"/>
  <c r="I55" i="2"/>
  <c r="L54" i="2"/>
  <c r="K54" i="2"/>
  <c r="J54" i="2"/>
  <c r="I54" i="2"/>
  <c r="L53" i="2"/>
  <c r="K53" i="2"/>
  <c r="J53" i="2"/>
  <c r="I53" i="2"/>
  <c r="L52" i="2"/>
  <c r="K52" i="2"/>
  <c r="J52" i="2"/>
  <c r="I52" i="2"/>
  <c r="L51" i="2"/>
  <c r="K51" i="2"/>
  <c r="J51" i="2"/>
  <c r="I51" i="2"/>
  <c r="L50" i="2"/>
  <c r="K50" i="2"/>
  <c r="J50" i="2"/>
  <c r="I50" i="2"/>
  <c r="L49" i="2"/>
  <c r="K49" i="2"/>
  <c r="J49" i="2"/>
  <c r="I49" i="2"/>
  <c r="L48" i="2"/>
  <c r="K48" i="2"/>
  <c r="J48" i="2"/>
  <c r="I48" i="2"/>
  <c r="L47" i="2"/>
  <c r="K47" i="2"/>
  <c r="J47" i="2"/>
  <c r="I47" i="2"/>
  <c r="L46" i="2"/>
  <c r="K46" i="2"/>
  <c r="J46" i="2"/>
  <c r="I46" i="2"/>
  <c r="L45" i="2"/>
  <c r="K45" i="2"/>
  <c r="J45" i="2"/>
  <c r="I45" i="2"/>
  <c r="L44" i="2"/>
  <c r="K44" i="2"/>
  <c r="J44" i="2"/>
  <c r="I44" i="2"/>
  <c r="L43" i="2"/>
  <c r="K43" i="2"/>
  <c r="J43" i="2"/>
  <c r="I43" i="2"/>
  <c r="L42" i="2"/>
  <c r="K42" i="2"/>
  <c r="J42" i="2"/>
  <c r="I42" i="2"/>
  <c r="L41" i="2"/>
  <c r="K41" i="2"/>
  <c r="J41" i="2"/>
  <c r="I41" i="2"/>
  <c r="L40" i="2"/>
  <c r="K40" i="2"/>
  <c r="J40" i="2"/>
  <c r="I40" i="2"/>
  <c r="L39" i="2"/>
  <c r="K39" i="2"/>
  <c r="J39" i="2"/>
  <c r="I39" i="2"/>
  <c r="L38" i="2"/>
  <c r="K38" i="2"/>
  <c r="J38" i="2"/>
  <c r="I38" i="2"/>
  <c r="L37" i="2"/>
  <c r="K37" i="2"/>
  <c r="J37" i="2"/>
  <c r="I37" i="2"/>
  <c r="L36" i="2"/>
  <c r="K36" i="2"/>
  <c r="J36" i="2"/>
  <c r="I36" i="2"/>
  <c r="L35" i="2"/>
  <c r="K35" i="2"/>
  <c r="J35" i="2"/>
  <c r="I35" i="2"/>
  <c r="L34" i="2"/>
  <c r="K34" i="2"/>
  <c r="J34" i="2"/>
  <c r="I34" i="2"/>
  <c r="L33" i="2"/>
  <c r="K33" i="2"/>
  <c r="J33" i="2"/>
  <c r="I33" i="2"/>
  <c r="L32" i="2"/>
  <c r="K32" i="2"/>
  <c r="J32" i="2"/>
  <c r="I32" i="2"/>
  <c r="L31" i="2"/>
  <c r="K31" i="2"/>
  <c r="J31" i="2"/>
  <c r="I31" i="2"/>
  <c r="L30" i="2"/>
  <c r="K30" i="2"/>
  <c r="J30" i="2"/>
  <c r="I30" i="2"/>
  <c r="L29" i="2"/>
  <c r="K29" i="2"/>
  <c r="J29" i="2"/>
  <c r="I29" i="2"/>
  <c r="L28" i="2"/>
  <c r="K28" i="2"/>
  <c r="J28" i="2"/>
  <c r="I28" i="2"/>
  <c r="L27" i="2"/>
  <c r="K27" i="2"/>
  <c r="J27" i="2"/>
  <c r="I27" i="2"/>
  <c r="L26" i="2"/>
  <c r="K26" i="2"/>
  <c r="J26" i="2"/>
  <c r="I26" i="2"/>
  <c r="L25" i="2"/>
  <c r="K25" i="2"/>
  <c r="J25" i="2"/>
  <c r="I25" i="2"/>
  <c r="L24" i="2"/>
  <c r="K24" i="2"/>
  <c r="J24" i="2"/>
  <c r="I24" i="2"/>
  <c r="L23" i="2"/>
  <c r="K23" i="2"/>
  <c r="J23" i="2"/>
  <c r="I23" i="2"/>
  <c r="L22" i="2"/>
  <c r="K22" i="2"/>
  <c r="J22" i="2"/>
  <c r="I22" i="2"/>
  <c r="L21" i="2"/>
  <c r="K21" i="2"/>
  <c r="J21" i="2"/>
  <c r="I21" i="2"/>
  <c r="L20" i="2"/>
  <c r="K20" i="2"/>
  <c r="J20" i="2"/>
  <c r="I20" i="2"/>
  <c r="L19" i="2"/>
  <c r="K19" i="2"/>
  <c r="J19" i="2"/>
  <c r="I19" i="2"/>
  <c r="L18" i="2"/>
  <c r="K18" i="2"/>
  <c r="J18" i="2"/>
  <c r="I18" i="2"/>
  <c r="L17" i="2"/>
  <c r="K17" i="2"/>
  <c r="J17" i="2"/>
  <c r="I17" i="2"/>
  <c r="L16" i="2"/>
  <c r="K16" i="2"/>
  <c r="J16" i="2"/>
  <c r="I16" i="2"/>
  <c r="L15" i="2"/>
  <c r="K15" i="2"/>
  <c r="J15" i="2"/>
  <c r="I15" i="2"/>
  <c r="L14" i="2"/>
  <c r="K14" i="2"/>
  <c r="J14" i="2"/>
  <c r="I14" i="2"/>
  <c r="L13" i="2"/>
  <c r="K13" i="2"/>
  <c r="J13" i="2"/>
  <c r="I13" i="2"/>
  <c r="L12" i="2"/>
  <c r="K12" i="2"/>
  <c r="J12" i="2"/>
  <c r="I12" i="2"/>
  <c r="L11" i="2"/>
  <c r="K11" i="2"/>
  <c r="J11" i="2"/>
  <c r="I11" i="2"/>
  <c r="L10" i="2"/>
  <c r="K10" i="2"/>
  <c r="J10" i="2"/>
  <c r="I10" i="2"/>
  <c r="L9" i="2"/>
  <c r="K9" i="2"/>
  <c r="J9" i="2"/>
  <c r="I9" i="2"/>
  <c r="L8" i="2"/>
  <c r="K8" i="2"/>
  <c r="J8" i="2"/>
  <c r="I8" i="2"/>
  <c r="L7" i="2"/>
  <c r="K7" i="2"/>
  <c r="J7" i="2"/>
  <c r="I7" i="2"/>
  <c r="L6" i="2"/>
  <c r="K6" i="2"/>
  <c r="J6" i="2"/>
  <c r="I6" i="2"/>
  <c r="L5" i="2"/>
  <c r="K5" i="2"/>
  <c r="J5" i="2"/>
  <c r="I5" i="2"/>
  <c r="L4" i="2"/>
  <c r="K4" i="2"/>
  <c r="J4" i="2"/>
  <c r="I4" i="2"/>
  <c r="L3" i="2"/>
  <c r="K3" i="2"/>
  <c r="J3" i="2"/>
  <c r="I3" i="2"/>
  <c r="L2" i="2"/>
  <c r="K2" i="2"/>
  <c r="J2" i="2"/>
  <c r="I2" i="2"/>
  <c r="J12" i="4"/>
  <c r="J8" i="4"/>
  <c r="J4" i="4"/>
  <c r="J1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6BF9B8-50ED-4ED7-A66C-B08DC35D8148}" keepAlive="1" name="Query - flipkart_drone" description="Connection to the 'flipkart_drone' query in the workbook." type="5" refreshedVersion="8" background="1" saveData="1">
    <dbPr connection="Provider=Microsoft.Mashup.OleDb.1;Data Source=$Workbook$;Location=flipkart_drone;Extended Properties=&quot;&quot;" command="SELECT * FROM [flipkart_drone]"/>
  </connection>
</connections>
</file>

<file path=xl/sharedStrings.xml><?xml version="1.0" encoding="utf-8"?>
<sst xmlns="http://schemas.openxmlformats.org/spreadsheetml/2006/main" count="2554" uniqueCount="844">
  <si>
    <t>Name</t>
  </si>
  <si>
    <t>Type</t>
  </si>
  <si>
    <t>Control Range</t>
  </si>
  <si>
    <t>Battery Type</t>
  </si>
  <si>
    <t>Weight</t>
  </si>
  <si>
    <t>Price</t>
  </si>
  <si>
    <t>Actual Price</t>
  </si>
  <si>
    <t>Discount (%)</t>
  </si>
  <si>
    <t>Zyamalox ZX drone with camera 4k ,12 MP ,fly 30 minutes Drone</t>
  </si>
  <si>
    <t>Mini Drone</t>
  </si>
  <si>
    <t>Lithium Battery</t>
  </si>
  <si>
    <t>Fitpro M3 Ultra Beginner Drone 2.4G Mini FPV HD Camera Big Screen Brushless Drone</t>
  </si>
  <si>
    <t>AA Battery</t>
  </si>
  <si>
    <t>Clubmall E88 Pro 4K Camera Drone with WiFi FPV, Brushless Motor, and Foldable Design Drone</t>
  </si>
  <si>
    <t>Professional Drone</t>
  </si>
  <si>
    <t>AA Rechargeable Battery</t>
  </si>
  <si>
    <t>Orivox A17 Aerial Drone with 4K Dual Camera - Foldable Brushless Motor Quadcopter Drone</t>
  </si>
  <si>
    <t>Orivox M3 Max Mini Drone with Pro Features HD Camera, Brushless Motor for FPV Flight Drone</t>
  </si>
  <si>
    <t>ERH India A17 Aerial Drone with 4K Dual Camera - Foldable Brushless Motor Quadcopter Drone</t>
  </si>
  <si>
    <t>Kidsbuddy New Good Quality Quadcopter E88 WIFI Drone With Wide Angle HD Camera Drone</t>
  </si>
  <si>
    <t>tmwilla Foldable-RC-Quadcopter-Altitude-Hold-Headless-Mode-Hight quadcopter Drone Drone</t>
  </si>
  <si>
    <t>CLYSOL New Good Quality Quadcopter E88 WIFI Drone With Wide Angle HD Camera Drone Drone Drone</t>
  </si>
  <si>
    <t>Clubics RC Brushless Motor J18 Drone 4k hd Camera for Adults with Wi-Fi FPV camera, Drone</t>
  </si>
  <si>
    <t>tmwilla Drone WiFi Camera Drone Remote Control Quadcopter 360 Flip Stunt Drone</t>
  </si>
  <si>
    <t>nexell j2 black 00223 Drone</t>
  </si>
  <si>
    <t>JOYBOX Foldable Drone with Full HD Camera, WiFi FPV, Altitude Hold Drone</t>
  </si>
  <si>
    <t>TodFod E88 Pro Drone 4k HD foldable With Camera HD Mini 720p Live Video Drone Drone</t>
  </si>
  <si>
    <t>Playtastic A888 PRO Drone with 90° ESC Camera Optical Flow Hover Brushless High-Definition Drone</t>
  </si>
  <si>
    <t>Ezerio E88 Pro Drone 4k HD Foldable Camera Mini Drone 720p Video Wide Camera WIFI FPV Drone</t>
  </si>
  <si>
    <t>AA Alkaline Battery</t>
  </si>
  <si>
    <t>Ezerio J2 Drones Long Distance Hd Camera With 4K And Beginner Drone 5G Wifi Range Adult Drone</t>
  </si>
  <si>
    <t>markif E98 PRO PLUS Drone</t>
  </si>
  <si>
    <t>tmwilla Drone With HD Dual Camera Brushless Motor, One-Click Takeoff/Landing Flip Drone</t>
  </si>
  <si>
    <t>tmwilla Drone Rolling Gesture Control Wi-Fi Camera Remote Control Drone FUNCTION Drone</t>
  </si>
  <si>
    <t>tmwilla fOlDaBlE-ToY-DrOnE pHoToGrApHy GeStUrE-SeLfIe-fLiPs- HeAdLeSs mMOdE bOuNcE Drone</t>
  </si>
  <si>
    <t>tmwilla Foldable-RC-Quadcopter-Altitude-Hold-Headless-Mode-Hight-Hold-Color-quadcopter Drone</t>
  </si>
  <si>
    <t>Confiavel Dynalog GPS Drone DR-DG600C with 4K Camera Quadcopter with Auto Return Drone</t>
  </si>
  <si>
    <t>DRONE E-88 GPS Professional 4K HD Dual Camera 5G WIFI Drone</t>
  </si>
  <si>
    <t>Playtastic M3-MAX Drone Obstacle Avoidance, HD Dual Camera,360° Flips, App/Remote Control Drone</t>
  </si>
  <si>
    <t>Playtastic Dynalog DR-DG600C RC GPS Drone with Quadcopter with Auto Return Drone</t>
  </si>
  <si>
    <t>DRONX P18 Pro Drone: High-Definition 4K Triple Cameras for Stunning Aerial Shots Drone</t>
  </si>
  <si>
    <t>dronecamera J2 Pro Foldable Drone | Dual HD Camera &amp; Dual battary | Long Battery Life Drone</t>
  </si>
  <si>
    <t>markif 4K HD Dual Camera Drone with 360° Flip &amp; One-Click Stunts | Foldable Quadcopter Drone</t>
  </si>
  <si>
    <t>ERH India M3 MAX Drone 3 Cameras, 5G Wi-Fi, 360° Obstacle Avoidance, Dual Battery Drone</t>
  </si>
  <si>
    <t>MAYURI CREATIONS Foldable Remote Control Drone with Camera HD Drone</t>
  </si>
  <si>
    <t>DRONE E-88 long range professional Wide Angle Professional Wifi 5g Drone</t>
  </si>
  <si>
    <t>DRONEBOX E88 Drone WiFi Camera Drone Remote Control Quadcopter 360 Flip Stunt Drone Drone</t>
  </si>
  <si>
    <t>Ezerio A17 Aerial Smart Modes Drone Foldable Brushless Motor WiFi FPV Kids-Quadcopter Drone</t>
  </si>
  <si>
    <t>ERH India Drone with Remote Control, Camera, 360° Rotation J2 Dual Cameras, Dual Batteries Drone</t>
  </si>
  <si>
    <t>Antman E88| E88 Pro Drone With HD 4K Dual Camera Hold RC Foldable Quadcopter Drone Drone</t>
  </si>
  <si>
    <t>VAYNEX M ONE Drone</t>
  </si>
  <si>
    <t>Confiavel H35 Fold Drone Ⅱ 2.4G 4K Dual Camera Wifi Quadcopter with Obstacle Avoidance Drone</t>
  </si>
  <si>
    <t>PICSTAR J2 Drone 8K Professional With KD 3 Camera Obstacle Avoidance Brushless Motor Drone</t>
  </si>
  <si>
    <t>AAA Battery</t>
  </si>
  <si>
    <t>RECTITUDE Foldable Quadcopter | WiFi 480P FPV Dual Camera | Position Locking Drone Drone</t>
  </si>
  <si>
    <t>Barbie Foldable Remote Control Drone with Camera HD Wide Angle Lens_9b Drone</t>
  </si>
  <si>
    <t>Barbie SUPERKING_E88DRONE15b Drone</t>
  </si>
  <si>
    <t>Barbie E89_PROPLUSDRONE15b Drone</t>
  </si>
  <si>
    <t>Barbie E88_SUPERHERODRONE13b Drone</t>
  </si>
  <si>
    <t>Barbie Blue Quadcopter Drone_33b Drone</t>
  </si>
  <si>
    <t>Barbie E88_SUPERHERODRONE16b Drone</t>
  </si>
  <si>
    <t>Barbie DRONEDART E-88 Foldable Remote Control Drone_18b Drone</t>
  </si>
  <si>
    <t>MUGO Foldable Drone with HQ Camera duel smart Battery Remote Control Quadcopter Drone</t>
  </si>
  <si>
    <t>ERH India D30 GPS Drone with 4K Camera – Brushless Motor &amp; Auto Return Home Drone</t>
  </si>
  <si>
    <t>IRINWE Drone-with-4K-Camera-WiFi-FPV-1080P-HD-Dual-Foldable Drone</t>
  </si>
  <si>
    <t>RECTITUDE Complete Wifi Drone for Adults and Kids With HD 120 Degree Wide Angle Camera Drone</t>
  </si>
  <si>
    <t>Harshiv Enterprise Drone with Camera Foldable 1080P HD With Remote control Foldable Drone Drone</t>
  </si>
  <si>
    <t>Playtastic A17 Aerial Drone Obstacle Avoidance, 1080P Triple Gimbal Camera, Brushless Motor Drone</t>
  </si>
  <si>
    <t>Ezerio M3 MAX Drone with 3 Camera 5G WIFI 360 Obstacle Avoidance FPV Foldable Drone</t>
  </si>
  <si>
    <t>RVTECH Ak-47 Drone</t>
  </si>
  <si>
    <t>AAA Rechargeable Battery</t>
  </si>
  <si>
    <t>FLORAFLEXI Drone with 4k Camera Foldable 1080P Aerial Photography RC Drone Camera Drone</t>
  </si>
  <si>
    <t>TECH-LOBBY TL-WATER SHOOTING DRONE Drone</t>
  </si>
  <si>
    <t>Krishtiwilla Drone WiFi Camera Drone Remote Control Quadcopter 360 Flip Stunt Drone Drone</t>
  </si>
  <si>
    <t>Toyrist Drone WIFI Camera Drone Remote Control Quadcopter 360 Flip Stunt Deone Drone</t>
  </si>
  <si>
    <t>Gameson Foldable-Drone-Camera-Flash-Lights-For-Adults-4k-1080P-HD-Drones-Toy_1L Drone</t>
  </si>
  <si>
    <t>Clubics K13 Max Drone 4K High Quality HD Dual Camera Aircraft Remote Control Drone</t>
  </si>
  <si>
    <t>DRONE E88 GPS Folding Brushless RC 25mins 2KM 6K Ultra HD Drone</t>
  </si>
  <si>
    <t>DRONX J2 Drone – Foldable Design with Dual 720p HD Cameras and WiFi FPV Drone Drone</t>
  </si>
  <si>
    <t>VYNEX 4KDual Camera GPS Drone with Remote Control &amp; Dual Battery (Black) Drone</t>
  </si>
  <si>
    <t>Toyrist E88 Drone WiFi Camera Drone Remote Control Quadcopter 360 Flip Stunt Drone</t>
  </si>
  <si>
    <t>Toyrist AY-6 Drone</t>
  </si>
  <si>
    <t>Toyrist DM97 Drone Camera Remote Control Drone</t>
  </si>
  <si>
    <t>Clubics H35 MAX FOLD DRONE 4K Ultra HD Dual Camera, WiFi Drone with Long Battery Life Drone</t>
  </si>
  <si>
    <t>markif E-88 PRO Drone</t>
  </si>
  <si>
    <t>Digiwins E88 Drone 4k Hd Dual Camera Brushless Motor Remote Control Helicopter Drone</t>
  </si>
  <si>
    <t>RECTITUDE Ultimate Aerial Adventure: E88 with 4K Camera and Advanced Features Drone</t>
  </si>
  <si>
    <t>KRIAHVA DR199_E88 Drone</t>
  </si>
  <si>
    <t>KRIAHVA DR44_E88 Drone</t>
  </si>
  <si>
    <t>KRIAHVA DR14_E88 Drone</t>
  </si>
  <si>
    <t>KRIAHVA DR25_E88 Drone</t>
  </si>
  <si>
    <t>KRIAHVA DR3_E88 Drone</t>
  </si>
  <si>
    <t>Zodan DR199_E88 Drone</t>
  </si>
  <si>
    <t>Zodan DR31_E88 Drone</t>
  </si>
  <si>
    <t>Zodan DR76_E88 Drone</t>
  </si>
  <si>
    <t>Zodan DR191_E88 Drone</t>
  </si>
  <si>
    <t>Zodan DR39_E88 Drone</t>
  </si>
  <si>
    <t>Zodan DR93_E88 Drone</t>
  </si>
  <si>
    <t>Zodan DR87_E88 Drone</t>
  </si>
  <si>
    <t>Zodan DR178_E88 Drone</t>
  </si>
  <si>
    <t>Zodan DR21_E88 Drone</t>
  </si>
  <si>
    <t>Zodan DR27_E88 Drone</t>
  </si>
  <si>
    <t>Zodan DR88_E88 Drone</t>
  </si>
  <si>
    <t>Zodan DR75_E88 Drone</t>
  </si>
  <si>
    <t>Zodan DR193_E88 Drone</t>
  </si>
  <si>
    <t>Zodan DR44_E88 Drone</t>
  </si>
  <si>
    <t>Zodan DR94_E88 Drone</t>
  </si>
  <si>
    <t>Zodan DR80_E88 Drone</t>
  </si>
  <si>
    <t>Zodan DR67_E88 Drone</t>
  </si>
  <si>
    <t>Zodan DR78_E88 Drone</t>
  </si>
  <si>
    <t>Zodan DR55_E88 Drone</t>
  </si>
  <si>
    <t>Zodan DR83_E88 Drone</t>
  </si>
  <si>
    <t>Integriti E88 Black Quadcopter Drone</t>
  </si>
  <si>
    <t>RECTITUDE E88 Mini Pictures &amp; Videos and FPV Function Remote Control Aircraft Drone</t>
  </si>
  <si>
    <t>Drone A 100% Best Selling E88 Pro Camera for Adults, Folding Wifi Fpv Drone</t>
  </si>
  <si>
    <t>Clubics Flip With Aerial J1 Drone with 1080P Camera 1 Batteries Avoidance Obstacles 360° Drone</t>
  </si>
  <si>
    <t>RECTITUDE E88 Drone Foldable Remote Control Drone Camera HD Wide Angle Lens Professional Drone</t>
  </si>
  <si>
    <t>Gabbar 4K-Dual-HD-Camera-Professional-Folding-Drone Drone</t>
  </si>
  <si>
    <t>Drone L E88 Black Quadcopter Drone Drone</t>
  </si>
  <si>
    <t>DRONE N E-88 Pro Foldable Remote Control with Dual Camera HD Wide Angle Drone</t>
  </si>
  <si>
    <t>RECTITUDE Best E88 Drone WiFi Camera Drone Remote Control Quadcopter 360 Flip Stunt Drone Drone</t>
  </si>
  <si>
    <t>Inferno Black Quadcopter Drone</t>
  </si>
  <si>
    <t>RECTITUDE Best Arrival Professional E88 Drone 4K Camera, FPV, WiFi &amp; Many More Functions Drone</t>
  </si>
  <si>
    <t>RECTITUDE E88 Mini 4K Camera Aerial Photography Quadcopter With Fixed Height Aircraft Drone</t>
  </si>
  <si>
    <t>RECTITUDE E88 Foldable Drone lightweight RC Quadrocopter With WIFI FPV Wide Angle Camera Drone</t>
  </si>
  <si>
    <t>RECTITUDE New Arrival Professional E88 Drone 4K Camera, FPV, WiFi &amp; Many More Functions Drone</t>
  </si>
  <si>
    <t>RECTITUDE Good Professional E88 Drone 4K Camera, FPV, WiFi &amp; Many More Functions Drone</t>
  </si>
  <si>
    <t>RECTITUDE E88 Camera, WiFi FPV Foldable RC Quadcopter Altitude Hold, Visual Positioning Drone</t>
  </si>
  <si>
    <t>RECTITUDE Capture the Sky E88 Drone 4K Camera, FPV, WiFi &amp; Many More Functions Drone</t>
  </si>
  <si>
    <t>RECTITUDE Professional E88 Drone with 4K Camera,1080P FPV, WiFi, RC Control, Headless Mode Drone</t>
  </si>
  <si>
    <t>RECTITUDE E88 WIFI FPV With Wide Angle HD Camera Foldable Quadcopter Gift Toy Drone</t>
  </si>
  <si>
    <t>Super Toy Brushless Drone Five Sided Obstacle Avoidance With Camera WIFI FPV Gesture Drone</t>
  </si>
  <si>
    <t>Gameson E88 Drone 4k HD foldable Drone With Camera 4k Drone 720p Live Video Drone_0G Drone</t>
  </si>
  <si>
    <t>Swa Mi E PRO DUVON DRONE Drone</t>
  </si>
  <si>
    <t>Intellect Creations E88 foldable drone Drone</t>
  </si>
  <si>
    <t>Toyrist Best Selling E88 Pro Drone Camera for Adults, Folding Drone Wifi Fpv Drone</t>
  </si>
  <si>
    <t>Swa Mi E88 DRONE 4K HD CAMERA 1080p 360 Degree Flip Functionality1 Drone</t>
  </si>
  <si>
    <t>Swa Mi E88 DRONE 4K HD CAMERA 1080p 360 Degree Flip Functionality Drone1 Drone</t>
  </si>
  <si>
    <t>WALLINSTIK Drone with 4k Camera Foldable 1080PLanding,Headless Mode,RC Drone Drone</t>
  </si>
  <si>
    <t>Playtastic Y3-MAX Drone Obstacle Avoidance, HD Dual Camera,360° Flips, App/Remote Control Drone</t>
  </si>
  <si>
    <t>Radhikadro e343 Drone</t>
  </si>
  <si>
    <t>Swa Mi E88 Pro 4K Dual Camera Height Hold Wifi FPV RC Foldable Toys_31 Drone</t>
  </si>
  <si>
    <t>Swa Mi Drone HD Foldable Drone With Dual Camera Mini Drone 720p Video, Wifi Fpv Drone1 Drone</t>
  </si>
  <si>
    <t>MAYURI CREATIONS E88 Drone</t>
  </si>
  <si>
    <t>Swa Mi E88 GPS Drone Professional 4K HD Dual Camera 5G WIFI1 Drone</t>
  </si>
  <si>
    <t>Swa Mi 4K WiFi Dual Camera Drone1 Drone</t>
  </si>
  <si>
    <t>Swa Mi drone camera1 Drone</t>
  </si>
  <si>
    <t>DXP E-88 Pro 4K WiFi Dual Camera Drone for Adults &amp; Kids Drone Drone</t>
  </si>
  <si>
    <t>IRINWE Remote Control Dual Camera Drone 4K 1080P Obstacle Avoidance WiFi Drone</t>
  </si>
  <si>
    <t>Drone A E88 PRO 4K WiFi Dual Camera for Adults &amp; Kids and Toy (Black) Drone</t>
  </si>
  <si>
    <t>Swa Mi 34584553891 Drone</t>
  </si>
  <si>
    <t>WALLINSTIK Drone with 4k Camera Foldable 1080P Altitude Hold,One Key Take Off/Landing Drone</t>
  </si>
  <si>
    <t>Swa Mi E88 Pro Drone Wide Angle Dual 4K HD Cameras with two Smart battery1 Drone</t>
  </si>
  <si>
    <t>Swa Mi WiFi Camera Remote Control Quadcopter 360' Flip Stunt1 Drone</t>
  </si>
  <si>
    <t>Swa Mi E-88 Pro 4K WiFi Dual Camera Drone for Adults &amp; Kids1 Drone</t>
  </si>
  <si>
    <t>Swa Mi Drone WiFi Camera Drone Remote Control Quadcopter 360 Flip Stunt Drone1 Drone</t>
  </si>
  <si>
    <t>Toyrist E88 Drone Drone</t>
  </si>
  <si>
    <t>Toyrist RITU ENTERPRISES E88 4K HD CAMERA 1080p 360 Degree Flip Functionality Drone</t>
  </si>
  <si>
    <t>Rivalwilla Drone with 4k Camera Foldable 1080P HD Drone Altitude Hold,3D Flips Drone</t>
  </si>
  <si>
    <t>Clubics Mini K6 Drone With Camera 4K HD Four Side 360 Obstacle Avoidance Drone Drone</t>
  </si>
  <si>
    <t>ERH India E88 Pro Drone 4k HD foldable Drone With Camera 4k HD Mini Drone 720p Live Video Drone</t>
  </si>
  <si>
    <t>Swa Mi Foldable Toy Drone with HQ WiFi Camera Remote Control1 Drone</t>
  </si>
  <si>
    <t>Swa Mi E881 Drone</t>
  </si>
  <si>
    <t>Swa Mi Foldable Toy Drone with HQ WiFi Camera Remote Control for Kids Quadcopter1 Drone</t>
  </si>
  <si>
    <t>Swa Mi Drone-21 Drone</t>
  </si>
  <si>
    <t>Swa Mi DRONE E88 PRO MAX1 Drone</t>
  </si>
  <si>
    <t>Swa Mi E88 Pro Drone 4k HD foldable Drone With Camera 4k HD Mini Drone 720p Live Video1 Drone</t>
  </si>
  <si>
    <t>Swa Foldable 4K HD Camera FPV- Multifunctional, Easy to Use1 Drone</t>
  </si>
  <si>
    <t>Swa Mi E88 Remote Control Foldable HD Camera Drone Toys Perfect Gifts For Kids Drone1 Drone</t>
  </si>
  <si>
    <t>Swa Mi E88 Drone1 Drone</t>
  </si>
  <si>
    <t>Swa Mi New Heights with the E88 Drone: A Comprehensive Exploration of Precision1 Drone</t>
  </si>
  <si>
    <t>PTCMart K6 MAX MINI RC Drone With 4K Three Camera Optical Localization Four-way Obstacle Drone</t>
  </si>
  <si>
    <t>DRONE SP High Quality E88 Pro HD, Dual Camera Mini 720p Video, Wifi Fpv Drone</t>
  </si>
  <si>
    <t>Toyrist E88 Black Quadcopter Drone Drone</t>
  </si>
  <si>
    <t>Swa Mi 4K WiFi Dual Camera Drone for Adults &amp; Kids1 Drone</t>
  </si>
  <si>
    <t>FLORAFLEXI Remote control Drone with 4k Camera Foldable 1080P HD Drone Altitude Hold Drone Drone</t>
  </si>
  <si>
    <t>GUFRINA E88 Drone GPS Folding Brushless RC Drone 25mins 2KM 6K Ultra HD Drone Drone</t>
  </si>
  <si>
    <t>Gabbar Drone with 4K Dual Camera, WiFi FPV Live Video Drone</t>
  </si>
  <si>
    <t>Swa Mi Drone WiFi Camera Remote Control-Motion Control-Spin Fine Tuning drone1 Drone</t>
  </si>
  <si>
    <t>DXP HY02 Drone MULTICOLOR 4K HD Camera LED Light Long Range 360 Roll Axis Aircraft Drone</t>
  </si>
  <si>
    <t>HomeEye Mini Camera Wifi Night Viewing Wireless Indoor Outdoor IP Magnetic Home Security Drone</t>
  </si>
  <si>
    <t>Clubics Drone 2 Batteries E88 4K 1080P HD Dual Headless Mode Obstacles 360Flip Aerial Drone</t>
  </si>
  <si>
    <t>Swa Mi WiFi Camera Drone Remote Control Quadcopter 360 Flip Stunt Drone 2 Batteries1 Drone</t>
  </si>
  <si>
    <t>Swa Mi K3 WiFi Camera Remote Control Quadcopter 360 Flip Stunt Drone 2 Batteries1 Drone</t>
  </si>
  <si>
    <t>Swa Mi E88 Pro dron HD Foldable dron With Dual Camera Mini dron 720p Video, Wifi Fpv1 Drone</t>
  </si>
  <si>
    <t>Swa Mi WiFi Camera Remote Control Quadcopter 360 Flip Stunt1 Drone</t>
  </si>
  <si>
    <t>DRONE Mini E88 Pro With HD 4K Single Dual Camera Height Hold RC Foldable Drone</t>
  </si>
  <si>
    <t>Rivalwilla Drone with 4k Camera Foldable 1080P HD Drone with FPV Live Video Drone</t>
  </si>
  <si>
    <t>Swa E99 dron WiFi Camera dron Remote Control Quadcopter 360 Flip Stunt 2 Batteries1 Drone</t>
  </si>
  <si>
    <t>Drone A E88 Pro Wide Angle Dual 4K HD Cameras with two Smart battery Drone</t>
  </si>
  <si>
    <t>HomeEye Magnet Professional Drone camera Mini WiFi Surveillance Micro Night Version Drone</t>
  </si>
  <si>
    <t>Swa Mi Foldable-Toy-Drone-with-HQ-WiFi-Camera-Remote-Control-Quadcopter-with-Gesture1 Drone</t>
  </si>
  <si>
    <t>Toyrist 998 PRO Foldable Toy Drone with HQ 4K WiFi HD Camera Remote Control for Kids Drone</t>
  </si>
  <si>
    <t>Toyrist High Quality E88 Pro Drone HD, Dual Camera Mini Drone 720p Video, Wifi Fpv Drone</t>
  </si>
  <si>
    <t>Antman Pro Drone</t>
  </si>
  <si>
    <t>Swa Mi Mini dron with Camera Hd Dual Camera Wifi Infrared Quadcopter Children Toy Gift1 Drone</t>
  </si>
  <si>
    <t>Swa Mi E88 long range dron professional Wide Angle Professional Wifi 5g1 Drone</t>
  </si>
  <si>
    <t>Swa Mi Buy Best Sale E88 Pro Drone HD, Dual Camera Mini Drone 720p Video, Wifi Fpv1 Drone</t>
  </si>
  <si>
    <t>Swa Mi Drone 4k HD foldable With Camera HD Mini 720p Live Video Drone1 Drone</t>
  </si>
  <si>
    <t>Swa Mi E88 Pro Drone Video &amp; Remote Control Quadcopter for Kids &amp; Adults, HD Camera1 Drone</t>
  </si>
  <si>
    <t>AAA Alkaline Battery</t>
  </si>
  <si>
    <t>Swa Mi E88 4K HD WiFi Camera Wide-Angle Foldable FPV Dron GPS Mini dron With Camera HD1 Drone</t>
  </si>
  <si>
    <t>RBR Foldable-RC-Quadcopter-Altitude-Hold-Headless-Mode--quadcopter Drone Drone</t>
  </si>
  <si>
    <t>Harnesh Fashion 3458455389 Drone</t>
  </si>
  <si>
    <t>Antman E99 with Dual Battery, Dual Camera, HD Video Drone</t>
  </si>
  <si>
    <t>Orivox J2 Foldable Drone with 1080p HD Camera | Selfie Mode | 360° Flip | App ControL Drone</t>
  </si>
  <si>
    <t>Fitpro K13 Max 4K HD Dual Camera Drone – Foldable RC Quadcopter with WiFi Drone</t>
  </si>
  <si>
    <t>RSFuture E-88 Pro 4K WiFi Dual Camera Drone for Adults &amp; Kids Drone</t>
  </si>
  <si>
    <t>Swa Mi K3&amp;E99 black Drone camera Fodable Remote Control Drone with 3 Smart Batteries1 Drone</t>
  </si>
  <si>
    <t>HODOPHILE E88 Pro Drone Wide Angle Dual 4K HD Cameras with two Smart battery Drone</t>
  </si>
  <si>
    <t>Radhikadro e284 Drone</t>
  </si>
  <si>
    <t>Swa Mi E88 Drone 4k HD foldable Drone With Camera 4k HD Mini Drone 1080P Drone1 Drone</t>
  </si>
  <si>
    <t>Toyrist Remote Controlled Drone Auto Return One Touch Take off and Landing Drone</t>
  </si>
  <si>
    <t>Radhikadro e396 Drone</t>
  </si>
  <si>
    <t>FLORAFLEXI Drone with 4k Camera Foldable 1080P RC Drone Camera For Kids And Adults Drone</t>
  </si>
  <si>
    <t>Swa Mi E88 Foldable Quadcopter WiFi 480P FPV Dual Camera 2 battries1 Drone</t>
  </si>
  <si>
    <t>amiciCare DJI Mini 3 Pro Drone Propellers, Dual Color/ Light Weight/ Low Noise Drone Wings Drone</t>
  </si>
  <si>
    <t>Barbie TINYTONY_DRONE33b Drone</t>
  </si>
  <si>
    <t>Swa Mi FPV with Camera 18mins Flight Time Brushless Foldable RC Quadcopter1 Drone</t>
  </si>
  <si>
    <t>Swa Mi E88 Drone Wi-Fi Camera Drone Remote Control Quadcopter 360 Flip Stunt Drone1 Drone</t>
  </si>
  <si>
    <t>Swa Mi FPV Drone with Camera 18mins Flight Time Brushless Foldable RC Drone Quadcopter1 Drone</t>
  </si>
  <si>
    <t>Swa Mi AY-61 Drone</t>
  </si>
  <si>
    <t>Swa Mi Drone-With-HD-Camera-For-Adults-Auto-Return-One-Touch-Take-off-and-Landing1 Drone</t>
  </si>
  <si>
    <t>Swa Mi Foldable Drone with 4K 1080p Camera | 360 Degree Flip Functionality | Black1 Drone</t>
  </si>
  <si>
    <t>Swa Mi Model No - E88 Foldable 4K HD Camera FPV- Multifunctional, Easy to Use1 Drone</t>
  </si>
  <si>
    <t>Swa Mi E88 BLACK DRONE1 Drone</t>
  </si>
  <si>
    <t>Swa Mi E88-Deone-Black1 Drone</t>
  </si>
  <si>
    <t>Nirman Labs Build Your Own DIY Remote Control Drone with Battery, Motors, Propellers Drone</t>
  </si>
  <si>
    <t>PTCMart K11 Drone 3 camera 8K Water Bombs Shoot long range Brushless Obstacle Avoidance Drone</t>
  </si>
  <si>
    <t>Swa Mi Wi-Fi FPV R/C 2.4Ghz 6-Axis Vision Quadcopter Drone with 2 MP HD Camera Drone1 Drone</t>
  </si>
  <si>
    <t>Swa Mi Foldable Toy Drone with HQ WiFi Camera1 Drone</t>
  </si>
  <si>
    <t>Swa Mi Foldable Remote Control Drone with Camera HD1 Drone</t>
  </si>
  <si>
    <t>Zilla Drone WiFi Camera Remote Control-Motion Control-Spin Fine Tuning drone Drone</t>
  </si>
  <si>
    <t>Radhikadro e109 Drone</t>
  </si>
  <si>
    <t>MUGO E88 Pro Drone 4k HD foldable With Camera Mini 720p Live Video Drone</t>
  </si>
  <si>
    <t>Swa Mi E88 PRO MAX Foldable Toy Drone with HQ WIFI Camera Remote Control for Kids1 Drone</t>
  </si>
  <si>
    <t>Swa Mi Drone WiFi Camera Drone Remote Control Quadcopter 360 Flip Stunt1 Drone</t>
  </si>
  <si>
    <t>Swa E88 Drone WiFi Camera Drone Remote Control Quadcopter 360 Flip Stunt1 Drone</t>
  </si>
  <si>
    <t>Swa Mi E88 Pro Foldable Remote Control Drone Dual Camera Drone 720p Video, Wifi Fpv1 Drone</t>
  </si>
  <si>
    <t>Drone Y E88 Pro With Camera Mini 720p Live Video Drone</t>
  </si>
  <si>
    <t>Fitpro K13 MAX HD Dual-Camera Fixed-Height Quadcopter LED Backlight 2.4G Remote Drone</t>
  </si>
  <si>
    <t>Radhikadro e333 Drone</t>
  </si>
  <si>
    <t>Swa Mi E88 Drone GPS Camera with Flash Lights One Touch Take Off Landing 2 Batteries1 Drone</t>
  </si>
  <si>
    <t>DRONE M E-88 HD Foldable With Dual Camera Mini 720p Video, Wifi Fpv Drone</t>
  </si>
  <si>
    <t>HomeEye WiFi Spy Camera Megnet 360° Security Camera for Spy Mini Spy WiFi Live Stream Drone</t>
  </si>
  <si>
    <t>Swa Mi E88 PRO Drone Dual HD Camera1 Drone</t>
  </si>
  <si>
    <t>Swa Mi 67891 Drone</t>
  </si>
  <si>
    <t>Toyrist E-89 Drone For beginner Drone</t>
  </si>
  <si>
    <t>MKHODIYAR 360 Flip Stunt Drone- Quadcopter Remote Control WiFi Camera Drone Drone</t>
  </si>
  <si>
    <t>Radhikadro e412 Drone</t>
  </si>
  <si>
    <t>Ezerio New J2 Obstacle Avoidance Flying camera drone camera 4k 1080p Drone</t>
  </si>
  <si>
    <t>JNKC Mini Spy Magnet Camera WiFi Hidden, Wireless HD Indoor Home Security Nanny Drone</t>
  </si>
  <si>
    <t>Swa Mi Quadcopter E88 Drone With Wide Angle HD Camera Height Hold Foldable1 Drone</t>
  </si>
  <si>
    <t>Swa Mi E88 Drone Foldable Altitude Hold Quadcopter Drones With 4K HD Camera1 Drone</t>
  </si>
  <si>
    <t>Swa Mi e881 Drone</t>
  </si>
  <si>
    <t>Swa Mi Drone WiFi Camera Remote Control Quadcopter 360 Flip Stunt Drone1 Drone</t>
  </si>
  <si>
    <t>Swa Mi Camera Drone Remote Control Quadcopter 360 Flip Stunt E88 Drone's WiFi Camera1 Drone</t>
  </si>
  <si>
    <t>trox E88pro Drone</t>
  </si>
  <si>
    <t>Drone L E88 Black Quadcopter Drone</t>
  </si>
  <si>
    <t>Barbie E88-Drone - Black_17b Drone</t>
  </si>
  <si>
    <t>Barbie FOLDMINIDRONE_4K3b Drone</t>
  </si>
  <si>
    <t>Barbie E88-Drone - Black_32b Drone</t>
  </si>
  <si>
    <t>Jaat E 88 4k pro min drone Drone</t>
  </si>
  <si>
    <t>Barbie Blue Quadcopter Drone_32b Drone</t>
  </si>
  <si>
    <t>Barbie MAGICE88_DRONE8b Drone</t>
  </si>
  <si>
    <t>Barbie dcmini_drone19b Drone</t>
  </si>
  <si>
    <t>Barbie DC9_prodrone16b Drone</t>
  </si>
  <si>
    <t>Barbie E-88 Pro 33 Drone_15b Drone</t>
  </si>
  <si>
    <t>Barbie FOLDMINIDRONE_4K30b Drone</t>
  </si>
  <si>
    <t>Barbie EPRO_DUVON_DRONE8b Drone</t>
  </si>
  <si>
    <t>Barbie FANTASY_DRONE1b Drone</t>
  </si>
  <si>
    <t>Barbie E88-Drone - Black_1b Drone</t>
  </si>
  <si>
    <t>Barbie DC_4kdrone11b Drone</t>
  </si>
  <si>
    <t>Barbie Foldable-Drone-With Camera-Drone One-Touch-Take-off-and-Landing_17b Drone</t>
  </si>
  <si>
    <t>Barbie D97_proplus4k 13b Drone</t>
  </si>
  <si>
    <t>Barbie E88-Drone - Black_8b Drone</t>
  </si>
  <si>
    <t>Barbie DC9_prodrone17b Drone</t>
  </si>
  <si>
    <t>Barbie DC_4kdrone4b Drone</t>
  </si>
  <si>
    <t>RECTITUDE Best Professional E88 Drone 4K Camera, FPV, WiFi &amp; Many More Functions Drone</t>
  </si>
  <si>
    <t>Barbie E88 DRONE_a24b Drone</t>
  </si>
  <si>
    <t>Barbie SPACE4K_DRONE12b Drone</t>
  </si>
  <si>
    <t>Barbie Foldable Remote Control Drone with Camera HD Wide Angle Lens_31b Drone</t>
  </si>
  <si>
    <t>Barbie Blue Quadcopter Drone_15b Drone</t>
  </si>
  <si>
    <t>Barbie FOLDMINIDRONE_4K25b Drone</t>
  </si>
  <si>
    <t>Barbie FOLDMINIDRONE_4K4b Drone</t>
  </si>
  <si>
    <t>Barbie dronWiFi Camera Remote Control-Motion Control-Spin Fine Tuning dron29b Drone</t>
  </si>
  <si>
    <t>Barbie Foldable-Drone-With Camera-Drone One-Touch-Take-off-and-Landing_11b Drone</t>
  </si>
  <si>
    <t>Barbie E89_PROPLUSDRONE1b Drone</t>
  </si>
  <si>
    <t>Barbie FANTASY_DRONE31b Drone</t>
  </si>
  <si>
    <t>Barbie Blue Quadcopter Drone_9b Drone</t>
  </si>
  <si>
    <t>Barbie FOLDMINIDRONE_4K31b Drone</t>
  </si>
  <si>
    <t>Barbie dronRemote Control Quadcopter 360 Flip Stunt_a8b Drone</t>
  </si>
  <si>
    <t>Barbie E88-Drone - Black_5b Drone</t>
  </si>
  <si>
    <t>Barbie Foldable Remote Control Drone with Camera HD Wide Angle Lens_18b Drone</t>
  </si>
  <si>
    <t>Barbie ad172drone3b Drone</t>
  </si>
  <si>
    <t>Barbie E88 DRONE_a3b Drone</t>
  </si>
  <si>
    <t>Barbie E88 DRONE_a1b Drone</t>
  </si>
  <si>
    <t>Barbie E88 Camera dronRemote Control 360 Flip Stunt WiFi Wings 2 Batteries_b13 Drone</t>
  </si>
  <si>
    <t>Barbie amazingpro_4kdrone11b Drone</t>
  </si>
  <si>
    <t>Barbie FANTASY_DRONE7b Drone</t>
  </si>
  <si>
    <t>Barbie dronRemote Control Quadcopter 360 Flip Stunt_a4b Drone</t>
  </si>
  <si>
    <t>Barbie E88 dronWiFi Camera dronRemote Control Quadcopter 360 Flip Stunt drone23b Drone</t>
  </si>
  <si>
    <t>Barbie ad172drone7b Drone</t>
  </si>
  <si>
    <t>Barbie E88_SUPERHERODRONE23b Drone</t>
  </si>
  <si>
    <t>Barbie DC9_prodrone2b Drone</t>
  </si>
  <si>
    <t>Barbie E88 Pro Drone best version Fordable Drone With Camera For Adults 4k HD_22b Drone</t>
  </si>
  <si>
    <t>Barbie DM97_DRONE1b Drone</t>
  </si>
  <si>
    <t>Barbie E88 dronWiFi Camera dronRemote Control Quadcopter 360 Flip Stunt drone30b Drone</t>
  </si>
  <si>
    <t>GARNER Drone KY605S RC Long Endurance Four Sides Obstacle Avoidance Drone 3 HD Camera Drone</t>
  </si>
  <si>
    <t>Swa Mi EPRO_DUVON_DRONE1 Drone</t>
  </si>
  <si>
    <t>Barbie ad172drone12b Drone</t>
  </si>
  <si>
    <t>Barbie creative_drone1b Drone</t>
  </si>
  <si>
    <t>Barbie Foldable Remote Control Drone with Camera HD Wide Angle Lens_27b Drone</t>
  </si>
  <si>
    <t>Barbie FOLDMINIDRONE_4K14b Drone</t>
  </si>
  <si>
    <t>Barbie EPRO_DUVON_DRONE6b Drone</t>
  </si>
  <si>
    <t>Swa Mi SM EPRO_DUVON_DRONE1b Drone</t>
  </si>
  <si>
    <t>Barbie EPRO_DUVON_DRONE4b Drone</t>
  </si>
  <si>
    <t>Barbie Foldable-Toy-Drone-with-HQ-WiFi-Camera-Remote-Control_a17b Drone</t>
  </si>
  <si>
    <t>Barbie E884K_PRODRONE3b Drone</t>
  </si>
  <si>
    <t>Barbie EPRO_DUVON_DRONE23b Drone</t>
  </si>
  <si>
    <t>Barbie E884K_PRODRONE4b Drone</t>
  </si>
  <si>
    <t>Barbie Foldable-Drone-With Camera-Drone One-Touch-Take-off-and-Landing_8b Drone</t>
  </si>
  <si>
    <t>Clubics F198 Remote One Click Control drone Takeoff Landing 360 Flip Rolling Drone Drone</t>
  </si>
  <si>
    <t>Barbie ad172drone14b Drone</t>
  </si>
  <si>
    <t>Barbie dronWiFi Camera Remote Control-Motion Control-Spin Fine Tuning dron16b Drone</t>
  </si>
  <si>
    <t>Barbie MAGICE88_DRONE3b Drone</t>
  </si>
  <si>
    <t>Barbie DC9_prodrone8b Drone</t>
  </si>
  <si>
    <t>Barbie dronWiFi Camera Remote Control-Motion Control-Spin Fine Tuning dron13b Drone</t>
  </si>
  <si>
    <t>Barbie QUEENE88_DRONE12b Drone</t>
  </si>
  <si>
    <t>RECTITUDE E88 Best Camera-WiFi-FPV-HD-Foldable--Hold-Headless-Mode-Remote-Control Drone</t>
  </si>
  <si>
    <t>Barbie E884K_PRODRONE1b Drone</t>
  </si>
  <si>
    <t>Swa Mi SM E88_VAYDO4KDRONE16b Drone</t>
  </si>
  <si>
    <t>RECTITUDE Capture Every Moment: E88 Mini Drone with 4K Camera and Foldable Design Drone</t>
  </si>
  <si>
    <t>Barbie E88 Super Stable drone 2 Batteries_8b Drone</t>
  </si>
  <si>
    <t>Barbie ad172drone2b Drone</t>
  </si>
  <si>
    <t>Swa Mi SM E884K_PRODRONE18b Drone</t>
  </si>
  <si>
    <t>Barbie E88 Super Stable drone 2 Batteries_11b Drone</t>
  </si>
  <si>
    <t>Swa Mi EPRO_DUVON_DRONE33 Drone</t>
  </si>
  <si>
    <t>Swa Mi Foldable-Drone-Camera-Flash-Lights-For-Adults-4k-1080P-HD-Drones-Toy_15 Drone</t>
  </si>
  <si>
    <t>Swa Mi Foldable Remote Control Drone with Camera HD Wide Angle Lens_20 Drone</t>
  </si>
  <si>
    <t>Swa Mi Foldable-Drone-Camera-Flash-Lights-For-Adults-4k-1080P-HD-Drones-Toy_22 Drone</t>
  </si>
  <si>
    <t>Swa Mi DC_4kdrone10 Drone</t>
  </si>
  <si>
    <t>Barbie Drone-Wifi-1080P-4K-HD-Camera-Wide-Angle-Pocket- 360 Flip Stunt Drone_1b Drone</t>
  </si>
  <si>
    <t>Swa Mi Drone WiFi Camera Remote Control Quadcopter 360' Flip Stunt Dronee_25 Drone</t>
  </si>
  <si>
    <t>Swa Mi SM E88 DRONE_a29b Drone</t>
  </si>
  <si>
    <t>Barbie EPRO_DUVON_DRONE1b Drone</t>
  </si>
  <si>
    <t>DRONE SP RETAILNET ENTERPRISES BLACK MODELl E88 Drone</t>
  </si>
  <si>
    <t>Barbie E-88 Pro 33 Drone_22b Drone</t>
  </si>
  <si>
    <t>Barbie dronWiFi Camera Remote Control-Motion Control-Spin Fine Tuning dron8b Drone</t>
  </si>
  <si>
    <t>Barbie Foldable Remote Control Drone with Camera HD Wide Angle Lens_3b Drone</t>
  </si>
  <si>
    <t>Barbie E88 dronWiFi Camera dronRemote Control Quadcopter 360 Flip Stunt drone15b Drone</t>
  </si>
  <si>
    <t>Barbie FANTASY_DRONE3b Drone</t>
  </si>
  <si>
    <t>Barbie Foldable Remote Control Drone with Camera HD Wide Angle Lens_17b Drone</t>
  </si>
  <si>
    <t>Barbie EPRO_DUVON_DRONE14b Drone</t>
  </si>
  <si>
    <t>Barbie EPRO_DUVON_DRONE15b Drone</t>
  </si>
  <si>
    <t>Barbie EPRO_DUVON_DRONE29b Drone</t>
  </si>
  <si>
    <t>Barbie FOLDMINIDRONE_4K6b Drone</t>
  </si>
  <si>
    <t>Barbie EPRO_DUVON_DRONE33b Drone</t>
  </si>
  <si>
    <t>Barbie FOLDMINIDRONE_4K15b Drone</t>
  </si>
  <si>
    <t>Barbie E88_VAYDO4KDRONE1b Drone</t>
  </si>
  <si>
    <t>Barbie EPRO_DUVON_DRONE21b Drone</t>
  </si>
  <si>
    <t>Zodan DR40_E88 Drone</t>
  </si>
  <si>
    <t>Barbie EPRO_DUVON_DRONE2b Drone</t>
  </si>
  <si>
    <t>Barbie DRONEDART E-88 Foldable Remote Control Drone_32b Drone</t>
  </si>
  <si>
    <t>Barbie DRONEDART E-88 Foldable Remote Control Drone_3b Drone</t>
  </si>
  <si>
    <t>Barbie dronWiFi Camera Remote Control-Motion Control-Spin Fine Tuning dron23b Drone</t>
  </si>
  <si>
    <t>Barbie QUEENE88_DRONE13b Drone</t>
  </si>
  <si>
    <t>Barbie E88_VAYDO4KDRONE3b Drone</t>
  </si>
  <si>
    <t>Barbie FOLDMINIDRONE_4K13b Drone</t>
  </si>
  <si>
    <t>Barbie E-88 Pro 33 Drone_25b Drone</t>
  </si>
  <si>
    <t>Barbie EPRO_DUVON_DRONE11b Drone</t>
  </si>
  <si>
    <t>Barbie Blue Quadcopter Drone_25b Drone</t>
  </si>
  <si>
    <t>Barbie EPRO_DUVON_DRONE18b Drone</t>
  </si>
  <si>
    <t>Barbie dcmini_drone14b Drone</t>
  </si>
  <si>
    <t>Barbie DRONEDART E-88 Foldable Remote Control Drone_24b Drone</t>
  </si>
  <si>
    <t>Barbie DC9_prodrone15b Drone</t>
  </si>
  <si>
    <t>Barbie E88_VAYDO4KDRONE16b Drone</t>
  </si>
  <si>
    <t>Barbie DRONEDART E-88 Foldable Remote Control Drone_23b Drone</t>
  </si>
  <si>
    <t>Barbie DRONEDART E-88 Foldable Remote Control Drone_21b Drone</t>
  </si>
  <si>
    <t>Barbie E-88 Pro 33 Drone_31b Drone</t>
  </si>
  <si>
    <t>Barbie DC_4kdrone24b Drone</t>
  </si>
  <si>
    <t>Barbie EPRO_DUVON_DRONE28b Drone</t>
  </si>
  <si>
    <t>xelix E88 Drone</t>
  </si>
  <si>
    <t>Barbie MAGICE88_DRONE13b Drone</t>
  </si>
  <si>
    <t>GARNER Remote Control DRON F198 One Click TakeoffLanding 360 Flip Rolling Selfie Gestur Drone</t>
  </si>
  <si>
    <t>Barbie EPRO_DUVON_DRONE24b Drone</t>
  </si>
  <si>
    <t>Barbie dronWiFi Camera Remote Control-Motion Control-Spin Fine Tuning dron1b Drone</t>
  </si>
  <si>
    <t>Barbie E-88 Pro 33 Drone_29b Drone</t>
  </si>
  <si>
    <t>Swa Mi SM EPRO_DUVON_DRONE14b Drone</t>
  </si>
  <si>
    <t>GARNER 360° Flip With Aerial J1 Drone with 1080P Camera1 Batteries Avoidance Obstacles Drone</t>
  </si>
  <si>
    <t>Barbie E-88 Pro 33 Drone_17b Drone</t>
  </si>
  <si>
    <t>Barbie E-88 Pro 33 Drone_30b Drone</t>
  </si>
  <si>
    <t>Barbie DRONEDART E-88 Foldable Remote Control Drone_16b Drone</t>
  </si>
  <si>
    <t>Barbie E-88 Pro 33 Drone_24b Drone</t>
  </si>
  <si>
    <t>Swa Mi SM EPRO_DUVON_DRONE17b Drone</t>
  </si>
  <si>
    <t>Swa Mi SM EPRO_DUVON_DRONE33b Drone</t>
  </si>
  <si>
    <t>Barbie QUEENE88_DRONE14b Drone</t>
  </si>
  <si>
    <t>Barbie DRONEDART E-88 Foldable Remote Control Drone_28b Drone</t>
  </si>
  <si>
    <t>Barbie Foldable Remote Control Drone with Camera HD Wide Angle Lens_8b Drone</t>
  </si>
  <si>
    <t>Barbie FOLDMINIDRONE_4K11b Drone</t>
  </si>
  <si>
    <t>Barbie DC_4kdrone17b Drone</t>
  </si>
  <si>
    <t>Barbie EPRO_DUVON_DRONE12b Drone</t>
  </si>
  <si>
    <t>Barbie E-88 Pro 33 Drone_14b Drone</t>
  </si>
  <si>
    <t>Swa Mi SM EPRO_DUVON_DRONE6b Drone</t>
  </si>
  <si>
    <t>Barbie EPRO_DUVON_DRONE31b Drone</t>
  </si>
  <si>
    <t>Barbie Blue Quadcopter Drone_26b Drone</t>
  </si>
  <si>
    <t>Barbie EPRO_DUVON_DRONE5b Drone</t>
  </si>
  <si>
    <t>Barbie E88_VAYDO4KDRONE12b Drone</t>
  </si>
  <si>
    <t>Zodan DR30_E88 Drone</t>
  </si>
  <si>
    <t>Barbie Foldable-Drone-With Camera-Drone One-Touch-Take-off-and-Landing_3b Drone</t>
  </si>
  <si>
    <t>Clubics J1Drone with 1080P Camera 1 Batteries Avoidance Obstacles 360 Flip With Aerial Drone</t>
  </si>
  <si>
    <t>Barbie dc88_pro4kdroneb Drone</t>
  </si>
  <si>
    <t>Barbie dcmini_drone16b Drone</t>
  </si>
  <si>
    <t>Barbie MAGICE88_DRONE15b Drone</t>
  </si>
  <si>
    <t>Clubics Remote Control DRON F198 One Click TakeoffLanding 360 Flip Rolling Selfie Gestur Drone</t>
  </si>
  <si>
    <t>Barbie ad172drone24b Drone</t>
  </si>
  <si>
    <t>Barbie DC_4kdrone12b Drone</t>
  </si>
  <si>
    <t>Barbie DRONEDART E-88 Foldable Remote Control Drone_33b Drone</t>
  </si>
  <si>
    <t>Barbie E88-Drone - Black_23b Drone</t>
  </si>
  <si>
    <t>Barbie dcmini_drone3b Drone</t>
  </si>
  <si>
    <t>Barbie DC_4kdrone16b Drone</t>
  </si>
  <si>
    <t>RECTITUDE Headles Mode E88 WIFI FPV With Wide Angle HD Camera Foldable Quadcopter Gift Toy Drone</t>
  </si>
  <si>
    <t>Barbie E88_SUPERHERODRONE14b Drone</t>
  </si>
  <si>
    <t>Barbie DRONEDART E-88 Foldable Remote Control Drone_34b Drone</t>
  </si>
  <si>
    <t>RECTITUDE Best E88 Mini Pictures &amp; Videos with FPV Function Remote Control Aircraft Drone</t>
  </si>
  <si>
    <t>Barbie E-88 Pro 33 Drone_21b Drone</t>
  </si>
  <si>
    <t>Barbie E-88 Pro 33 Drone_23b Drone</t>
  </si>
  <si>
    <t>Barbie dronWiFi Camera Remote Control-Motion Control-Spin Fine Tuning dron3b Drone</t>
  </si>
  <si>
    <t>Barbie MAGICE88_DRONE14b Drone</t>
  </si>
  <si>
    <t>Barbie Blue Quadcopter Drone_14b Drone</t>
  </si>
  <si>
    <t>KRIAHVA DR30_E88 Drone</t>
  </si>
  <si>
    <t>Barbie DC9_prodrone4b Drone</t>
  </si>
  <si>
    <t>Barbie EPRO_DUVON_DRONE19b Drone</t>
  </si>
  <si>
    <t>Barbie DRONEDART E-88 Foldable Remote Control Drone_13b Drone</t>
  </si>
  <si>
    <t>Barbie EPRO_DUVON_DRONE26b Drone</t>
  </si>
  <si>
    <t>Barbie dronWiFi Camera Remote Control-Motion Control-Spin Fine Tuning dron18b Drone</t>
  </si>
  <si>
    <t>Barbie FOLDMINIDRONE_4K33b Drone</t>
  </si>
  <si>
    <t>Barbie Blue Quadcopter Drone_16b Drone</t>
  </si>
  <si>
    <t>Barbie DC_4kdrone1b Drone</t>
  </si>
  <si>
    <t>Barbie dronWiFi Camera Remote Control-Motion Control-Spin Fine Tuning dron28b Drone</t>
  </si>
  <si>
    <t>Swa Mi SM DC_4kdrone17b Drone</t>
  </si>
  <si>
    <t>Barbie E88_SUPERHERODRONE17b Drone</t>
  </si>
  <si>
    <t>Barbie E88-Drone - Black_31b Drone</t>
  </si>
  <si>
    <t>Swa Mi SM DC_4kdrone16b Drone</t>
  </si>
  <si>
    <t>Barbie FOLDMINIDRONE_4K22b Drone</t>
  </si>
  <si>
    <t>Barbie E-88 Pro 33 Drone_1b Drone</t>
  </si>
  <si>
    <t>Barbie DRONEDART E-88 Foldable Remote Control Drone_11b Drone</t>
  </si>
  <si>
    <t>Barbie E-88 Pro 33 Drone_34b Drone</t>
  </si>
  <si>
    <t>Barbie E-88 Pro 33 Drone_19b Drone</t>
  </si>
  <si>
    <t>Barbie FOLDMINIDRONE_4K19b Drone</t>
  </si>
  <si>
    <t>Swa Mi SM E88_VAYDO4KDRONE1b Drone</t>
  </si>
  <si>
    <t>Barbie dronWiFi Camera Remote Control-Motion Control-Spin Fine Tuning dron4b Drone</t>
  </si>
  <si>
    <t>Barbie EPRO_DUVON_DRONE22b Drone</t>
  </si>
  <si>
    <t>Barbie DC9_prodrone14b Drone</t>
  </si>
  <si>
    <t>Barbie E88 dronWiFi Camera dronRemote Control Quadcopter 360 Flip Stunt drone3b Drone</t>
  </si>
  <si>
    <t>Barbie DC_4kdrone3b Drone</t>
  </si>
  <si>
    <t>Swa Mi SM EPRO_DUVON_DRONE2b Drone</t>
  </si>
  <si>
    <t>Barbie E88_SUPERHERODRONE15b Drone</t>
  </si>
  <si>
    <t>Barbie E88 DRONE_a17b Drone</t>
  </si>
  <si>
    <t>Barbie DRONEDART E-88 Foldable Remote Control Drone_30b Drone</t>
  </si>
  <si>
    <t>Swa Mi SM E88_VAYDO4KDRONE3b Drone</t>
  </si>
  <si>
    <t>Barbie QUEENE88_DRONE3b Drone</t>
  </si>
  <si>
    <t>Barbie DC_4kdrone10b Drone</t>
  </si>
  <si>
    <t>Barbie E-88 Pro 33 Drone_32b Drone</t>
  </si>
  <si>
    <t>Barbie Foldable Remote Control Drone with Camera HD Wide Angle Lens_32b Drone</t>
  </si>
  <si>
    <t>Barbie FOLDMINIDRONE_4K34b Drone</t>
  </si>
  <si>
    <t>Barbie Foldable-Drone-With Camera-Drone One-Touch-Take-off-and-Landing_23b Drone</t>
  </si>
  <si>
    <t>Swa Mi SM E89_PROPLUSDRONE15b Drone</t>
  </si>
  <si>
    <t>RECTITUDE E88 Drone: Capture Stunning Aerial Adventures in Pictures Drone</t>
  </si>
  <si>
    <t>Zodan DR62_E88 Drone</t>
  </si>
  <si>
    <t>Barbie E89_PROPLUSDRONE17b Drone</t>
  </si>
  <si>
    <t>PTCMart Remote Control DRON F198 One Click TakeoffLanding 360 Flip Rolling Selfie Gestur Drone</t>
  </si>
  <si>
    <t>Clubics Drone J1 with 1080P Camer 1 Batteries Avoidance Obstacles 360Flip With Aerial Drone</t>
  </si>
  <si>
    <t>Zodan DR195_E88 Drone</t>
  </si>
  <si>
    <t>Barbie Blue Quadcopter Drone_22b Drone</t>
  </si>
  <si>
    <t>Barbie E88-Drone - Black_29b Drone</t>
  </si>
  <si>
    <t>Barbie FOLDMINIDRONE_4K12b Drone</t>
  </si>
  <si>
    <t>Barbie MAGICE88_DRONE17b Drone</t>
  </si>
  <si>
    <t>Barbie EPRO_DUVON_DRONE32b Drone</t>
  </si>
  <si>
    <t>Swa Mi Foldable-Drone-Camera-Flash-Lights-For-Adults-4k-1080P-HD-Drones-Toy_10 Drone</t>
  </si>
  <si>
    <t>Swa Mi SM DC_4kdrone1b Drone</t>
  </si>
  <si>
    <t>Barbie dronWiFi Camera Remote Control-Motion Control-Spin Fine Tuning dron14b Drone</t>
  </si>
  <si>
    <t>Barbie Foldable-Drone-Camera-Flash-Lights-For-Adults-4k-1080P-HD-Drones-Toy_26b Drone</t>
  </si>
  <si>
    <t>Barbie Foldable Remote Control Drone with Camera HD Wide Angle Lens_7b Drone</t>
  </si>
  <si>
    <t>Toyrist Drone-With-HD-Camera-For-Adults-Auto-Return-One-Touch-Take-off-and-Landing Drone</t>
  </si>
  <si>
    <t>RECTITUDE Foldable-Toy-Drone-with-HQ-WiFi-Camera-Remote-Control-for-Kids-Quadcopter Drone</t>
  </si>
  <si>
    <t>Radhikadro e364 Drone</t>
  </si>
  <si>
    <t>Radhikadro e420 Drone</t>
  </si>
  <si>
    <t>GAMESOUL Dynalog 4K GPS Drone DR-DG600C – Brushless Motor, FPV WiFi, Waypoints Drone</t>
  </si>
  <si>
    <t>Swa Mi SM E88 Pro 4k HD With wide-angle camera drone WiFi 1080p real-time FPV_1b Drone</t>
  </si>
  <si>
    <t>Swa Mi E-881 Drone</t>
  </si>
  <si>
    <t>Swa Mi Pro Drone WiFi Camera Drone Remote Control Quadcopter 360 Flip Stunt Drone1 Drone</t>
  </si>
  <si>
    <t>Swa E88 Pro Drone 4k HD foldable Drone With Camera HD Mini Drone 720p Live Video1 Drone</t>
  </si>
  <si>
    <t>tmwilla Foldable Pro Drone for Kids | Obstacle Avoidance Drone Drone</t>
  </si>
  <si>
    <t>DKLISHA E88 Drone GPS Folding Brushless RC Drone 25mins 2KM 6K Ultra HD Drone Drone</t>
  </si>
  <si>
    <t>RIGHT SEARCH E88 Drone WiFi Camera Drone Remote Control Quadcopter 360 Flip Stunt Drone</t>
  </si>
  <si>
    <t>Radhikadro e461 Drone</t>
  </si>
  <si>
    <t>DXP J2 Drone High-Performance 4K Video Streaming Modes and Foldable Design Drone</t>
  </si>
  <si>
    <t>Swa Mi Camera Waterproof Professional Drone With 4K Camera Rotation 3 Smart Batteries1 Drone</t>
  </si>
  <si>
    <t>Clubics 4K HD K6 Mini Camera With Four Side 360 Obstacle Avoidance Quadcopter Drone</t>
  </si>
  <si>
    <t>ERH India K13 Max 4K HD Drone with Dual Camera and Battery, Remote Control RC Drone</t>
  </si>
  <si>
    <t>GAMESOUL Drone M3 MAX 8K 1080P HD Dual Camera WIFI FPV Gesture Selfie Flips Mode Mode Drone</t>
  </si>
  <si>
    <t>Swa Mi E88 Drone WiFi Camera Drone Remote Control Quadcopter 360 Flip Stunt1 Drone</t>
  </si>
  <si>
    <t>MASOORI Camera Waterproof Professional Drone With 4K Camera Rotation 3 Smart Batteries Drone</t>
  </si>
  <si>
    <t>Radhikatoys e297 Drone</t>
  </si>
  <si>
    <t>Radhikadro e297 Drone</t>
  </si>
  <si>
    <t>Fitpro J6 GPS Drone | HD Dual Camera | Mini Display Remote | Dual Battery Drone</t>
  </si>
  <si>
    <t>Swa Mi E99 Foldable 4K HD Camera FPV- Multifunctional, Easy to Use1 Drone</t>
  </si>
  <si>
    <t>Swa Mi Foldable Pro Drone for Kids | Obstacle Avoidance Drone1 Drone</t>
  </si>
  <si>
    <t>Fourbrother Black Quadcopter Drone</t>
  </si>
  <si>
    <t>Droneman E88 Pro Foldable Spy Drone with HQ WiFi Camera Remote Control Quadcopter Drone</t>
  </si>
  <si>
    <t>Radhikadro e282 Drone</t>
  </si>
  <si>
    <t>MAYURI CREATIONS E88 Pro Drone 4k HD foldable Drone With Camera 4k HD Mini Drone 720p Live Video Drone</t>
  </si>
  <si>
    <t>Barbie E88 Pro 4K Dual Camera Height Hold Wifi FPV RC Foldable Toys_28b Drone</t>
  </si>
  <si>
    <t>MAYURI CREATIONS E88 Pro Foldable Drone Drone</t>
  </si>
  <si>
    <t>Rivalwilla Drone with 4k Camera Foldable 1080P HD Drone 3D Flips for Kids Tin and Adults Drone</t>
  </si>
  <si>
    <t>nexell j20 BUBBLE SHOOT DRONE WITH CAMERA Drone</t>
  </si>
  <si>
    <t>Swa Mi E88 Pro HD drons With Very Good Camera For Adults, Kids, And professional dron1 Drone</t>
  </si>
  <si>
    <t>Swa Mi E88 Camera dron Remote Control Quadcopter 360 Flip Stunt WiFi Wings 2 Batteries1 Drone</t>
  </si>
  <si>
    <t>RECTITUDE Best Price E88 Pro Drone Camera for Adults, Folding Drone Wifi Fpv Drone</t>
  </si>
  <si>
    <t>DRONE E88 4K HD CAMERA 1080p 360 Degree Flip Functionality Drone</t>
  </si>
  <si>
    <t>DRONE E88 Pro HD Foldable With Dual Camera Mini 720p Video, Wifi Fpv Drone</t>
  </si>
  <si>
    <t>Kidsbuddy New Good Quality Quadcopter E88 WIFI Drone With Wide Angle HD Camera Drone Drone</t>
  </si>
  <si>
    <t>PICSTAR J2 Drone with HD Camera Foldable Quadcopter Professional Toys Drone</t>
  </si>
  <si>
    <t>Fitpro Dynalog 4K GPS Drone DR-DG600C – Brushless Motor, FPV WiFi, Waypoints Drone</t>
  </si>
  <si>
    <t>RECTITUDE E88 Drone Dual Camera FPV Flying Battery Long Range Rc Toy Quadcopter Foldable Drone</t>
  </si>
  <si>
    <t>Toyrist Camera Waterproof Professional Drone With 4K Camera Rotation 3 Smart Batteries Drone</t>
  </si>
  <si>
    <t>Swa Mi 360 Flip Stunt Drone- Quadcopter Remote Control WiFi Camera Drone1 Drone</t>
  </si>
  <si>
    <t>Clubics Advanced J2 8K Professional Drone – KD 3 Camera with Obstacle Avoidance Drone</t>
  </si>
  <si>
    <t>FLORAFLEXI Remote control Drone with 4k Camera Altitude Hold, One Key Take Off-Headless Drone</t>
  </si>
  <si>
    <t>Radhikatoys e346 Drone</t>
  </si>
  <si>
    <t>Mevara Foldable-RC-Quadcopter-Altitude-Hold-Headless-Mode-Hight-Hold-Color-quadcopter Drone</t>
  </si>
  <si>
    <t>Gabbar Drone with 4K HD Camera Drone</t>
  </si>
  <si>
    <t>Swa Mi E88 Pro Drone With Camera Mini Drone 720p Live Video1 Drone</t>
  </si>
  <si>
    <t>DRONE 4K Hd Camera For Adults And Kids, Fpv Live Video Rc Quadcopter Wifi Drone</t>
  </si>
  <si>
    <t>RECTITUDE Mini Drone with Dual Camera Wifi Infrared Quadcopter Children Toy Gift, Remote Drone</t>
  </si>
  <si>
    <t>SR ELECTRONICS E88 Drone</t>
  </si>
  <si>
    <t>Clubics StealthSky Quad Remote Control Drone with WiFi Cam &amp; 360 Flip Action Drone</t>
  </si>
  <si>
    <t>Playtastic YP8 Max Drone with Camera Brushless 4.5-inch Screen GPS Return Drone</t>
  </si>
  <si>
    <t>Swa Mi Camera Drone 1080P with Wide Angle Camera Long Flight time Auto Hover Foldable1 Drone</t>
  </si>
  <si>
    <t>Swa Mi 4K 1080P Premium Foldable Drone Wifi Camera Remote Control For kids/Adults1 Drone</t>
  </si>
  <si>
    <t>Squadron E88 Pro Drone 4k HD foldable Drone With Camera 4k HD Mini Drone 720p Live Video Drone</t>
  </si>
  <si>
    <t>DXP DXP_E88 PRO-DRON-BLACK-006 Drone</t>
  </si>
  <si>
    <t>Swa Mi Drone WiFi Camera Remote Control Quadcopter 360 Flip Stunt1 Drone</t>
  </si>
  <si>
    <t>Swa Mi Foldable Quadcopter WiFi 4K HD FPV Dual Camera Position Lockig Drone1 Drone</t>
  </si>
  <si>
    <t>Swa Mi E88 Pro Foldable Spy Drone with HQ WiFi Camera Remote Control Quadcopter Drone1 Drone</t>
  </si>
  <si>
    <t>VYNEX M -ONE , 4K Wi-Fi Dual Camera Drone for Adults &amp; Kids and Toy (Black) • Drone</t>
  </si>
  <si>
    <t>FANSEEKART E88 Pro Foldable Drone with dual HD Camera_D544 Drone</t>
  </si>
  <si>
    <t>JNKC Mini WiFi Full HD Spy IP Camera Hidden Security with Microphone, Night Vision Drone</t>
  </si>
  <si>
    <t>Swa Mi E88 Pro 4K Dual Camera Quadcopter Flying Long Range FPV RC Foldable Mini1 Drone</t>
  </si>
  <si>
    <t>PICSTAR J2 Drone with HD Camera Foldable Quadcopter Professional Drone Toys Drone</t>
  </si>
  <si>
    <t>DRONE E88 long range professional Wide Angle Professional Wifi 5g Drone</t>
  </si>
  <si>
    <t>RECTITUDE Buy Best E88 Pro Drone Camera for Adults, Folding Drone Wifi Fpv Drone</t>
  </si>
  <si>
    <t>Radhikadro e144 Drone</t>
  </si>
  <si>
    <t>Swa Mi E88 Foldable Quadcopter | WiFi 480P FPV Dual Camera | Position Locking Drone1 Drone</t>
  </si>
  <si>
    <t>WESTCLO E88-Deone-Black Drone</t>
  </si>
  <si>
    <t>RECTITUDE New Good Quality Quadcopter E88 Pro WIFI Drone With Wide Angle HD Camera Drone Drone</t>
  </si>
  <si>
    <t>Clubics Foldable Remote Control 4k P10 Pro Drone WIFI HD Dual Camera Visual Positioning Drone</t>
  </si>
  <si>
    <t>Drone L K3&amp;E99 camera Fodable Remote Control black with 3 Smart Batteries Drone</t>
  </si>
  <si>
    <t>RECTITUDE Drone Toy With HD Dual Camera Height Hold RC Foldable Quadcopter Helicopter Drone</t>
  </si>
  <si>
    <t>Swa Mi SM dronWiFi Camera Remote Control-Motion Control-Spin Fine Tuning dron12b Drone</t>
  </si>
  <si>
    <t>weadfax E88 RC Drone Drone</t>
  </si>
  <si>
    <t>Radhikadro e224 Drone</t>
  </si>
  <si>
    <t>Rivalwilla Drone with 4k Camera Foldable 1080P HD Drone One Key Take Off/Landing Drone</t>
  </si>
  <si>
    <t>Swa Mi E88 Pro 4k HD With wide-angle camera drone WiFi 1080p real-time FPV_34 Drone</t>
  </si>
  <si>
    <t>Swa Mi TOPPINGPROPLUS_4KDRONE2 Drone</t>
  </si>
  <si>
    <t>MAYURI CREATIONS Foldable Remote Control Drone with 4K WiFi Camera For Adults &amp; Kids Drone</t>
  </si>
  <si>
    <t>Clubics HorizonFlyer Ultimate WiFi Camera Quadcopter with 360 Flip Stunts Drone</t>
  </si>
  <si>
    <t>DRONE RITU ENTERPRISES E88 4K HD CAMERA 1080p 360 Degree Flip Functionality Drone</t>
  </si>
  <si>
    <t>Rivalwilla Drone WiFi Camera Remote Control Quadcopter 360 Flip Stunt Drone</t>
  </si>
  <si>
    <t>HomeEye HD Smart A9 Magnet 365Cam Mini Wifi Cameras Surveillance Magnetic Night Vision Drone</t>
  </si>
  <si>
    <t>Zilla E88-Deone-Black Drone</t>
  </si>
  <si>
    <t>Clubics GPS Brushless Motor Drone with Camera Foldable and 3D Flips Headless Toy Drone Drone</t>
  </si>
  <si>
    <t>Swa Mi E88 Pro Foldable Remote Control Drone with Dual Camera HD Wide Angle1 Drone</t>
  </si>
  <si>
    <t>Swa Mi E88 Pro Racing Drone 4k Camera And Gps Long Range Mini_23 Drone</t>
  </si>
  <si>
    <t>Kingvaliy 4k HD DUAL CAMERA WITH 5G WIFI WIDE ANGEL FPV++ Rear Drone</t>
  </si>
  <si>
    <t>Fourbrother E88 BLACK Drone</t>
  </si>
  <si>
    <t>Radhikadro e432 Drone</t>
  </si>
  <si>
    <t>MUGO 360 Flip Stunt Drone- Quadcopter Remote Control WiFi Camera Drone Drone</t>
  </si>
  <si>
    <t>Fpv Seller Gps Drone Fpv Tello 4K 1 Batteries Toy Drone Drone</t>
  </si>
  <si>
    <t>Swa Mi E88 Pro Foldable Spy Drone with HQ WiFi Camera Remote Control Quadcopter1 Drone</t>
  </si>
  <si>
    <t>ERH India J6 Pro 4K Foldable Mini Drone – GPS, Obstacle Avoidance, Dual Camera" Drone</t>
  </si>
  <si>
    <t>Barbie E88 Drone GPS Folding Brushless Drone 25mins 2KM 6K Ultra HD Drone_11b Drone</t>
  </si>
  <si>
    <t>producthub Drone@11 Drone</t>
  </si>
  <si>
    <t>Drone A E88 long range professional Wide Angle Professional Wifi 5g Drone</t>
  </si>
  <si>
    <t>Swa Mi Best Price E88 Pro Drone Camera for Adults, Folding Drone Wifi Fpv1 Drone</t>
  </si>
  <si>
    <t>Swa Mi High Quality E88 Pro Drone HD, Dual Camera Mini Drone 720p Video, Wifi Fpv1 Drone</t>
  </si>
  <si>
    <t>Swa Mi Built In Wifi Camera Latest Waterproof Professional Drone With 4K Camera1 Drone</t>
  </si>
  <si>
    <t>Radhikadro Best Price E88 Pro Drone Camera for Adults, Folding Drone Wifi Fpv Drone</t>
  </si>
  <si>
    <t>Toyrist E 88 drone Drone</t>
  </si>
  <si>
    <t>Swa Mi JA-E88 Pro Drone 4k HD foldable Drone With Camera HD Mini Drone1 Drone</t>
  </si>
  <si>
    <t>spectre E88 PRO Drone</t>
  </si>
  <si>
    <t>Radhikadro e275 Drone</t>
  </si>
  <si>
    <t>GARNER E88S Brushless Obstacle Avoidance Drone Flow Position Quadcopter 4k Dual Camera Drone</t>
  </si>
  <si>
    <t>IRINWE Remote Control Dual Camera Drone 4K 1080P Drone</t>
  </si>
  <si>
    <t>MAYURI CREATIONS E88 Foldable Toy Drone with HQ WiFi Camera Remote Control for Kids_08 Drone</t>
  </si>
  <si>
    <t>Swa Mi E88 Pro Drone 4k HD foldable Drone With Camera 4k HD 720p Live Video Drone_a27 Drone</t>
  </si>
  <si>
    <t>Swa Mi DRONE-21 Drone</t>
  </si>
  <si>
    <t>Swa Mi Drone Remote Control Quadcopter 360 Flip Stunt1 Drone</t>
  </si>
  <si>
    <t>Clubics S25 8k Drone Professional HD GPS Drone One-key Reflux Positioning Folding Toy Drone</t>
  </si>
  <si>
    <t>Rivalwilla Remote control Drone with 4k Camera Foldable 1080P HD Drone Altitude Hold Drone</t>
  </si>
  <si>
    <t>Radhikadro E88 DRONE Drone</t>
  </si>
  <si>
    <t>Intellect Creation E88 4K Video Laser Obstacle Avoidance Drone Global Range Drones With HD Camera_4 Dr...</t>
  </si>
  <si>
    <t>PICSTAR YP8 Max GPS Drone Optical Flow with Obstacle Avoidance 4.5-inch Screen Remote Drone</t>
  </si>
  <si>
    <t>Barbie Drone WiFi Camera Drone Remote Control Quadcopter 360 Flip Stunt Drone_7b Drone</t>
  </si>
  <si>
    <t>markif 4K Ultra HD Triple Camera Drone – 4-Way Obstacle Avoidance, Foldable Quadcopter Drone</t>
  </si>
  <si>
    <t>GAMESOUL Brushless Motor Y3 Max Drone with Camera 4K FPV Foldable120° Adjustable Lens Drone</t>
  </si>
  <si>
    <t>Clubics H35 MAX FOLD DRONE 4K Ultra HD Dual Camera, WiFi Drone with Obstacle Avoidance Drone</t>
  </si>
  <si>
    <t>MAYURI CREATIONS MODELl E88 DRONE Drone</t>
  </si>
  <si>
    <t>Swa Mi E-88 Pro 33 Drone_26 Drone</t>
  </si>
  <si>
    <t>Radhikadro e325 Drone</t>
  </si>
  <si>
    <t>Radhikadro e329 Drone</t>
  </si>
  <si>
    <t>nexell m99 orange nex Drone</t>
  </si>
  <si>
    <t>DigiClues Drone WiFi Camera Drone Remote Control Quadcopter 360 Flip Stunt Drone</t>
  </si>
  <si>
    <t>Swa Mi DM97 Drone</t>
  </si>
  <si>
    <t>Radhikadro e303 Drone</t>
  </si>
  <si>
    <t>Barbie E88 Pro Racing Drone 4k Camera And Gps Long Range Mini_22b Drone</t>
  </si>
  <si>
    <t>HomeEye Mini Drones Spy Magnet Camera WiFi Hidden Camera Wireless HD Small Spy Nanny Drone</t>
  </si>
  <si>
    <t>nexell j20-blue-0014 Drone</t>
  </si>
  <si>
    <t>Radhikadro e437 Drone</t>
  </si>
  <si>
    <t>Radhikadro e105 Drone</t>
  </si>
  <si>
    <t>Swa Mi E88 Drone 4K 1080P Dual Camera WIFI FPV Aerial Photography Helicopter Foldable1 Drone</t>
  </si>
  <si>
    <t>RECTITUDE Foldable Toy Drone with HQ WiFi Camera Remote Control for Kids Quadcopter Drone</t>
  </si>
  <si>
    <t>Antman E88 WiFi Remote Control Drone Dual Camera Drone 720p Video 2 Batteries Drone</t>
  </si>
  <si>
    <t>Swa Mi Drone K3&amp;E99 HD Camera for Live Video RC Quadcopter Drone1 Drone</t>
  </si>
  <si>
    <t>Swa Mi Drone-11 Drone</t>
  </si>
  <si>
    <t>Swa Mi Foldable Drone WiFi Camera Remote-Control-Quadcopter, Gesture Drone 2 Batteries1 Drone</t>
  </si>
  <si>
    <t>Clubics J2 Drone with HD Camera Foldable Quadcopter Professional Toys Drone</t>
  </si>
  <si>
    <t>HomeEye Megnet WiFi Spy Camera Hidden Home Outdoor High HD Focus Spy Mini Live Stream Drone</t>
  </si>
  <si>
    <t>Barbie E88 Pro Racing Drone 4k Camera And Gps Long Range Mini_23b Drone</t>
  </si>
  <si>
    <t>Swa Mi D97_proplus4k 4 Drone</t>
  </si>
  <si>
    <t>Clubics Mini J2 Drone – Foldable Design with Dual 720p HD Cameras and WiFi FPV Drone</t>
  </si>
  <si>
    <t>Jiaanaa JA-E88 Pro 4k HD foldable Drone With Camera HD Mini Drone</t>
  </si>
  <si>
    <t>Swa Mi Remote Control Poldable 4k HD Camera1 Drone</t>
  </si>
  <si>
    <t>Swa Mi Blue Quadcopter Drone_28 Drone</t>
  </si>
  <si>
    <t>Radhikadro e476 Drone</t>
  </si>
  <si>
    <t>Mevara Drone With HD Dual Camera Brushless Motor, One-Click Takeoff/Landing Flip Drone</t>
  </si>
  <si>
    <t>Swa Mi brainvita_plus4kdrone 31 Drone</t>
  </si>
  <si>
    <t>RECTITUDE E88 Pro Foldable Remote Control Drone Dual Camera Drone 720p Video, Wifi Fpv Drone</t>
  </si>
  <si>
    <t>Intellect Creations E88 mini Drone Drone</t>
  </si>
  <si>
    <t>Clubics Wi-Fi FPV 1080P HD Dual 4K Camera E88 Pro Drone Foldable RC Drone Altitude Drone</t>
  </si>
  <si>
    <t>Swa Mi Foldable Remote Control Drone with Camera HD Wide Angle Lens_26 Drone</t>
  </si>
  <si>
    <t>Radhikadro e441 Drone</t>
  </si>
  <si>
    <t>Radhikadro e154 Drone</t>
  </si>
  <si>
    <t>FLORAFLEXI Drone with 4k Camera Foldable 1080P Headless Mode RC Drone Drone</t>
  </si>
  <si>
    <t>Intellect Creation SM E88 Pro 4k HD With wide-angle camera drone WiFi 1080p real-time FPV_25b Drone</t>
  </si>
  <si>
    <t>Swa Mi E88 PRO1 Drone</t>
  </si>
  <si>
    <t>Swa Mi E88 DRONE1 Drone</t>
  </si>
  <si>
    <t>Barbie E88 Pro 4k HD With wide-angle camera drone WiFi 1080p real-time FPV_28b Drone</t>
  </si>
  <si>
    <t>RIGHT SEARCH Drone E99 Max Foldable Drone 8K Dual Camera Brushless Motor Optical Drone</t>
  </si>
  <si>
    <t>HKC HOUSE E88 BLACK Drone</t>
  </si>
  <si>
    <t>Swa Mi TINY TONY DRONE Drone</t>
  </si>
  <si>
    <t>Swa Mi Quadcopter Drone-FPV-Wifi-1080P-4K-HD-Camera-Wide-Angle-Pocket1 Drone</t>
  </si>
  <si>
    <t>Swa Mi Drone HQ Wi-Fi Camera for Kids Quadcopter with Gesture Selfie Flips Drone1 Drone</t>
  </si>
  <si>
    <t>Swa Mi Professional Drone1 Drone</t>
  </si>
  <si>
    <t>Swa Mi Foldable Toy-Drone with HQ-WiFi-Camera-Remote-Control-for-Kids Selfie-Flips1 Drone</t>
  </si>
  <si>
    <t>Swa Mi Blue Quadcopter Drone_18 Drone</t>
  </si>
  <si>
    <t>Swa Mi 90711 Drone</t>
  </si>
  <si>
    <t>Swa Mi E 88 drone1 Drone</t>
  </si>
  <si>
    <t>Swa Mi Best Quality E88 Pro Remote Control Drone Dual Camera Drone 720p Video_30 Drone</t>
  </si>
  <si>
    <t>Swa Mi E88 Pro Racing Drone 4k Camera And Gps Long Range Mini_2 Drone</t>
  </si>
  <si>
    <t>Fitpro LM12 Drone - 8K HD Dual Camera Fpv Wifi 5g GPS Brushless Helicopter Drone</t>
  </si>
  <si>
    <t>Cropex Drone E998 Pro with dual battery and 4k camera micro foldable Drone Drone</t>
  </si>
  <si>
    <t>dronecamera E88 Pro Mini Drone | Dual HD Cameras &amp; Dual Batteries | Long Battery Life | Drone</t>
  </si>
  <si>
    <t>Radhikadro e335 Drone</t>
  </si>
  <si>
    <t>Swa Mi 4k HD Drone Camera for Adults and Kids,1 Drone</t>
  </si>
  <si>
    <t>Swa Mi Foldable Drone WiFi Camera Drone Remote Control Quadcopter 360 Flip Stunt Drone1 Drone</t>
  </si>
  <si>
    <t>Swa Mi Drone WiFi Dual Camera Drone Remote Control Quadcopter 360 Flip Stunt Drone1 Drone</t>
  </si>
  <si>
    <t>Swa Mi EPRO_DUVON_DRONE9 Drone</t>
  </si>
  <si>
    <t>Radhikadro e434 Drone</t>
  </si>
  <si>
    <t>Swa Mi DRON 011 Drone</t>
  </si>
  <si>
    <t>Swa Mi UAV1 Drone</t>
  </si>
  <si>
    <t>Swa Mi Foldable-Drone-Camera-Flash-Lights-For-Adults-4k-1080P-HD-Drones-Toy_1L1 Drone</t>
  </si>
  <si>
    <t>RECTITUDE Foldable Drone with Dual Camera HD Wide Angle Lens Optical Flow Positioning Drone</t>
  </si>
  <si>
    <t>Clubics WiFi mini e88 drone Pro Foldable with 4k dual camera Position Locking Drone Drone</t>
  </si>
  <si>
    <t>Swa Mi Camera Drone Remote Control Quadcopter 360 Flip Stunt WiFi Wings: The E88 Drone1 Drone</t>
  </si>
  <si>
    <t>Swa Mi E88 Pro Drone 4k HD Foldable Camera Mini Drone 720p Video Wide Angle Camera1 Drone</t>
  </si>
  <si>
    <t>RECTITUDE New Sale E88 Remote Control Drone Dual Camera Drone 720p Video, Wifi Fpv Drone</t>
  </si>
  <si>
    <t>Radhikadro e293 Drone</t>
  </si>
  <si>
    <t>Swa Mi K3&amp;E99 Drone 4k HD foldable Drone With Camera 4k HD Mini Drone 1080P1 Drone</t>
  </si>
  <si>
    <t>Swa Mi E88_VAYDO4KDRONE25 Drone</t>
  </si>
  <si>
    <t>Swa Mi Drone-with-4K-Camera-WiFi-FPV-1080P-HD-Dual-Foldable-RC-Drone Drone</t>
  </si>
  <si>
    <t>Swa Mi E88 PRO FOLDABLEREMOTE CONTROL DRONE WITH DUAL CAMERA Drone.1 Drone</t>
  </si>
  <si>
    <t>markif 4K Camera Drone Dual Lens WiFi Control Easy to Fly Capture Stunning Aerial Shots Drone</t>
  </si>
  <si>
    <t>RECTITUDE NEW E88 PRO DRONE PROFESSIONAL WIDE ANGLE HD CAMERA, CONTROLLER CHILDREN'S TOY Drone</t>
  </si>
  <si>
    <t>Radhikadro e334 Drone</t>
  </si>
  <si>
    <t>Radhikadro e174 Drone</t>
  </si>
  <si>
    <t>Clubics 8k Drone Professional S25 HD GPS Drone One-key Reflux Positioning Folding Toy Drone</t>
  </si>
  <si>
    <t>DXP H35 Drone with 3 Axis Gimbal Camera &amp; Brushless Motor Drone</t>
  </si>
  <si>
    <t>DXP DXP_DRON-001 Drone</t>
  </si>
  <si>
    <t>Swa Mi E88 Pro Racing Drone 4k Camera And Gps Long Range Mini_15 Drone</t>
  </si>
  <si>
    <t>Swa Mi E88_VAYDO4KDRONE13 Drone</t>
  </si>
  <si>
    <t>Swa Mi Buy Best E88 Pro Drone HD, Dual Camera Mini Drone 720p Video, Wifi Fpv1 Drone</t>
  </si>
  <si>
    <t>VK MART Foldable WiFi mini drone E88 Pro with 4k dual camera Position Locking Drone Drone</t>
  </si>
  <si>
    <t>Tector U58 Drone</t>
  </si>
  <si>
    <t>Clubics 4K Mini Drone K6 With Camera HD Four Side 360 Obstacle Drone</t>
  </si>
  <si>
    <t>DXP H35Drone FOLD DRONE, 4K Ultra HD Dual Camera with Obstacle Avoidance Drone</t>
  </si>
  <si>
    <t>Swa Mi E88_SUPERHERODRONE21 Drone</t>
  </si>
  <si>
    <t>Swa Mi Drone WiFi Camera Remote Control-Motion Control-Spin Fine Tuning drone 7 Drone</t>
  </si>
  <si>
    <t>Magicwand 6 Channel Expert Remote Controlled 6 Axis 2.4 Ghz Quadcopter with Extra Blades Drone</t>
  </si>
  <si>
    <t>RECTITUDE E88 Foldable Quadcopter | WiFi 480P FPV Dual Camera | Position Locking Drone Drone</t>
  </si>
  <si>
    <t>Radhikadro e401 Drone</t>
  </si>
  <si>
    <t>PICSTAR YP2 Pro Drone with Dual HD Camera, Screen Remote, Obstacle Avoidance HD Drone</t>
  </si>
  <si>
    <t>PTCMart 998 PRO Foldable Toy Drone with HQ 4K WiFi HD Camera Remote Control for Kids Drone</t>
  </si>
  <si>
    <t>Radhikadro Camera Drone Remote Control Quadcopter 360 Flip Stunt WiFi Wings: The E88 Drone Drone</t>
  </si>
  <si>
    <t>MAYURI CREATIONS Black Quadcopter Drone</t>
  </si>
  <si>
    <t>GARNER Drone E88 with Camera for Beginners, Foldable Quadcopter for Adults Hold/Gesture Drone</t>
  </si>
  <si>
    <t>VYNEX M ONE Dual Cameras Remote Control Toys Gifts for Boys Girls Drone</t>
  </si>
  <si>
    <t>Barbie E88 4K Video Laser Obstacle Avoidance dronGlobal Range dronWith HD Camera_27b Drone</t>
  </si>
  <si>
    <t>Swa Mi E88 PRO High Quality dronHD, Dual Camera Mini dron720p Video, Wifi Fpv Drone_3 Drone</t>
  </si>
  <si>
    <t>Swa Mi E88 Drone WiFi Camera Remote Control Quadcopter 360 Flip Stunt Drone1 Drone</t>
  </si>
  <si>
    <t>THE TAJKLA Foldable Remote Control Drone/Gesture Selfie/ Drone</t>
  </si>
  <si>
    <t>Toyrist 09071 Drone</t>
  </si>
  <si>
    <t>Fourbrother Camera Remote Control Quadcopter 360 Flip Stunt WiFi Wings: The E88 Drone</t>
  </si>
  <si>
    <t>RECTITUDE Buy E88 Foldable Quadcopter | WiFi 480P FPV Dual Camera | Position Locking Drone Drone</t>
  </si>
  <si>
    <t>Radhikadro e472 Drone</t>
  </si>
  <si>
    <t>Radhikadro e398 Drone</t>
  </si>
  <si>
    <t>Radhikadro e317 Drone</t>
  </si>
  <si>
    <t>Swa Mi RETAILNET ENTERPRISES BLACK DRONEMODELl E881 Drone</t>
  </si>
  <si>
    <t>Fitpro D31 GPS HD Dual-Camera Fixed-Height Quadcopter LED Backlight 2.4G Remote Drone</t>
  </si>
  <si>
    <t>VYNEX HD 720p Dual Camera Drone with GPS &amp; Remote Control (Black) Description Drone</t>
  </si>
  <si>
    <t>ERH India D31 drone camera GPS 4k camera. Quality drone Drone</t>
  </si>
  <si>
    <t>Swa Mi E88 Pro Drone 4k HD foldable Drone With Dual Camera1 Drone</t>
  </si>
  <si>
    <t>Swa Mi E88 Professional dron With Double HD Wifi Camera Altitude Hold Mode RC Foldable1 Drone</t>
  </si>
  <si>
    <t>Swa Mi DRONEDART E-88 Foldable Remote Control Drone_19 Drone</t>
  </si>
  <si>
    <t>Swa Mi JANGLEMAT_DRONE32 Drone</t>
  </si>
  <si>
    <t>Swa Mi High-Defintion-Camera-Drone-with-1080P-HD-FPV-Camera1 Drone</t>
  </si>
  <si>
    <t>Swa Mi TOPPINGPROPLUS_4KDRONE24 Drone</t>
  </si>
  <si>
    <t>Swa Mi E88 Pro Foldable Drone With Camera For Adults 4k 1080P HD Drones-Toys-GPS1 Drone</t>
  </si>
  <si>
    <t>Swa Mi DM97_DRONE2 Drone</t>
  </si>
  <si>
    <t>Swa Mi DUAL LENS DRONE1 Drone</t>
  </si>
  <si>
    <t>Swa Mi TOPPINGPROPLUS_4KDRONE25 Drone</t>
  </si>
  <si>
    <t>MAYURI CREATIONS Foldable Toy-Drone with HQ-WiFi-Camera-Remote-Control-for-Kids Selfie-Flips Drone</t>
  </si>
  <si>
    <t>HomeEye A9 Magnetic Live Stream Wireless Security Camera Mult-view Video Rechargeable Drone</t>
  </si>
  <si>
    <t>cxd Foldable HD Drone with Live Video, Smart Gesture Selfie, Altitude Hold Drone</t>
  </si>
  <si>
    <t>Swa Mi Drone-Wifi-1080P-4K-HD-Camera-Drone1 Drone</t>
  </si>
  <si>
    <t>Swa Mi K3&amp;E99 HD Camera Drone Single Battery combo for Live Video RC Quadcopter Drone1 Drone</t>
  </si>
  <si>
    <t>Swa Mi E88 Super Stable drone 2 Batteries_18 Drone</t>
  </si>
  <si>
    <t>Swa Mi Drone WiFi Camera Remote Control Quadcopter 360' Flip Stunt Dronee_10 Drone</t>
  </si>
  <si>
    <t>RECTITUDE E88 Professional Drone With Double HD Wifi Camera Altitude Hold Mode RC Foldable Drone</t>
  </si>
  <si>
    <t>Swa Mi Drone-Wifi-1080P-4K-HD-Camera-Wide-Angle-Pocket- 360 Flip Stunt Drone_1 Drone</t>
  </si>
  <si>
    <t>Swa Mi Drone WiFi Camera Remote Control-Motion Control-Spin Fine Tuning drone 30 Drone</t>
  </si>
  <si>
    <t>Swa Mi Quadcopter, RC Drone Quickly Empty The Shell Drone Foldable Drone Effective1 Drone</t>
  </si>
  <si>
    <t>Clubics J2 Drone 8K Professional With KD 3 Camera Obstacle Avoidance Brushless Motor Drone</t>
  </si>
  <si>
    <t>Swa Mi brainvita_plus4kdrone 15 Drone</t>
  </si>
  <si>
    <t>HomeEye MinibMagnetic Camera HD Wireless Security Motion Detection Night Vision Drone</t>
  </si>
  <si>
    <t>ERH India LM12-F PRO Drone Smart GPS, Long Battery Life Foldable Design Drone</t>
  </si>
  <si>
    <t>Clubics Best Drone for Beginners F198 GPS Quadcopter with 4K 1080p HD Dual Camera Drone</t>
  </si>
  <si>
    <t>nexell j2 red 0013 Drone</t>
  </si>
  <si>
    <t>Swa Mi High-Defintion Camera Drone with 1080P HD FPV Camera With Dual Camera1 Drone</t>
  </si>
  <si>
    <t>DRONE 998 PRO_Micro_Foldable_Drone_Set Drone</t>
  </si>
  <si>
    <t>Swa Mi Foldable-Drone-With Camera-Drone One-Touch-Take-off-and-Landing_26 Drone</t>
  </si>
  <si>
    <t>Swa Mi TINYTONY_DRONE2 Drone</t>
  </si>
  <si>
    <t>Swa Mi E88 SUPER HERO Drone</t>
  </si>
  <si>
    <t>Swa Mi SURER KING E88 Drone</t>
  </si>
  <si>
    <t>Clubics HD Professional Camera Drones Video and Wi-Fi Remote Control Long Distance Drone Drone</t>
  </si>
  <si>
    <t>Swa Mi Drone Remote Control Quadcopter 360 Flip Stunt_a30 Drone</t>
  </si>
  <si>
    <t>MAYURI CREATIONS Remote Control Poldable 4k HD Camera Drone</t>
  </si>
  <si>
    <t>Barbie Classic-AP510_32b Drone</t>
  </si>
  <si>
    <t>cxd 4K WiFi Dual Cual Camera Drone with 2 Batteries and Toy Drone for Adults Drone</t>
  </si>
  <si>
    <t>Swa Mi E88 Foldable Quadcopter | WiFi 480P Dual Camera | Position Locking Drone Drone1 Drone</t>
  </si>
  <si>
    <t>Swa Mi MODELl E88 DRONE1 Drone</t>
  </si>
  <si>
    <t>Swa Mi E88 Pro Racing Drone 4k Camera And Gps Long Range Mini_10 Drone</t>
  </si>
  <si>
    <t>Swa Mi JANGLEMAT_DRONE13 Drone</t>
  </si>
  <si>
    <t>Swa Mi E91E PRO PLUS 4K Drone</t>
  </si>
  <si>
    <t>RECTITUDE Mini Drone with Camera Hd Dual Camera Wifi Infrared Quadcopter Children Toy Gift Drone</t>
  </si>
  <si>
    <t>Digiwins E99 Pro Foldable Quadcopter WiFi 4K HD Camera Position Lockig Drone 2 Batteries Drone</t>
  </si>
  <si>
    <t>Swa Mi E99 Pro Drone HD foldable With Camera HD Mini 720p Video Drone Smart Batteries1 Drone</t>
  </si>
  <si>
    <t>Swa Mi E88 Pro Racing Drone 4k Camera And Gps Long Range Mini_6 Drone</t>
  </si>
  <si>
    <t>MASOORI E88 version2 4K camera pocket drone Drone</t>
  </si>
  <si>
    <t>GARNER Drone 3 HD Camera Drone KY605S Drone Long Endurance Four Sides Drone</t>
  </si>
  <si>
    <t>amiciCare DJI Mavic Mini 1/2 Propellers, Light-Weight and Low-Noise Propellers (Black-Color) Drone</t>
  </si>
  <si>
    <t>RECTITUDE Good Quality E88 Pro Remote Control Drone Dual Camera Drone 720p Video, Wifi Fpv Drone</t>
  </si>
  <si>
    <t>Swa Mi MODELl E881 Drone</t>
  </si>
  <si>
    <t>Swa Mi E88 Pro professional mini drone with 4k dual camera and gps_4 Drone</t>
  </si>
  <si>
    <t>Swa Mi E88 Pro 4k HD With wide-angle camera drone WiFi 1080p real-time FPV_17 Drone</t>
  </si>
  <si>
    <t>Swa Mi Drone WiFi Camera Remote Control-Motion Control-Spin Fine Tuning drone 14 Drone</t>
  </si>
  <si>
    <t>Swa Mi Drone-Wifi-1080P-4K-HD-Camera-Wide-Angle-Pocket- 360 Flip Stunt Drone1 Drone</t>
  </si>
  <si>
    <t>Dainty Foldable Toy Drone with HQ WiFi Camera Remote Control Drone</t>
  </si>
  <si>
    <t>Swa Mi E88 Pro 4k HD With wide-angle camera drone WiFi 1080p real-time FPV_5 Drone</t>
  </si>
  <si>
    <t>Radhikadro e259 Drone</t>
  </si>
  <si>
    <t>Ezerio J2 Remote Control 1080 HQ Camera with Selfie360° Foldable and App Control Drone</t>
  </si>
  <si>
    <t>Barbie E88 Pro Racing Drone 4k Camera And Gps Long Range Mini_27b Drone</t>
  </si>
  <si>
    <t>PICSTAR J2 Drone HD Camera with Obstacle Avoidance Photography Professional Drone</t>
  </si>
  <si>
    <t>RECTITUDE Best Quality Drone Kids E88 4k HD Drone Camera for Adults and Kids Drone Drone</t>
  </si>
  <si>
    <t>PICSTAR J2 Drone with HD Camera and Foldable Quadcopter Professional Drone Set Drone</t>
  </si>
  <si>
    <t>Swa Mi D97_proplus4k 19 Drone</t>
  </si>
  <si>
    <t>Swa Mi Drone WiFi Camera Remote Control Quadcopter 360 Flip Stunt Drone Drone1 Drone</t>
  </si>
  <si>
    <t>Swa Mi E88 Pro Drone 4k HD foldable With Camera HD Mini 720p Live Video Drone1 Drone</t>
  </si>
  <si>
    <t>Swa Mi DRONEDART E-88 Foldable Remote Control Drone_7 Drone</t>
  </si>
  <si>
    <t>Swa Mi E90 WiFi Camera Remote Control Quadcopter 360 Flip Stunt Drone 2 Batteries1 Drone</t>
  </si>
  <si>
    <t>Swa Mi Classic-AP5101 Drone</t>
  </si>
  <si>
    <t>RECTITUDE Foldable Toy-Drone with HQ-WiFi-Camera-Remote-Control-for-Kids Selfie-Flips Drone</t>
  </si>
  <si>
    <t>Orivox LM12-F PRO Drone – Smart GPS, Long Battery Life &amp; Foldable Design Drone</t>
  </si>
  <si>
    <t>VYNEX M ONE4K Wi-Fi Dual Camera Drone for Adults &amp; Kids and Toy (Black) camera . Drone</t>
  </si>
  <si>
    <t>Swa Mi Best Quality E88 Pro Remote Control Drone Dual Camera Drone 720p Video_22 Drone</t>
  </si>
  <si>
    <t>Rivalwilla Drone with 4k Camera Foldable 1080P Gesture Control, Headless Mode Drone</t>
  </si>
  <si>
    <t>GLARIXA Premium Quality Best Selling E88 Pro Remote Control Drone Dual Camera Drone 720p Drone</t>
  </si>
  <si>
    <t>Radhikatoys e401 Drone</t>
  </si>
  <si>
    <t>MUGO Good Quality E88 Pro HD, Dual Camera Mini 720p Video, Wifi Fpv Drone</t>
  </si>
  <si>
    <t>Swa Mi Foldable-Drone-With-Camera-For-Adults-4k-1080P-HD-2 Batteries1 Drone</t>
  </si>
  <si>
    <t>Swa Mi Good Quality E88 Pro Drone HD, Dual Camera Mini Drone 720p Video, Wifi Fpv1 Drone</t>
  </si>
  <si>
    <t>Swa Mi Camera dron1080P with Wide Angle Camera Long Flight time Auto Hover Foldable_30 Drone</t>
  </si>
  <si>
    <t>Swa Mi Classic-AP510_5 Drone</t>
  </si>
  <si>
    <t>Swa Mi E88 Pro professional mini drone with 4k dual camera and gps_30 Drone</t>
  </si>
  <si>
    <t>Swa Mi SM dron1080P with Wide Angle Long Flight time Auto Hover Foldable_25b Drone</t>
  </si>
  <si>
    <t>Clubics 4K HD Foldable Drone H35 Ultra HD Dual Camera, Brushless Motor Drone Drone</t>
  </si>
  <si>
    <t>MAYURI CREATIONS E88 4K WiFi Dual Camera Drone for Adults &amp; Kids Batteries and Toy Drone Drone</t>
  </si>
  <si>
    <t>Swa Mi E88 Drone GPS Folding Brushless Drone 25mins 2KM 6K Ultra HD Drone_8 Drone</t>
  </si>
  <si>
    <t>Swa Mi Drone WiFi Camera Remote Control-Motion Control-Spin Fine Tuning drone 17 Drone</t>
  </si>
  <si>
    <t>Radhikadro e449 Drone</t>
  </si>
  <si>
    <t>Mevara fOlDaBlE-ToY-DrOnE pHoToGrApHy GeStUrE-SeLfIe-fLiPs- HeAdLeSs mMOdE bOuNcE Drone</t>
  </si>
  <si>
    <t>mayuri E8 WiFi Camera Remote Control 360 Flip Stunt Drone 2 Batteries_17 Drone</t>
  </si>
  <si>
    <t>Swa Mi E88 Drone Best Adults/Kids Drone With Wifi Camera Remote Control For Kids_101 Drone</t>
  </si>
  <si>
    <t>Row Labels</t>
  </si>
  <si>
    <t>Grand Total</t>
  </si>
  <si>
    <t>Count of Name</t>
  </si>
  <si>
    <t>Weight Classification</t>
  </si>
  <si>
    <t>Large</t>
  </si>
  <si>
    <t>Micro</t>
  </si>
  <si>
    <t>Nano</t>
  </si>
  <si>
    <t>Small</t>
  </si>
  <si>
    <t>Control Range Classification</t>
  </si>
  <si>
    <t>0-499</t>
  </si>
  <si>
    <t>1000-1499</t>
  </si>
  <si>
    <t>1500+</t>
  </si>
  <si>
    <t>500-999</t>
  </si>
  <si>
    <t>Actual Price Buckets</t>
  </si>
  <si>
    <t>Discount percent basket</t>
  </si>
  <si>
    <t>10K-14.9K</t>
  </si>
  <si>
    <t>15K-19.9K</t>
  </si>
  <si>
    <t>1K-4.9K</t>
  </si>
  <si>
    <t>20K+</t>
  </si>
  <si>
    <t>5K-9.9K</t>
  </si>
  <si>
    <t>Not Provided</t>
  </si>
  <si>
    <t>0-20%</t>
  </si>
  <si>
    <t>20-40%</t>
  </si>
  <si>
    <t>40-60%</t>
  </si>
  <si>
    <t>60-80%</t>
  </si>
  <si>
    <t>80-100%</t>
  </si>
  <si>
    <t>Count of Discount percent basket</t>
  </si>
  <si>
    <t>Average of Price</t>
  </si>
  <si>
    <t>Average of Weight</t>
  </si>
  <si>
    <t>Average of Control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</si>
</sst>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K&quot;"/>
    <numFmt numFmtId="165" formatCode="0.00,&quot;K&quot;\ &quot;kg&quot;"/>
    <numFmt numFmtId="166" formatCode="0.00\ &quot;ft&quot;"/>
    <numFmt numFmtId="167" formatCode="0.00,\ &quot;kg&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164" fontId="0" fillId="0" borderId="0" xfId="0" applyNumberFormat="1"/>
    <xf numFmtId="165" fontId="0" fillId="0" borderId="0" xfId="0" applyNumberFormat="1"/>
    <xf numFmtId="166" fontId="0" fillId="0" borderId="0" xfId="0" applyNumberFormat="1"/>
    <xf numFmtId="167" fontId="0" fillId="0" borderId="0" xfId="0" applyNumberFormat="1"/>
  </cellXfs>
  <cellStyles count="1">
    <cellStyle name="Normal" xfId="0" builtinId="0"/>
  </cellStyles>
  <dxfs count="10">
    <dxf>
      <numFmt numFmtId="165" formatCode="0.00,&quot;K&quot;\ &quot;kg&quot;"/>
    </dxf>
    <dxf>
      <numFmt numFmtId="166" formatCode="0.00\ &quot;ft&quot;"/>
    </dxf>
    <dxf>
      <numFmt numFmtId="164" formatCode="\₹0.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C00CC"/>
      <color rgb="FFFA36E3"/>
      <color rgb="FFC66A80"/>
      <color rgb="FFBC74B0"/>
      <color rgb="FF9A969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Dashboard.xlsx]Sheet2!PivotTable8</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cap="all" spc="50" baseline="0">
                <a:solidFill>
                  <a:srgbClr val="BC74B0"/>
                </a:solidFill>
              </a:rPr>
              <a:t>Count by price range and discount percentage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rgbClr val="CC00CC"/>
            </a:solidFill>
            <a:round/>
          </a:ln>
          <a:effectLst/>
        </c:spPr>
        <c:marker>
          <c:symbol val="circle"/>
          <c:size val="5"/>
          <c:spPr>
            <a:solidFill>
              <a:srgbClr val="FA36E3"/>
            </a:solidFill>
            <a:ln w="9525">
              <a:solidFill>
                <a:srgbClr val="CC00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Sheet2!$F$23</c:f>
              <c:strCache>
                <c:ptCount val="1"/>
                <c:pt idx="0">
                  <c:v>Total</c:v>
                </c:pt>
              </c:strCache>
            </c:strRef>
          </c:tx>
          <c:spPr>
            <a:ln w="28575" cap="rnd">
              <a:solidFill>
                <a:srgbClr val="CC00CC"/>
              </a:solidFill>
              <a:round/>
            </a:ln>
            <a:effectLst/>
          </c:spPr>
          <c:marker>
            <c:symbol val="circle"/>
            <c:size val="5"/>
            <c:spPr>
              <a:solidFill>
                <a:srgbClr val="FA36E3"/>
              </a:solidFill>
              <a:ln w="9525">
                <a:solidFill>
                  <a:srgbClr val="CC00CC"/>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Sheet2!$E$24:$E$58</c:f>
              <c:multiLvlStrCache>
                <c:ptCount val="28"/>
                <c:lvl>
                  <c:pt idx="0">
                    <c:v>0-20%</c:v>
                  </c:pt>
                  <c:pt idx="1">
                    <c:v>20-40%</c:v>
                  </c:pt>
                  <c:pt idx="2">
                    <c:v>40-60%</c:v>
                  </c:pt>
                  <c:pt idx="3">
                    <c:v>60-80%</c:v>
                  </c:pt>
                  <c:pt idx="4">
                    <c:v>80-100%</c:v>
                  </c:pt>
                  <c:pt idx="5">
                    <c:v>0-20%</c:v>
                  </c:pt>
                  <c:pt idx="6">
                    <c:v>20-40%</c:v>
                  </c:pt>
                  <c:pt idx="7">
                    <c:v>40-60%</c:v>
                  </c:pt>
                  <c:pt idx="8">
                    <c:v>60-80%</c:v>
                  </c:pt>
                  <c:pt idx="9">
                    <c:v>80-100%</c:v>
                  </c:pt>
                  <c:pt idx="10">
                    <c:v>Not Provided</c:v>
                  </c:pt>
                  <c:pt idx="11">
                    <c:v>0-20%</c:v>
                  </c:pt>
                  <c:pt idx="12">
                    <c:v>20-40%</c:v>
                  </c:pt>
                  <c:pt idx="13">
                    <c:v>40-60%</c:v>
                  </c:pt>
                  <c:pt idx="14">
                    <c:v>60-80%</c:v>
                  </c:pt>
                  <c:pt idx="15">
                    <c:v>80-100%</c:v>
                  </c:pt>
                  <c:pt idx="16">
                    <c:v>Not Provided</c:v>
                  </c:pt>
                  <c:pt idx="17">
                    <c:v>0-20%</c:v>
                  </c:pt>
                  <c:pt idx="18">
                    <c:v>40-60%</c:v>
                  </c:pt>
                  <c:pt idx="19">
                    <c:v>60-80%</c:v>
                  </c:pt>
                  <c:pt idx="20">
                    <c:v>80-100%</c:v>
                  </c:pt>
                  <c:pt idx="21">
                    <c:v>Not Provided</c:v>
                  </c:pt>
                  <c:pt idx="22">
                    <c:v>40-60%</c:v>
                  </c:pt>
                  <c:pt idx="23">
                    <c:v>60-80%</c:v>
                  </c:pt>
                  <c:pt idx="24">
                    <c:v>40-60%</c:v>
                  </c:pt>
                  <c:pt idx="25">
                    <c:v>60-80%</c:v>
                  </c:pt>
                  <c:pt idx="26">
                    <c:v>80-100%</c:v>
                  </c:pt>
                  <c:pt idx="27">
                    <c:v>Not Provided</c:v>
                  </c:pt>
                </c:lvl>
                <c:lvl>
                  <c:pt idx="0">
                    <c:v>1K-4.9K</c:v>
                  </c:pt>
                  <c:pt idx="5">
                    <c:v>5K-9.9K</c:v>
                  </c:pt>
                  <c:pt idx="11">
                    <c:v>10K-14.9K</c:v>
                  </c:pt>
                  <c:pt idx="17">
                    <c:v>15K-19.9K</c:v>
                  </c:pt>
                  <c:pt idx="22">
                    <c:v>20K+</c:v>
                  </c:pt>
                  <c:pt idx="24">
                    <c:v>Not Provided</c:v>
                  </c:pt>
                </c:lvl>
              </c:multiLvlStrCache>
            </c:multiLvlStrRef>
          </c:cat>
          <c:val>
            <c:numRef>
              <c:f>Sheet2!$F$24:$F$58</c:f>
              <c:numCache>
                <c:formatCode>General</c:formatCode>
                <c:ptCount val="28"/>
                <c:pt idx="0">
                  <c:v>7</c:v>
                </c:pt>
                <c:pt idx="1">
                  <c:v>9</c:v>
                </c:pt>
                <c:pt idx="2">
                  <c:v>27</c:v>
                </c:pt>
                <c:pt idx="3">
                  <c:v>54</c:v>
                </c:pt>
                <c:pt idx="4">
                  <c:v>9</c:v>
                </c:pt>
                <c:pt idx="5">
                  <c:v>7</c:v>
                </c:pt>
                <c:pt idx="6">
                  <c:v>14</c:v>
                </c:pt>
                <c:pt idx="7">
                  <c:v>111</c:v>
                </c:pt>
                <c:pt idx="8">
                  <c:v>470</c:v>
                </c:pt>
                <c:pt idx="9">
                  <c:v>20</c:v>
                </c:pt>
                <c:pt idx="10">
                  <c:v>5</c:v>
                </c:pt>
                <c:pt idx="11">
                  <c:v>2</c:v>
                </c:pt>
                <c:pt idx="12">
                  <c:v>5</c:v>
                </c:pt>
                <c:pt idx="13">
                  <c:v>16</c:v>
                </c:pt>
                <c:pt idx="14">
                  <c:v>27</c:v>
                </c:pt>
                <c:pt idx="15">
                  <c:v>3</c:v>
                </c:pt>
                <c:pt idx="16">
                  <c:v>1</c:v>
                </c:pt>
                <c:pt idx="17">
                  <c:v>1</c:v>
                </c:pt>
                <c:pt idx="18">
                  <c:v>10</c:v>
                </c:pt>
                <c:pt idx="19">
                  <c:v>9</c:v>
                </c:pt>
                <c:pt idx="20">
                  <c:v>3</c:v>
                </c:pt>
                <c:pt idx="21">
                  <c:v>1</c:v>
                </c:pt>
                <c:pt idx="22">
                  <c:v>1</c:v>
                </c:pt>
                <c:pt idx="23">
                  <c:v>1</c:v>
                </c:pt>
                <c:pt idx="24">
                  <c:v>1</c:v>
                </c:pt>
                <c:pt idx="25">
                  <c:v>2</c:v>
                </c:pt>
                <c:pt idx="26">
                  <c:v>1</c:v>
                </c:pt>
                <c:pt idx="27">
                  <c:v>4</c:v>
                </c:pt>
              </c:numCache>
            </c:numRef>
          </c:val>
          <c:smooth val="0"/>
          <c:extLst>
            <c:ext xmlns:c16="http://schemas.microsoft.com/office/drawing/2014/chart" uri="{C3380CC4-5D6E-409C-BE32-E72D297353CC}">
              <c16:uniqueId val="{00000000-8E99-4E2D-BAAF-3EEFB4EA37E4}"/>
            </c:ext>
          </c:extLst>
        </c:ser>
        <c:dLbls>
          <c:dLblPos val="t"/>
          <c:showLegendKey val="0"/>
          <c:showVal val="1"/>
          <c:showCatName val="0"/>
          <c:showSerName val="0"/>
          <c:showPercent val="0"/>
          <c:showBubbleSize val="0"/>
        </c:dLbls>
        <c:marker val="1"/>
        <c:smooth val="0"/>
        <c:axId val="1049211064"/>
        <c:axId val="1049217904"/>
      </c:lineChart>
      <c:catAx>
        <c:axId val="104921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9217904"/>
        <c:crosses val="autoZero"/>
        <c:auto val="1"/>
        <c:lblAlgn val="ctr"/>
        <c:lblOffset val="100"/>
        <c:noMultiLvlLbl val="0"/>
      </c:catAx>
      <c:valAx>
        <c:axId val="1049217904"/>
        <c:scaling>
          <c:orientation val="minMax"/>
        </c:scaling>
        <c:delete val="1"/>
        <c:axPos val="l"/>
        <c:numFmt formatCode="General" sourceLinked="1"/>
        <c:majorTickMark val="none"/>
        <c:minorTickMark val="none"/>
        <c:tickLblPos val="nextTo"/>
        <c:crossAx val="1049211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FA36E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Dashboard.xlsx]Sheet2!PivotTable3</c:name>
    <c:fmtId val="5"/>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r>
              <a:rPr lang="en-US" sz="1000">
                <a:solidFill>
                  <a:srgbClr val="BC74B0"/>
                </a:solidFill>
              </a:rPr>
              <a:t>Percentage by types of drones</a:t>
            </a:r>
          </a:p>
        </c:rich>
      </c:tx>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A36E3"/>
          </a:solidFill>
          <a:ln>
            <a:noFill/>
          </a:ln>
          <a:effectLst/>
          <a:scene3d>
            <a:camera prst="orthographicFront"/>
            <a:lightRig rig="brightRoom" dir="t"/>
          </a:scene3d>
          <a:sp3d prstMaterial="flat">
            <a:bevelT w="50800" h="101600" prst="angle"/>
            <a:contourClr>
              <a:srgbClr val="000000"/>
            </a:contourClr>
          </a:sp3d>
        </c:spPr>
      </c:pivotFmt>
      <c:pivotFmt>
        <c:idx val="2"/>
        <c:spPr>
          <a:solidFill>
            <a:srgbClr val="C66A80"/>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A36E3"/>
          </a:solidFill>
          <a:ln>
            <a:noFill/>
          </a:ln>
          <a:effectLst/>
          <a:scene3d>
            <a:camera prst="orthographicFront"/>
            <a:lightRig rig="brightRoom" dir="t"/>
          </a:scene3d>
          <a:sp3d prstMaterial="flat">
            <a:bevelT w="50800" h="101600" prst="angle"/>
            <a:contourClr>
              <a:srgbClr val="000000"/>
            </a:contourClr>
          </a:sp3d>
        </c:spPr>
      </c:pivotFmt>
      <c:pivotFmt>
        <c:idx val="5"/>
        <c:spPr>
          <a:solidFill>
            <a:srgbClr val="C66A80"/>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A36E3"/>
          </a:solidFill>
          <a:ln>
            <a:noFill/>
          </a:ln>
          <a:effectLst/>
          <a:scene3d>
            <a:camera prst="orthographicFront"/>
            <a:lightRig rig="brightRoom" dir="t"/>
          </a:scene3d>
          <a:sp3d prstMaterial="flat">
            <a:bevelT w="50800" h="101600" prst="angle"/>
            <a:contourClr>
              <a:srgbClr val="000000"/>
            </a:contourClr>
          </a:sp3d>
        </c:spPr>
        <c:dLbl>
          <c:idx val="0"/>
          <c:layout>
            <c:manualLayout>
              <c:x val="5.6340823250751451E-3"/>
              <c:y val="-2.55102040816326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C66A80"/>
          </a:solidFill>
          <a:ln>
            <a:noFill/>
          </a:ln>
          <a:effectLst/>
          <a:scene3d>
            <a:camera prst="orthographicFront"/>
            <a:lightRig rig="brightRoom" dir="t"/>
          </a:scene3d>
          <a:sp3d prstMaterial="flat">
            <a:bevelT w="50800" h="101600" prst="angle"/>
            <a:contourClr>
              <a:srgbClr val="000000"/>
            </a:contourClr>
          </a:sp3d>
        </c:spPr>
        <c:dLbl>
          <c:idx val="0"/>
          <c:layout>
            <c:manualLayout>
              <c:x val="1.6759490429549965E-3"/>
              <c:y val="-1.700680272108843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3980090903271237"/>
          <c:y val="0.34457322298998339"/>
          <c:w val="0.30165194289738173"/>
          <c:h val="0.63100661524452306"/>
        </c:manualLayout>
      </c:layout>
      <c:doughnutChart>
        <c:varyColors val="1"/>
        <c:ser>
          <c:idx val="0"/>
          <c:order val="0"/>
          <c:tx>
            <c:strRef>
              <c:f>Sheet2!$B$3</c:f>
              <c:strCache>
                <c:ptCount val="1"/>
                <c:pt idx="0">
                  <c:v>Total</c:v>
                </c:pt>
              </c:strCache>
            </c:strRef>
          </c:tx>
          <c:dPt>
            <c:idx val="0"/>
            <c:bubble3D val="0"/>
            <c:spPr>
              <a:solidFill>
                <a:srgbClr val="FA36E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A35-491F-98DC-836CF96DC056}"/>
              </c:ext>
            </c:extLst>
          </c:dPt>
          <c:dPt>
            <c:idx val="1"/>
            <c:bubble3D val="0"/>
            <c:spPr>
              <a:solidFill>
                <a:srgbClr val="C66A8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A35-491F-98DC-836CF96DC056}"/>
              </c:ext>
            </c:extLst>
          </c:dPt>
          <c:dLbls>
            <c:dLbl>
              <c:idx val="0"/>
              <c:layout>
                <c:manualLayout>
                  <c:x val="5.6340823250751451E-3"/>
                  <c:y val="-2.5510204081632654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A35-491F-98DC-836CF96DC056}"/>
                </c:ext>
              </c:extLst>
            </c:dLbl>
            <c:dLbl>
              <c:idx val="1"/>
              <c:layout>
                <c:manualLayout>
                  <c:x val="1.6759490429549965E-3"/>
                  <c:y val="-1.7006802721088437E-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A35-491F-98DC-836CF96DC056}"/>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Sheet2!$A$4:$A$6</c:f>
              <c:strCache>
                <c:ptCount val="2"/>
                <c:pt idx="0">
                  <c:v>Mini Drone</c:v>
                </c:pt>
                <c:pt idx="1">
                  <c:v>Professional Drone</c:v>
                </c:pt>
              </c:strCache>
            </c:strRef>
          </c:cat>
          <c:val>
            <c:numRef>
              <c:f>Sheet2!$B$4:$B$6</c:f>
              <c:numCache>
                <c:formatCode>0.00%</c:formatCode>
                <c:ptCount val="2"/>
                <c:pt idx="0">
                  <c:v>0.47624847746650428</c:v>
                </c:pt>
                <c:pt idx="1">
                  <c:v>0.52375152253349577</c:v>
                </c:pt>
              </c:numCache>
            </c:numRef>
          </c:val>
          <c:extLst>
            <c:ext xmlns:c16="http://schemas.microsoft.com/office/drawing/2014/chart" uri="{C3380CC4-5D6E-409C-BE32-E72D297353CC}">
              <c16:uniqueId val="{00000004-9A35-491F-98DC-836CF96DC05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Entry>
      <c:layout>
        <c:manualLayout>
          <c:xMode val="edge"/>
          <c:yMode val="edge"/>
          <c:x val="0.68051439915718193"/>
          <c:y val="0.36458098987626547"/>
          <c:w val="0.29509533466089355"/>
          <c:h val="0.47194279286517754"/>
        </c:manualLayout>
      </c:layout>
      <c:overlay val="0"/>
      <c:spPr>
        <a:noFill/>
        <a:ln w="19050">
          <a:solidFill>
            <a:srgbClr val="7030A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Dashboard.xlsx]Sheet2!PivotTable4</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cap="all" spc="50" baseline="0">
                <a:solidFill>
                  <a:srgbClr val="BC74B0"/>
                </a:solidFill>
              </a:rPr>
              <a:t>Percentage by Weight categories</a:t>
            </a:r>
          </a:p>
        </c:rich>
      </c:tx>
      <c:overlay val="0"/>
      <c:spPr>
        <a:noFill/>
        <a:ln>
          <a:noFill/>
        </a:ln>
        <a:effectLst/>
      </c:spPr>
    </c:title>
    <c:autoTitleDeleted val="0"/>
    <c:pivotFmts>
      <c:pivotFmt>
        <c:idx val="0"/>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36E3"/>
          </a:solidFill>
          <a:ln>
            <a:noFill/>
          </a:ln>
          <a:effectLst/>
          <a:sp3d/>
        </c:spPr>
        <c:dLbl>
          <c:idx val="0"/>
          <c:layout>
            <c:manualLayout>
              <c:x val="-3.6111111111111212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A36E3"/>
          </a:solidFill>
          <a:ln>
            <a:noFill/>
          </a:ln>
          <a:effectLst/>
          <a:sp3d/>
        </c:spPr>
        <c:dLbl>
          <c:idx val="0"/>
          <c:layout>
            <c:manualLayout>
              <c:x val="-3.6111111111111212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A36E3"/>
          </a:solidFill>
          <a:ln>
            <a:noFill/>
          </a:ln>
          <a:effectLst/>
          <a:sp3d/>
        </c:spPr>
        <c:dLbl>
          <c:idx val="0"/>
          <c:layout>
            <c:manualLayout>
              <c:x val="-3.6111111111111212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8.8235294117647058E-3"/>
              <c:y val="7.8753686716995421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Sheet2!$B$10</c:f>
              <c:strCache>
                <c:ptCount val="1"/>
                <c:pt idx="0">
                  <c:v>Total</c:v>
                </c:pt>
              </c:strCache>
            </c:strRef>
          </c:tx>
          <c:spPr>
            <a:solidFill>
              <a:srgbClr val="FA36E3"/>
            </a:solidFill>
            <a:ln>
              <a:noFill/>
            </a:ln>
            <a:effectLst/>
            <a:sp3d/>
          </c:spPr>
          <c:invertIfNegative val="0"/>
          <c:dLbls>
            <c:dLbl>
              <c:idx val="0"/>
              <c:layout>
                <c:manualLayout>
                  <c:x val="8.8235294117647058E-3"/>
                  <c:y val="7.87536867169954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CA-4E50-9572-5C1A04741BC2}"/>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Sheet2!$A$11:$A$15</c:f>
              <c:strCache>
                <c:ptCount val="4"/>
                <c:pt idx="0">
                  <c:v>Nano</c:v>
                </c:pt>
                <c:pt idx="1">
                  <c:v>Micro</c:v>
                </c:pt>
                <c:pt idx="2">
                  <c:v>Small</c:v>
                </c:pt>
                <c:pt idx="3">
                  <c:v>Large</c:v>
                </c:pt>
              </c:strCache>
            </c:strRef>
          </c:cat>
          <c:val>
            <c:numRef>
              <c:f>Sheet2!$B$11:$B$15</c:f>
              <c:numCache>
                <c:formatCode>0.00%</c:formatCode>
                <c:ptCount val="4"/>
                <c:pt idx="0">
                  <c:v>0.63702801461632153</c:v>
                </c:pt>
                <c:pt idx="1">
                  <c:v>0.35322777101096225</c:v>
                </c:pt>
                <c:pt idx="2">
                  <c:v>1.2180267965895249E-3</c:v>
                </c:pt>
                <c:pt idx="3">
                  <c:v>8.5261875761266752E-3</c:v>
                </c:pt>
              </c:numCache>
            </c:numRef>
          </c:val>
          <c:extLst>
            <c:ext xmlns:c16="http://schemas.microsoft.com/office/drawing/2014/chart" uri="{C3380CC4-5D6E-409C-BE32-E72D297353CC}">
              <c16:uniqueId val="{00000003-6DCA-4E50-9572-5C1A04741BC2}"/>
            </c:ext>
          </c:extLst>
        </c:ser>
        <c:dLbls>
          <c:showLegendKey val="0"/>
          <c:showVal val="1"/>
          <c:showCatName val="0"/>
          <c:showSerName val="0"/>
          <c:showPercent val="0"/>
          <c:showBubbleSize val="0"/>
        </c:dLbls>
        <c:gapWidth val="150"/>
        <c:shape val="box"/>
        <c:axId val="389606936"/>
        <c:axId val="389604776"/>
        <c:axId val="0"/>
      </c:bar3DChart>
      <c:catAx>
        <c:axId val="389606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1" i="0" u="none" strike="noStrike" kern="1200" baseline="0">
                <a:solidFill>
                  <a:sysClr val="windowText" lastClr="000000"/>
                </a:solidFill>
                <a:latin typeface="+mn-lt"/>
                <a:ea typeface="+mn-ea"/>
                <a:cs typeface="+mn-cs"/>
              </a:defRPr>
            </a:pPr>
            <a:endParaRPr lang="en-US"/>
          </a:p>
        </c:txPr>
        <c:crossAx val="389604776"/>
        <c:crosses val="autoZero"/>
        <c:auto val="1"/>
        <c:lblAlgn val="ctr"/>
        <c:lblOffset val="100"/>
        <c:noMultiLvlLbl val="0"/>
      </c:catAx>
      <c:valAx>
        <c:axId val="389604776"/>
        <c:scaling>
          <c:orientation val="minMax"/>
        </c:scaling>
        <c:delete val="1"/>
        <c:axPos val="b"/>
        <c:numFmt formatCode="0.00%" sourceLinked="1"/>
        <c:majorTickMark val="none"/>
        <c:minorTickMark val="none"/>
        <c:tickLblPos val="nextTo"/>
        <c:crossAx val="389606936"/>
        <c:crosses val="autoZero"/>
        <c:crossBetween val="between"/>
      </c:valAx>
    </c:plotArea>
    <c:plotVisOnly val="1"/>
    <c:dispBlanksAs val="gap"/>
    <c:showDLblsOverMax val="0"/>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cap="all" spc="50" baseline="0">
                <a:solidFill>
                  <a:srgbClr val="BC74B0"/>
                </a:solidFill>
              </a:rPr>
              <a:t>Percentage by battery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713668287412211E-2"/>
          <c:y val="0.21013400335008378"/>
          <c:w val="0.95678011885467318"/>
          <c:h val="0.37933499518590325"/>
        </c:manualLayout>
      </c:layout>
      <c:bar3DChart>
        <c:barDir val="col"/>
        <c:grouping val="clustered"/>
        <c:varyColors val="0"/>
        <c:ser>
          <c:idx val="0"/>
          <c:order val="0"/>
          <c:tx>
            <c:strRef>
              <c:f>Sheet2!$B$19</c:f>
              <c:strCache>
                <c:ptCount val="1"/>
                <c:pt idx="0">
                  <c:v>Total</c:v>
                </c:pt>
              </c:strCache>
            </c:strRef>
          </c:tx>
          <c:spPr>
            <a:solidFill>
              <a:srgbClr val="FA36E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Sheet2!$A$20:$A$27</c:f>
              <c:strCache>
                <c:ptCount val="7"/>
                <c:pt idx="0">
                  <c:v>AA Alkaline Battery</c:v>
                </c:pt>
                <c:pt idx="1">
                  <c:v>AA Battery</c:v>
                </c:pt>
                <c:pt idx="2">
                  <c:v>AA Rechargeable Battery</c:v>
                </c:pt>
                <c:pt idx="3">
                  <c:v>AAA Alkaline Battery</c:v>
                </c:pt>
                <c:pt idx="4">
                  <c:v>AAA Battery</c:v>
                </c:pt>
                <c:pt idx="5">
                  <c:v>AAA Rechargeable Battery</c:v>
                </c:pt>
                <c:pt idx="6">
                  <c:v>Lithium Battery</c:v>
                </c:pt>
              </c:strCache>
            </c:strRef>
          </c:cat>
          <c:val>
            <c:numRef>
              <c:f>Sheet2!$B$20:$B$27</c:f>
              <c:numCache>
                <c:formatCode>0.00%</c:formatCode>
                <c:ptCount val="7"/>
                <c:pt idx="0">
                  <c:v>7.3081607795371494E-3</c:v>
                </c:pt>
                <c:pt idx="1">
                  <c:v>4.2630937880633372E-2</c:v>
                </c:pt>
                <c:pt idx="2">
                  <c:v>1.9488428745432398E-2</c:v>
                </c:pt>
                <c:pt idx="3">
                  <c:v>2.4360535931790498E-3</c:v>
                </c:pt>
                <c:pt idx="4">
                  <c:v>1.2180267965895249E-2</c:v>
                </c:pt>
                <c:pt idx="5">
                  <c:v>1.2180267965895249E-2</c:v>
                </c:pt>
                <c:pt idx="6">
                  <c:v>0.90377588306942758</c:v>
                </c:pt>
              </c:numCache>
            </c:numRef>
          </c:val>
          <c:extLst>
            <c:ext xmlns:c16="http://schemas.microsoft.com/office/drawing/2014/chart" uri="{C3380CC4-5D6E-409C-BE32-E72D297353CC}">
              <c16:uniqueId val="{00000000-D200-4B3B-A869-B5DA88DC5ECE}"/>
            </c:ext>
          </c:extLst>
        </c:ser>
        <c:dLbls>
          <c:showLegendKey val="0"/>
          <c:showVal val="1"/>
          <c:showCatName val="0"/>
          <c:showSerName val="0"/>
          <c:showPercent val="0"/>
          <c:showBubbleSize val="0"/>
        </c:dLbls>
        <c:gapWidth val="150"/>
        <c:shape val="box"/>
        <c:axId val="621293416"/>
        <c:axId val="328536520"/>
        <c:axId val="0"/>
      </c:bar3DChart>
      <c:catAx>
        <c:axId val="621293416"/>
        <c:scaling>
          <c:orientation val="minMax"/>
        </c:scaling>
        <c:delete val="0"/>
        <c:axPos val="b"/>
        <c:numFmt formatCode="General" sourceLinked="1"/>
        <c:majorTickMark val="none"/>
        <c:minorTickMark val="none"/>
        <c:tickLblPos val="nextTo"/>
        <c:spPr>
          <a:noFill/>
          <a:ln>
            <a:noFill/>
          </a:ln>
          <a:effectLst/>
        </c:spPr>
        <c:txPr>
          <a:bodyPr rot="-2700000" spcFirstLastPara="1" vertOverflow="ellipsis" wrap="square" anchor="ctr" anchorCtr="1"/>
          <a:lstStyle/>
          <a:p>
            <a:pPr>
              <a:defRPr sz="800" b="1" i="0" u="none" strike="noStrike" kern="1200" baseline="0">
                <a:solidFill>
                  <a:sysClr val="windowText" lastClr="000000"/>
                </a:solidFill>
                <a:latin typeface="Gill Sans MT Condensed" panose="020B0506020104020203" pitchFamily="34" charset="0"/>
                <a:ea typeface="+mn-ea"/>
                <a:cs typeface="+mn-cs"/>
              </a:defRPr>
            </a:pPr>
            <a:endParaRPr lang="en-US"/>
          </a:p>
        </c:txPr>
        <c:crossAx val="328536520"/>
        <c:crosses val="autoZero"/>
        <c:auto val="1"/>
        <c:lblAlgn val="ctr"/>
        <c:lblOffset val="100"/>
        <c:noMultiLvlLbl val="0"/>
      </c:catAx>
      <c:valAx>
        <c:axId val="328536520"/>
        <c:scaling>
          <c:orientation val="minMax"/>
        </c:scaling>
        <c:delete val="1"/>
        <c:axPos val="l"/>
        <c:numFmt formatCode="0.00%" sourceLinked="1"/>
        <c:majorTickMark val="none"/>
        <c:minorTickMark val="none"/>
        <c:tickLblPos val="nextTo"/>
        <c:crossAx val="621293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kern="1200" cap="all" spc="50" baseline="0">
                <a:solidFill>
                  <a:srgbClr val="BC74B0"/>
                </a:solidFill>
              </a:rPr>
              <a:t>Percentage by control range (in feet)</a:t>
            </a:r>
            <a:endParaRPr lang="en-US" sz="1000"/>
          </a:p>
        </c:rich>
      </c:tx>
      <c:overlay val="0"/>
      <c:spPr>
        <a:noFill/>
        <a:ln>
          <a:noFill/>
        </a:ln>
        <a:effectLst/>
      </c:spPr>
    </c:title>
    <c:autoTitleDeleted val="0"/>
    <c:pivotFmts>
      <c:pivotFmt>
        <c:idx val="0"/>
        <c:spPr>
          <a:solidFill>
            <a:srgbClr val="FA36E3"/>
          </a:solidFill>
          <a:ln>
            <a:noFill/>
          </a:ln>
          <a:effectLst/>
          <a:sp3d/>
        </c:spPr>
        <c:marker>
          <c:symbol val="none"/>
        </c:marker>
        <c:dLbl>
          <c:idx val="0"/>
          <c:delete val="1"/>
          <c:extLst>
            <c:ext xmlns:c15="http://schemas.microsoft.com/office/drawing/2012/chart" uri="{CE6537A1-D6FC-4f65-9D91-7224C49458BB}"/>
          </c:extLst>
        </c:dLbl>
      </c:pivotFmt>
      <c:pivotFmt>
        <c:idx val="1"/>
        <c:spPr>
          <a:solidFill>
            <a:srgbClr val="FA36E3"/>
          </a:solidFill>
          <a:ln>
            <a:noFill/>
          </a:ln>
          <a:effectLst/>
          <a:sp3d/>
        </c:spPr>
        <c:marker>
          <c:symbol val="none"/>
        </c:marker>
        <c:dLbl>
          <c:idx val="0"/>
          <c:delete val="1"/>
          <c:extLst>
            <c:ext xmlns:c15="http://schemas.microsoft.com/office/drawing/2012/chart" uri="{CE6537A1-D6FC-4f65-9D91-7224C49458BB}"/>
          </c:extLst>
        </c:dLbl>
      </c:pivotFmt>
      <c:pivotFmt>
        <c:idx val="2"/>
        <c:spPr>
          <a:solidFill>
            <a:srgbClr val="FA36E3"/>
          </a:solidFill>
          <a:ln>
            <a:noFill/>
          </a:ln>
          <a:effectLst/>
          <a:sp3d/>
        </c:spPr>
        <c:marker>
          <c:symbol val="none"/>
        </c:marker>
        <c:dLbl>
          <c:idx val="0"/>
          <c:delete val="1"/>
          <c:extLst>
            <c:ext xmlns:c15="http://schemas.microsoft.com/office/drawing/2012/chart" uri="{CE6537A1-D6FC-4f65-9D91-7224C49458BB}"/>
          </c:extLst>
        </c:dLbl>
      </c:pivotFmt>
      <c:pivotFmt>
        <c:idx val="3"/>
        <c:spPr>
          <a:solidFill>
            <a:srgbClr val="FA36E3"/>
          </a:solidFill>
          <a:ln>
            <a:noFill/>
          </a:ln>
          <a:effectLst/>
          <a:sp3d/>
        </c:spPr>
        <c:marker>
          <c:symbol val="none"/>
        </c:marker>
        <c:dLbl>
          <c:idx val="0"/>
          <c:spPr>
            <a:noFill/>
            <a:ln>
              <a:noFill/>
            </a:ln>
            <a:effectLst/>
          </c:spPr>
          <c:txPr>
            <a:bodyPr wrap="square" lIns="38100" tIns="19050" rIns="38100" bIns="19050" anchor="ctr">
              <a:spAutoFit/>
            </a:bodyPr>
            <a:lstStyle/>
            <a:p>
              <a:pPr>
                <a:defRPr sz="900" b="1"/>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Sheet2!$F$3</c:f>
              <c:strCache>
                <c:ptCount val="1"/>
                <c:pt idx="0">
                  <c:v>Total</c:v>
                </c:pt>
              </c:strCache>
            </c:strRef>
          </c:tx>
          <c:spPr>
            <a:solidFill>
              <a:srgbClr val="FA36E3"/>
            </a:solidFill>
            <a:ln>
              <a:noFill/>
            </a:ln>
            <a:effectLst/>
            <a:sp3d/>
          </c:spPr>
          <c:invertIfNegative val="0"/>
          <c:dLbls>
            <c:spPr>
              <a:noFill/>
              <a:ln>
                <a:noFill/>
              </a:ln>
              <a:effectLst/>
            </c:spPr>
            <c:txPr>
              <a:bodyPr wrap="square" lIns="38100" tIns="19050" rIns="38100" bIns="19050" anchor="ctr">
                <a:spAutoFit/>
              </a:bodyPr>
              <a:lstStyle/>
              <a:p>
                <a:pPr>
                  <a:defRPr sz="900" b="1"/>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Sheet2!$E$4:$E$8</c:f>
              <c:strCache>
                <c:ptCount val="4"/>
                <c:pt idx="0">
                  <c:v>0-499</c:v>
                </c:pt>
                <c:pt idx="1">
                  <c:v>500-999</c:v>
                </c:pt>
                <c:pt idx="2">
                  <c:v>1000-1499</c:v>
                </c:pt>
                <c:pt idx="3">
                  <c:v>1500+</c:v>
                </c:pt>
              </c:strCache>
            </c:strRef>
          </c:cat>
          <c:val>
            <c:numRef>
              <c:f>Sheet2!$F$4:$F$8</c:f>
              <c:numCache>
                <c:formatCode>0.00%</c:formatCode>
                <c:ptCount val="4"/>
                <c:pt idx="0">
                  <c:v>0.99390986601705233</c:v>
                </c:pt>
                <c:pt idx="1">
                  <c:v>3.6540803897685747E-3</c:v>
                </c:pt>
                <c:pt idx="2">
                  <c:v>1.2180267965895249E-3</c:v>
                </c:pt>
                <c:pt idx="3">
                  <c:v>1.2180267965895249E-3</c:v>
                </c:pt>
              </c:numCache>
            </c:numRef>
          </c:val>
          <c:extLst>
            <c:ext xmlns:c16="http://schemas.microsoft.com/office/drawing/2014/chart" uri="{C3380CC4-5D6E-409C-BE32-E72D297353CC}">
              <c16:uniqueId val="{00000003-E6F6-4043-8515-278744343F94}"/>
            </c:ext>
          </c:extLst>
        </c:ser>
        <c:dLbls>
          <c:showLegendKey val="0"/>
          <c:showVal val="1"/>
          <c:showCatName val="0"/>
          <c:showSerName val="0"/>
          <c:showPercent val="0"/>
          <c:showBubbleSize val="0"/>
        </c:dLbls>
        <c:gapWidth val="150"/>
        <c:shape val="box"/>
        <c:axId val="537070152"/>
        <c:axId val="537069072"/>
        <c:axId val="0"/>
      </c:bar3DChart>
      <c:catAx>
        <c:axId val="537070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37069072"/>
        <c:crosses val="autoZero"/>
        <c:auto val="1"/>
        <c:lblAlgn val="ctr"/>
        <c:lblOffset val="100"/>
        <c:noMultiLvlLbl val="0"/>
      </c:catAx>
      <c:valAx>
        <c:axId val="537069072"/>
        <c:scaling>
          <c:orientation val="minMax"/>
        </c:scaling>
        <c:delete val="1"/>
        <c:axPos val="l"/>
        <c:numFmt formatCode="0.00%" sourceLinked="1"/>
        <c:majorTickMark val="none"/>
        <c:minorTickMark val="none"/>
        <c:tickLblPos val="nextTo"/>
        <c:crossAx val="537070152"/>
        <c:crosses val="autoZero"/>
        <c:crossBetween val="between"/>
      </c:valAx>
    </c:plotArea>
    <c:plotVisOnly val="1"/>
    <c:dispBlanksAs val="gap"/>
    <c:showDLblsOverMax val="0"/>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0" u="none" strike="noStrike" kern="1200" cap="all" spc="50" baseline="0">
                <a:solidFill>
                  <a:srgbClr val="BC74B0"/>
                </a:solidFill>
              </a:rPr>
              <a:t>Percentage by Actual price range (in ₹)</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A36E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Sheet2!$F$12</c:f>
              <c:strCache>
                <c:ptCount val="1"/>
                <c:pt idx="0">
                  <c:v>Total</c:v>
                </c:pt>
              </c:strCache>
            </c:strRef>
          </c:tx>
          <c:spPr>
            <a:solidFill>
              <a:srgbClr val="FA36E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Sheet2!$E$13:$E$19</c:f>
              <c:strCache>
                <c:ptCount val="6"/>
                <c:pt idx="0">
                  <c:v>1K-4.9K</c:v>
                </c:pt>
                <c:pt idx="1">
                  <c:v>5K-9.9K</c:v>
                </c:pt>
                <c:pt idx="2">
                  <c:v>10K-14.9K</c:v>
                </c:pt>
                <c:pt idx="3">
                  <c:v>15K-19.9K</c:v>
                </c:pt>
                <c:pt idx="4">
                  <c:v>20K+</c:v>
                </c:pt>
                <c:pt idx="5">
                  <c:v>Not Provided</c:v>
                </c:pt>
              </c:strCache>
            </c:strRef>
          </c:cat>
          <c:val>
            <c:numRef>
              <c:f>Sheet2!$F$13:$F$19</c:f>
              <c:numCache>
                <c:formatCode>0.00%</c:formatCode>
                <c:ptCount val="6"/>
                <c:pt idx="0">
                  <c:v>0.12911084043848964</c:v>
                </c:pt>
                <c:pt idx="1">
                  <c:v>0.76370280146163216</c:v>
                </c:pt>
                <c:pt idx="2">
                  <c:v>6.5773447015834346E-2</c:v>
                </c:pt>
                <c:pt idx="3">
                  <c:v>2.9232643118148598E-2</c:v>
                </c:pt>
                <c:pt idx="4">
                  <c:v>2.4360535931790498E-3</c:v>
                </c:pt>
                <c:pt idx="5">
                  <c:v>9.7442143727161992E-3</c:v>
                </c:pt>
              </c:numCache>
            </c:numRef>
          </c:val>
          <c:extLst>
            <c:ext xmlns:c16="http://schemas.microsoft.com/office/drawing/2014/chart" uri="{C3380CC4-5D6E-409C-BE32-E72D297353CC}">
              <c16:uniqueId val="{00000000-5E86-41D4-9E39-CBBE3A3AC3D2}"/>
            </c:ext>
          </c:extLst>
        </c:ser>
        <c:dLbls>
          <c:showLegendKey val="0"/>
          <c:showVal val="1"/>
          <c:showCatName val="0"/>
          <c:showSerName val="0"/>
          <c:showPercent val="0"/>
          <c:showBubbleSize val="0"/>
        </c:dLbls>
        <c:gapWidth val="150"/>
        <c:shape val="box"/>
        <c:axId val="537070152"/>
        <c:axId val="537069072"/>
        <c:axId val="0"/>
      </c:bar3DChart>
      <c:catAx>
        <c:axId val="537070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537069072"/>
        <c:crosses val="autoZero"/>
        <c:auto val="1"/>
        <c:lblAlgn val="ctr"/>
        <c:lblOffset val="100"/>
        <c:noMultiLvlLbl val="0"/>
      </c:catAx>
      <c:valAx>
        <c:axId val="537069072"/>
        <c:scaling>
          <c:orientation val="minMax"/>
        </c:scaling>
        <c:delete val="1"/>
        <c:axPos val="l"/>
        <c:numFmt formatCode="0.00%" sourceLinked="1"/>
        <c:majorTickMark val="none"/>
        <c:minorTickMark val="none"/>
        <c:tickLblPos val="nextTo"/>
        <c:crossAx val="537070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 Drone Final Dashboard.xlsx]Sheet2!PivotTable8</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000" b="1" i="0" u="none" strike="noStrike" kern="1200" cap="all" spc="50" baseline="0">
                <a:solidFill>
                  <a:srgbClr val="BC74B0"/>
                </a:solidFill>
              </a:rPr>
              <a:t>Count by price range and discount percentage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rgbClr val="CC00CC"/>
            </a:solidFill>
            <a:round/>
          </a:ln>
          <a:effectLst/>
        </c:spPr>
        <c:marker>
          <c:symbol val="circle"/>
          <c:size val="5"/>
          <c:spPr>
            <a:solidFill>
              <a:srgbClr val="FA36E3"/>
            </a:solidFill>
            <a:ln w="9525">
              <a:solidFill>
                <a:srgbClr val="CC00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CC"/>
            </a:solidFill>
            <a:round/>
          </a:ln>
          <a:effectLst/>
        </c:spPr>
        <c:marker>
          <c:symbol val="circle"/>
          <c:size val="5"/>
          <c:spPr>
            <a:solidFill>
              <a:srgbClr val="FA36E3"/>
            </a:solidFill>
            <a:ln w="9525">
              <a:solidFill>
                <a:srgbClr val="CC00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C00CC"/>
            </a:solidFill>
            <a:round/>
          </a:ln>
          <a:effectLst/>
        </c:spPr>
        <c:marker>
          <c:symbol val="circle"/>
          <c:size val="5"/>
          <c:spPr>
            <a:solidFill>
              <a:srgbClr val="FA36E3"/>
            </a:solidFill>
            <a:ln w="9525">
              <a:solidFill>
                <a:srgbClr val="CC00C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Sheet2!$F$23</c:f>
              <c:strCache>
                <c:ptCount val="1"/>
                <c:pt idx="0">
                  <c:v>Total</c:v>
                </c:pt>
              </c:strCache>
            </c:strRef>
          </c:tx>
          <c:spPr>
            <a:ln w="28575" cap="rnd">
              <a:solidFill>
                <a:srgbClr val="CC00CC"/>
              </a:solidFill>
              <a:round/>
            </a:ln>
            <a:effectLst/>
          </c:spPr>
          <c:marker>
            <c:symbol val="circle"/>
            <c:size val="5"/>
            <c:spPr>
              <a:solidFill>
                <a:srgbClr val="FA36E3"/>
              </a:solidFill>
              <a:ln w="9525">
                <a:solidFill>
                  <a:srgbClr val="CC00CC"/>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Sheet2!$E$24:$E$58</c:f>
              <c:multiLvlStrCache>
                <c:ptCount val="28"/>
                <c:lvl>
                  <c:pt idx="0">
                    <c:v>0-20%</c:v>
                  </c:pt>
                  <c:pt idx="1">
                    <c:v>20-40%</c:v>
                  </c:pt>
                  <c:pt idx="2">
                    <c:v>40-60%</c:v>
                  </c:pt>
                  <c:pt idx="3">
                    <c:v>60-80%</c:v>
                  </c:pt>
                  <c:pt idx="4">
                    <c:v>80-100%</c:v>
                  </c:pt>
                  <c:pt idx="5">
                    <c:v>0-20%</c:v>
                  </c:pt>
                  <c:pt idx="6">
                    <c:v>20-40%</c:v>
                  </c:pt>
                  <c:pt idx="7">
                    <c:v>40-60%</c:v>
                  </c:pt>
                  <c:pt idx="8">
                    <c:v>60-80%</c:v>
                  </c:pt>
                  <c:pt idx="9">
                    <c:v>80-100%</c:v>
                  </c:pt>
                  <c:pt idx="10">
                    <c:v>Not Provided</c:v>
                  </c:pt>
                  <c:pt idx="11">
                    <c:v>0-20%</c:v>
                  </c:pt>
                  <c:pt idx="12">
                    <c:v>20-40%</c:v>
                  </c:pt>
                  <c:pt idx="13">
                    <c:v>40-60%</c:v>
                  </c:pt>
                  <c:pt idx="14">
                    <c:v>60-80%</c:v>
                  </c:pt>
                  <c:pt idx="15">
                    <c:v>80-100%</c:v>
                  </c:pt>
                  <c:pt idx="16">
                    <c:v>Not Provided</c:v>
                  </c:pt>
                  <c:pt idx="17">
                    <c:v>0-20%</c:v>
                  </c:pt>
                  <c:pt idx="18">
                    <c:v>40-60%</c:v>
                  </c:pt>
                  <c:pt idx="19">
                    <c:v>60-80%</c:v>
                  </c:pt>
                  <c:pt idx="20">
                    <c:v>80-100%</c:v>
                  </c:pt>
                  <c:pt idx="21">
                    <c:v>Not Provided</c:v>
                  </c:pt>
                  <c:pt idx="22">
                    <c:v>40-60%</c:v>
                  </c:pt>
                  <c:pt idx="23">
                    <c:v>60-80%</c:v>
                  </c:pt>
                  <c:pt idx="24">
                    <c:v>40-60%</c:v>
                  </c:pt>
                  <c:pt idx="25">
                    <c:v>60-80%</c:v>
                  </c:pt>
                  <c:pt idx="26">
                    <c:v>80-100%</c:v>
                  </c:pt>
                  <c:pt idx="27">
                    <c:v>Not Provided</c:v>
                  </c:pt>
                </c:lvl>
                <c:lvl>
                  <c:pt idx="0">
                    <c:v>1K-4.9K</c:v>
                  </c:pt>
                  <c:pt idx="5">
                    <c:v>5K-9.9K</c:v>
                  </c:pt>
                  <c:pt idx="11">
                    <c:v>10K-14.9K</c:v>
                  </c:pt>
                  <c:pt idx="17">
                    <c:v>15K-19.9K</c:v>
                  </c:pt>
                  <c:pt idx="22">
                    <c:v>20K+</c:v>
                  </c:pt>
                  <c:pt idx="24">
                    <c:v>Not Provided</c:v>
                  </c:pt>
                </c:lvl>
              </c:multiLvlStrCache>
            </c:multiLvlStrRef>
          </c:cat>
          <c:val>
            <c:numRef>
              <c:f>Sheet2!$F$24:$F$58</c:f>
              <c:numCache>
                <c:formatCode>General</c:formatCode>
                <c:ptCount val="28"/>
                <c:pt idx="0">
                  <c:v>7</c:v>
                </c:pt>
                <c:pt idx="1">
                  <c:v>9</c:v>
                </c:pt>
                <c:pt idx="2">
                  <c:v>27</c:v>
                </c:pt>
                <c:pt idx="3">
                  <c:v>54</c:v>
                </c:pt>
                <c:pt idx="4">
                  <c:v>9</c:v>
                </c:pt>
                <c:pt idx="5">
                  <c:v>7</c:v>
                </c:pt>
                <c:pt idx="6">
                  <c:v>14</c:v>
                </c:pt>
                <c:pt idx="7">
                  <c:v>111</c:v>
                </c:pt>
                <c:pt idx="8">
                  <c:v>470</c:v>
                </c:pt>
                <c:pt idx="9">
                  <c:v>20</c:v>
                </c:pt>
                <c:pt idx="10">
                  <c:v>5</c:v>
                </c:pt>
                <c:pt idx="11">
                  <c:v>2</c:v>
                </c:pt>
                <c:pt idx="12">
                  <c:v>5</c:v>
                </c:pt>
                <c:pt idx="13">
                  <c:v>16</c:v>
                </c:pt>
                <c:pt idx="14">
                  <c:v>27</c:v>
                </c:pt>
                <c:pt idx="15">
                  <c:v>3</c:v>
                </c:pt>
                <c:pt idx="16">
                  <c:v>1</c:v>
                </c:pt>
                <c:pt idx="17">
                  <c:v>1</c:v>
                </c:pt>
                <c:pt idx="18">
                  <c:v>10</c:v>
                </c:pt>
                <c:pt idx="19">
                  <c:v>9</c:v>
                </c:pt>
                <c:pt idx="20">
                  <c:v>3</c:v>
                </c:pt>
                <c:pt idx="21">
                  <c:v>1</c:v>
                </c:pt>
                <c:pt idx="22">
                  <c:v>1</c:v>
                </c:pt>
                <c:pt idx="23">
                  <c:v>1</c:v>
                </c:pt>
                <c:pt idx="24">
                  <c:v>1</c:v>
                </c:pt>
                <c:pt idx="25">
                  <c:v>2</c:v>
                </c:pt>
                <c:pt idx="26">
                  <c:v>1</c:v>
                </c:pt>
                <c:pt idx="27">
                  <c:v>4</c:v>
                </c:pt>
              </c:numCache>
            </c:numRef>
          </c:val>
          <c:smooth val="0"/>
          <c:extLst>
            <c:ext xmlns:c16="http://schemas.microsoft.com/office/drawing/2014/chart" uri="{C3380CC4-5D6E-409C-BE32-E72D297353CC}">
              <c16:uniqueId val="{00000000-A1DF-4966-9A15-AE22B658A4A2}"/>
            </c:ext>
          </c:extLst>
        </c:ser>
        <c:dLbls>
          <c:dLblPos val="t"/>
          <c:showLegendKey val="0"/>
          <c:showVal val="1"/>
          <c:showCatName val="0"/>
          <c:showSerName val="0"/>
          <c:showPercent val="0"/>
          <c:showBubbleSize val="0"/>
        </c:dLbls>
        <c:marker val="1"/>
        <c:smooth val="0"/>
        <c:axId val="1049211064"/>
        <c:axId val="1049217904"/>
      </c:lineChart>
      <c:catAx>
        <c:axId val="104921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9217904"/>
        <c:crosses val="autoZero"/>
        <c:auto val="1"/>
        <c:lblAlgn val="ctr"/>
        <c:lblOffset val="100"/>
        <c:noMultiLvlLbl val="0"/>
      </c:catAx>
      <c:valAx>
        <c:axId val="1049217904"/>
        <c:scaling>
          <c:orientation val="minMax"/>
        </c:scaling>
        <c:delete val="1"/>
        <c:axPos val="l"/>
        <c:numFmt formatCode="General" sourceLinked="1"/>
        <c:majorTickMark val="none"/>
        <c:minorTickMark val="none"/>
        <c:tickLblPos val="nextTo"/>
        <c:crossAx val="10492110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8575" cap="flat" cmpd="sng" algn="ctr">
      <a:solidFill>
        <a:srgbClr val="CC00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853440</xdr:colOff>
      <xdr:row>19</xdr:row>
      <xdr:rowOff>49530</xdr:rowOff>
    </xdr:from>
    <xdr:to>
      <xdr:col>14</xdr:col>
      <xdr:colOff>220980</xdr:colOff>
      <xdr:row>34</xdr:row>
      <xdr:rowOff>49530</xdr:rowOff>
    </xdr:to>
    <xdr:graphicFrame macro="">
      <xdr:nvGraphicFramePr>
        <xdr:cNvPr id="3" name="Chart 2">
          <a:extLst>
            <a:ext uri="{FF2B5EF4-FFF2-40B4-BE49-F238E27FC236}">
              <a16:creationId xmlns:a16="http://schemas.microsoft.com/office/drawing/2014/main" id="{39AA6224-EFF6-723C-7FE1-5B6BCBE62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91440</xdr:colOff>
      <xdr:row>0</xdr:row>
      <xdr:rowOff>53340</xdr:rowOff>
    </xdr:from>
    <xdr:to>
      <xdr:col>23</xdr:col>
      <xdr:colOff>68580</xdr:colOff>
      <xdr:row>27</xdr:row>
      <xdr:rowOff>15240</xdr:rowOff>
    </xdr:to>
    <xdr:sp macro="" textlink="">
      <xdr:nvSpPr>
        <xdr:cNvPr id="2" name="Rectangle 1">
          <a:extLst>
            <a:ext uri="{FF2B5EF4-FFF2-40B4-BE49-F238E27FC236}">
              <a16:creationId xmlns:a16="http://schemas.microsoft.com/office/drawing/2014/main" id="{FCB10CEC-D548-E109-3444-DA0720136705}"/>
            </a:ext>
          </a:extLst>
        </xdr:cNvPr>
        <xdr:cNvSpPr/>
      </xdr:nvSpPr>
      <xdr:spPr>
        <a:xfrm>
          <a:off x="91440" y="53340"/>
          <a:ext cx="13997940" cy="489966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137160</xdr:colOff>
      <xdr:row>0</xdr:row>
      <xdr:rowOff>91440</xdr:rowOff>
    </xdr:from>
    <xdr:to>
      <xdr:col>23</xdr:col>
      <xdr:colOff>7620</xdr:colOff>
      <xdr:row>3</xdr:row>
      <xdr:rowOff>99060</xdr:rowOff>
    </xdr:to>
    <xdr:sp macro="" textlink="">
      <xdr:nvSpPr>
        <xdr:cNvPr id="3" name="Rectangle 2">
          <a:extLst>
            <a:ext uri="{FF2B5EF4-FFF2-40B4-BE49-F238E27FC236}">
              <a16:creationId xmlns:a16="http://schemas.microsoft.com/office/drawing/2014/main" id="{776E933F-031D-2803-7893-904ABEC5B13B}"/>
            </a:ext>
          </a:extLst>
        </xdr:cNvPr>
        <xdr:cNvSpPr/>
      </xdr:nvSpPr>
      <xdr:spPr>
        <a:xfrm>
          <a:off x="137160" y="91440"/>
          <a:ext cx="13891260" cy="55626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Flipkart Drones for sale Dashboard</a:t>
          </a:r>
        </a:p>
      </xdr:txBody>
    </xdr:sp>
    <xdr:clientData/>
  </xdr:twoCellAnchor>
  <xdr:twoCellAnchor>
    <xdr:from>
      <xdr:col>0</xdr:col>
      <xdr:colOff>144780</xdr:colOff>
      <xdr:row>3</xdr:row>
      <xdr:rowOff>160020</xdr:rowOff>
    </xdr:from>
    <xdr:to>
      <xdr:col>3</xdr:col>
      <xdr:colOff>198120</xdr:colOff>
      <xdr:row>7</xdr:row>
      <xdr:rowOff>45720</xdr:rowOff>
    </xdr:to>
    <xdr:sp macro="" textlink="">
      <xdr:nvSpPr>
        <xdr:cNvPr id="4" name="Rectangle: Rounded Corners 3">
          <a:extLst>
            <a:ext uri="{FF2B5EF4-FFF2-40B4-BE49-F238E27FC236}">
              <a16:creationId xmlns:a16="http://schemas.microsoft.com/office/drawing/2014/main" id="{C01E6023-6825-BB6A-B2B2-F551941E4A9A}"/>
            </a:ext>
          </a:extLst>
        </xdr:cNvPr>
        <xdr:cNvSpPr/>
      </xdr:nvSpPr>
      <xdr:spPr>
        <a:xfrm>
          <a:off x="144780" y="708660"/>
          <a:ext cx="1882140" cy="617220"/>
        </a:xfrm>
        <a:prstGeom prst="roundRect">
          <a:avLst/>
        </a:prstGeom>
        <a:solidFill>
          <a:srgbClr val="BC74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Count of available drones</a:t>
          </a:r>
        </a:p>
      </xdr:txBody>
    </xdr:sp>
    <xdr:clientData/>
  </xdr:twoCellAnchor>
  <xdr:twoCellAnchor>
    <xdr:from>
      <xdr:col>3</xdr:col>
      <xdr:colOff>373380</xdr:colOff>
      <xdr:row>3</xdr:row>
      <xdr:rowOff>167640</xdr:rowOff>
    </xdr:from>
    <xdr:to>
      <xdr:col>6</xdr:col>
      <xdr:colOff>426720</xdr:colOff>
      <xdr:row>7</xdr:row>
      <xdr:rowOff>53340</xdr:rowOff>
    </xdr:to>
    <xdr:sp macro="" textlink="">
      <xdr:nvSpPr>
        <xdr:cNvPr id="6" name="Rectangle: Rounded Corners 5">
          <a:extLst>
            <a:ext uri="{FF2B5EF4-FFF2-40B4-BE49-F238E27FC236}">
              <a16:creationId xmlns:a16="http://schemas.microsoft.com/office/drawing/2014/main" id="{68C65919-6010-4E70-80DA-890B3BB7BFCB}"/>
            </a:ext>
          </a:extLst>
        </xdr:cNvPr>
        <xdr:cNvSpPr/>
      </xdr:nvSpPr>
      <xdr:spPr>
        <a:xfrm>
          <a:off x="2202180" y="716280"/>
          <a:ext cx="1882140" cy="617220"/>
        </a:xfrm>
        <a:prstGeom prst="roundRect">
          <a:avLst/>
        </a:prstGeom>
        <a:solidFill>
          <a:srgbClr val="BC74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Average weight of drones</a:t>
          </a:r>
        </a:p>
      </xdr:txBody>
    </xdr:sp>
    <xdr:clientData/>
  </xdr:twoCellAnchor>
  <xdr:twoCellAnchor>
    <xdr:from>
      <xdr:col>6</xdr:col>
      <xdr:colOff>594360</xdr:colOff>
      <xdr:row>3</xdr:row>
      <xdr:rowOff>175260</xdr:rowOff>
    </xdr:from>
    <xdr:to>
      <xdr:col>10</xdr:col>
      <xdr:colOff>38100</xdr:colOff>
      <xdr:row>7</xdr:row>
      <xdr:rowOff>60960</xdr:rowOff>
    </xdr:to>
    <xdr:sp macro="" textlink="">
      <xdr:nvSpPr>
        <xdr:cNvPr id="7" name="Rectangle: Rounded Corners 6">
          <a:extLst>
            <a:ext uri="{FF2B5EF4-FFF2-40B4-BE49-F238E27FC236}">
              <a16:creationId xmlns:a16="http://schemas.microsoft.com/office/drawing/2014/main" id="{DE3E7230-393F-4E90-AFBC-320C9CA9D920}"/>
            </a:ext>
          </a:extLst>
        </xdr:cNvPr>
        <xdr:cNvSpPr/>
      </xdr:nvSpPr>
      <xdr:spPr>
        <a:xfrm>
          <a:off x="4251960" y="723900"/>
          <a:ext cx="1882140" cy="617220"/>
        </a:xfrm>
        <a:prstGeom prst="roundRect">
          <a:avLst/>
        </a:prstGeom>
        <a:solidFill>
          <a:srgbClr val="BC74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t>Average of Control Range</a:t>
          </a:r>
        </a:p>
      </xdr:txBody>
    </xdr:sp>
    <xdr:clientData/>
  </xdr:twoCellAnchor>
  <xdr:twoCellAnchor>
    <xdr:from>
      <xdr:col>10</xdr:col>
      <xdr:colOff>205740</xdr:colOff>
      <xdr:row>3</xdr:row>
      <xdr:rowOff>175260</xdr:rowOff>
    </xdr:from>
    <xdr:to>
      <xdr:col>13</xdr:col>
      <xdr:colOff>259080</xdr:colOff>
      <xdr:row>7</xdr:row>
      <xdr:rowOff>60960</xdr:rowOff>
    </xdr:to>
    <xdr:sp macro="" textlink="">
      <xdr:nvSpPr>
        <xdr:cNvPr id="8" name="Rectangle: Rounded Corners 7">
          <a:extLst>
            <a:ext uri="{FF2B5EF4-FFF2-40B4-BE49-F238E27FC236}">
              <a16:creationId xmlns:a16="http://schemas.microsoft.com/office/drawing/2014/main" id="{B184F309-2826-4476-80E2-B03C14F6EE84}"/>
            </a:ext>
          </a:extLst>
        </xdr:cNvPr>
        <xdr:cNvSpPr/>
      </xdr:nvSpPr>
      <xdr:spPr>
        <a:xfrm>
          <a:off x="6301740" y="723900"/>
          <a:ext cx="1882140" cy="617220"/>
        </a:xfrm>
        <a:prstGeom prst="roundRect">
          <a:avLst/>
        </a:prstGeom>
        <a:solidFill>
          <a:srgbClr val="BC74B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a:solidFill>
                <a:schemeClr val="bg1"/>
              </a:solidFill>
            </a:rPr>
            <a:t>Average price of drones</a:t>
          </a:r>
        </a:p>
      </xdr:txBody>
    </xdr:sp>
    <xdr:clientData/>
  </xdr:twoCellAnchor>
  <xdr:twoCellAnchor>
    <xdr:from>
      <xdr:col>0</xdr:col>
      <xdr:colOff>381000</xdr:colOff>
      <xdr:row>5</xdr:row>
      <xdr:rowOff>76200</xdr:rowOff>
    </xdr:from>
    <xdr:to>
      <xdr:col>2</xdr:col>
      <xdr:colOff>563880</xdr:colOff>
      <xdr:row>6</xdr:row>
      <xdr:rowOff>175260</xdr:rowOff>
    </xdr:to>
    <xdr:sp macro="" textlink="Sheet2!J16">
      <xdr:nvSpPr>
        <xdr:cNvPr id="9" name="Rectangle: Rounded Corners 8">
          <a:extLst>
            <a:ext uri="{FF2B5EF4-FFF2-40B4-BE49-F238E27FC236}">
              <a16:creationId xmlns:a16="http://schemas.microsoft.com/office/drawing/2014/main" id="{FB7D392F-856F-83DC-88A1-7E1D5876F4ED}"/>
            </a:ext>
          </a:extLst>
        </xdr:cNvPr>
        <xdr:cNvSpPr/>
      </xdr:nvSpPr>
      <xdr:spPr>
        <a:xfrm>
          <a:off x="381000" y="990600"/>
          <a:ext cx="1402080" cy="281940"/>
        </a:xfrm>
        <a:prstGeom prst="roundRect">
          <a:avLst/>
        </a:prstGeom>
        <a:solidFill>
          <a:srgbClr val="BC74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0B161E9-DAF1-4E42-B1CE-CAB8A11E4287}" type="TxLink">
            <a:rPr lang="en-US" sz="1200" b="1" i="0" u="none" strike="noStrike">
              <a:solidFill>
                <a:schemeClr val="bg1"/>
              </a:solidFill>
              <a:latin typeface="Arial Rounded MT Bold" panose="020F0704030504030204" pitchFamily="34" charset="0"/>
              <a:cs typeface="Calibri"/>
            </a:rPr>
            <a:pPr algn="ctr"/>
            <a:t>821</a:t>
          </a:fld>
          <a:endParaRPr lang="en-US" sz="1200" b="1">
            <a:solidFill>
              <a:schemeClr val="bg1"/>
            </a:solidFill>
            <a:latin typeface="Arial Rounded MT Bold" panose="020F0704030504030204" pitchFamily="34" charset="0"/>
          </a:endParaRPr>
        </a:p>
      </xdr:txBody>
    </xdr:sp>
    <xdr:clientData/>
  </xdr:twoCellAnchor>
  <xdr:twoCellAnchor>
    <xdr:from>
      <xdr:col>4</xdr:col>
      <xdr:colOff>30480</xdr:colOff>
      <xdr:row>5</xdr:row>
      <xdr:rowOff>91440</xdr:rowOff>
    </xdr:from>
    <xdr:to>
      <xdr:col>6</xdr:col>
      <xdr:colOff>213360</xdr:colOff>
      <xdr:row>7</xdr:row>
      <xdr:rowOff>7620</xdr:rowOff>
    </xdr:to>
    <xdr:sp macro="" textlink="Sheet2!J8">
      <xdr:nvSpPr>
        <xdr:cNvPr id="11" name="Rectangle: Rounded Corners 10">
          <a:extLst>
            <a:ext uri="{FF2B5EF4-FFF2-40B4-BE49-F238E27FC236}">
              <a16:creationId xmlns:a16="http://schemas.microsoft.com/office/drawing/2014/main" id="{1E9E6822-DD8B-4D4E-851D-C06FDC71F907}"/>
            </a:ext>
          </a:extLst>
        </xdr:cNvPr>
        <xdr:cNvSpPr/>
      </xdr:nvSpPr>
      <xdr:spPr>
        <a:xfrm>
          <a:off x="2468880" y="1005840"/>
          <a:ext cx="1402080" cy="281940"/>
        </a:xfrm>
        <a:prstGeom prst="roundRect">
          <a:avLst/>
        </a:prstGeom>
        <a:solidFill>
          <a:srgbClr val="BC74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6D2CC99-838D-4F39-B9CA-F99E61186047}" type="TxLink">
            <a:rPr lang="en-US" sz="1200" b="1" i="0" u="none" strike="noStrike">
              <a:solidFill>
                <a:schemeClr val="bg1"/>
              </a:solidFill>
              <a:latin typeface="Arial Rounded MT Bold" panose="020F0704030504030204" pitchFamily="34" charset="0"/>
              <a:cs typeface="Calibri"/>
            </a:rPr>
            <a:pPr algn="ctr"/>
            <a:t>3.50 kg</a:t>
          </a:fld>
          <a:endParaRPr lang="en-US" sz="1200" b="1">
            <a:solidFill>
              <a:schemeClr val="bg1"/>
            </a:solidFill>
            <a:latin typeface="Arial Rounded MT Bold" panose="020F0704030504030204" pitchFamily="34" charset="0"/>
          </a:endParaRPr>
        </a:p>
      </xdr:txBody>
    </xdr:sp>
    <xdr:clientData/>
  </xdr:twoCellAnchor>
  <xdr:twoCellAnchor>
    <xdr:from>
      <xdr:col>7</xdr:col>
      <xdr:colOff>259080</xdr:colOff>
      <xdr:row>5</xdr:row>
      <xdr:rowOff>91440</xdr:rowOff>
    </xdr:from>
    <xdr:to>
      <xdr:col>9</xdr:col>
      <xdr:colOff>441960</xdr:colOff>
      <xdr:row>7</xdr:row>
      <xdr:rowOff>7620</xdr:rowOff>
    </xdr:to>
    <xdr:sp macro="" textlink="Sheet2!J12">
      <xdr:nvSpPr>
        <xdr:cNvPr id="12" name="Rectangle: Rounded Corners 11">
          <a:extLst>
            <a:ext uri="{FF2B5EF4-FFF2-40B4-BE49-F238E27FC236}">
              <a16:creationId xmlns:a16="http://schemas.microsoft.com/office/drawing/2014/main" id="{FC9A5E02-9EFB-4312-98B6-3BB877544A85}"/>
            </a:ext>
          </a:extLst>
        </xdr:cNvPr>
        <xdr:cNvSpPr/>
      </xdr:nvSpPr>
      <xdr:spPr>
        <a:xfrm>
          <a:off x="4526280" y="1005840"/>
          <a:ext cx="1402080" cy="281940"/>
        </a:xfrm>
        <a:prstGeom prst="roundRect">
          <a:avLst/>
        </a:prstGeom>
        <a:solidFill>
          <a:srgbClr val="BC74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F582200-444D-4649-B6F0-40B5E2A59CE6}" type="TxLink">
            <a:rPr lang="en-US" sz="1200" b="1" i="0" u="none" strike="noStrike">
              <a:solidFill>
                <a:schemeClr val="bg1"/>
              </a:solidFill>
              <a:latin typeface="Arial Rounded MT Bold" panose="020F0704030504030204" pitchFamily="34" charset="0"/>
              <a:cs typeface="Calibri"/>
            </a:rPr>
            <a:pPr algn="ctr"/>
            <a:t>97.19 ft</a:t>
          </a:fld>
          <a:endParaRPr lang="en-US" sz="1200" b="1">
            <a:solidFill>
              <a:schemeClr val="bg1"/>
            </a:solidFill>
            <a:latin typeface="Arial Rounded MT Bold" panose="020F0704030504030204" pitchFamily="34" charset="0"/>
          </a:endParaRPr>
        </a:p>
      </xdr:txBody>
    </xdr:sp>
    <xdr:clientData/>
  </xdr:twoCellAnchor>
  <xdr:twoCellAnchor>
    <xdr:from>
      <xdr:col>10</xdr:col>
      <xdr:colOff>449580</xdr:colOff>
      <xdr:row>5</xdr:row>
      <xdr:rowOff>83820</xdr:rowOff>
    </xdr:from>
    <xdr:to>
      <xdr:col>13</xdr:col>
      <xdr:colOff>22860</xdr:colOff>
      <xdr:row>7</xdr:row>
      <xdr:rowOff>0</xdr:rowOff>
    </xdr:to>
    <xdr:sp macro="" textlink="Sheet2!J4">
      <xdr:nvSpPr>
        <xdr:cNvPr id="13" name="Rectangle: Rounded Corners 12">
          <a:extLst>
            <a:ext uri="{FF2B5EF4-FFF2-40B4-BE49-F238E27FC236}">
              <a16:creationId xmlns:a16="http://schemas.microsoft.com/office/drawing/2014/main" id="{E2997254-AD74-4CAD-8DC7-AF9B4D7BF6A2}"/>
            </a:ext>
          </a:extLst>
        </xdr:cNvPr>
        <xdr:cNvSpPr/>
      </xdr:nvSpPr>
      <xdr:spPr>
        <a:xfrm>
          <a:off x="6545580" y="998220"/>
          <a:ext cx="1402080" cy="281940"/>
        </a:xfrm>
        <a:prstGeom prst="roundRect">
          <a:avLst/>
        </a:prstGeom>
        <a:solidFill>
          <a:srgbClr val="BC74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2B3EFD4-7EC0-4CDD-AEF6-CC534834EB1E}" type="TxLink">
            <a:rPr lang="en-US" sz="1200" b="1" i="0" u="none" strike="noStrike">
              <a:solidFill>
                <a:schemeClr val="bg1"/>
              </a:solidFill>
              <a:latin typeface="Arial Rounded MT Bold" panose="020F0704030504030204" pitchFamily="34" charset="0"/>
              <a:cs typeface="Calibri"/>
            </a:rPr>
            <a:pPr algn="ctr"/>
            <a:t>₹2.98K</a:t>
          </a:fld>
          <a:endParaRPr lang="en-US" sz="1200" b="1">
            <a:solidFill>
              <a:schemeClr val="bg1"/>
            </a:solidFill>
            <a:latin typeface="Arial Rounded MT Bold" panose="020F0704030504030204" pitchFamily="34" charset="0"/>
          </a:endParaRPr>
        </a:p>
      </xdr:txBody>
    </xdr:sp>
    <xdr:clientData/>
  </xdr:twoCellAnchor>
  <xdr:twoCellAnchor>
    <xdr:from>
      <xdr:col>0</xdr:col>
      <xdr:colOff>205740</xdr:colOff>
      <xdr:row>7</xdr:row>
      <xdr:rowOff>106680</xdr:rowOff>
    </xdr:from>
    <xdr:to>
      <xdr:col>5</xdr:col>
      <xdr:colOff>289560</xdr:colOff>
      <xdr:row>15</xdr:row>
      <xdr:rowOff>106680</xdr:rowOff>
    </xdr:to>
    <xdr:graphicFrame macro="">
      <xdr:nvGraphicFramePr>
        <xdr:cNvPr id="14" name="Chart 13">
          <a:extLst>
            <a:ext uri="{FF2B5EF4-FFF2-40B4-BE49-F238E27FC236}">
              <a16:creationId xmlns:a16="http://schemas.microsoft.com/office/drawing/2014/main" id="{CA990D35-4A9F-4C46-9F8A-D2CD25039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7</xdr:row>
      <xdr:rowOff>99060</xdr:rowOff>
    </xdr:from>
    <xdr:to>
      <xdr:col>10</xdr:col>
      <xdr:colOff>419100</xdr:colOff>
      <xdr:row>15</xdr:row>
      <xdr:rowOff>114300</xdr:rowOff>
    </xdr:to>
    <xdr:graphicFrame macro="">
      <xdr:nvGraphicFramePr>
        <xdr:cNvPr id="15" name="Chart 14">
          <a:extLst>
            <a:ext uri="{FF2B5EF4-FFF2-40B4-BE49-F238E27FC236}">
              <a16:creationId xmlns:a16="http://schemas.microsoft.com/office/drawing/2014/main" id="{5193C668-F9FB-4462-9B7A-CD5E997D2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441960</xdr:colOff>
      <xdr:row>15</xdr:row>
      <xdr:rowOff>175260</xdr:rowOff>
    </xdr:from>
    <xdr:to>
      <xdr:col>22</xdr:col>
      <xdr:colOff>586740</xdr:colOff>
      <xdr:row>26</xdr:row>
      <xdr:rowOff>137160</xdr:rowOff>
    </xdr:to>
    <xdr:graphicFrame macro="">
      <xdr:nvGraphicFramePr>
        <xdr:cNvPr id="16" name="Chart 15">
          <a:extLst>
            <a:ext uri="{FF2B5EF4-FFF2-40B4-BE49-F238E27FC236}">
              <a16:creationId xmlns:a16="http://schemas.microsoft.com/office/drawing/2014/main" id="{215836A0-CF45-4B99-84B1-F1A200A07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525780</xdr:colOff>
      <xdr:row>7</xdr:row>
      <xdr:rowOff>106680</xdr:rowOff>
    </xdr:from>
    <xdr:to>
      <xdr:col>16</xdr:col>
      <xdr:colOff>297180</xdr:colOff>
      <xdr:row>15</xdr:row>
      <xdr:rowOff>121920</xdr:rowOff>
    </xdr:to>
    <xdr:graphicFrame macro="">
      <xdr:nvGraphicFramePr>
        <xdr:cNvPr id="5" name="Chart 4">
          <a:extLst>
            <a:ext uri="{FF2B5EF4-FFF2-40B4-BE49-F238E27FC236}">
              <a16:creationId xmlns:a16="http://schemas.microsoft.com/office/drawing/2014/main" id="{09F0A9F0-B069-442A-8029-6EC3E7B15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373380</xdr:colOff>
      <xdr:row>7</xdr:row>
      <xdr:rowOff>99060</xdr:rowOff>
    </xdr:from>
    <xdr:to>
      <xdr:col>22</xdr:col>
      <xdr:colOff>586740</xdr:colOff>
      <xdr:row>15</xdr:row>
      <xdr:rowOff>129540</xdr:rowOff>
    </xdr:to>
    <xdr:graphicFrame macro="">
      <xdr:nvGraphicFramePr>
        <xdr:cNvPr id="10" name="Chart 9">
          <a:extLst>
            <a:ext uri="{FF2B5EF4-FFF2-40B4-BE49-F238E27FC236}">
              <a16:creationId xmlns:a16="http://schemas.microsoft.com/office/drawing/2014/main" id="{0A4C84AD-B4AD-4181-A789-4476F6345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15</xdr:row>
      <xdr:rowOff>175260</xdr:rowOff>
    </xdr:from>
    <xdr:to>
      <xdr:col>13</xdr:col>
      <xdr:colOff>365760</xdr:colOff>
      <xdr:row>26</xdr:row>
      <xdr:rowOff>121920</xdr:rowOff>
    </xdr:to>
    <xdr:graphicFrame macro="">
      <xdr:nvGraphicFramePr>
        <xdr:cNvPr id="17" name="Chart 16">
          <a:extLst>
            <a:ext uri="{FF2B5EF4-FFF2-40B4-BE49-F238E27FC236}">
              <a16:creationId xmlns:a16="http://schemas.microsoft.com/office/drawing/2014/main" id="{D4E92202-AADC-4E0C-B4AB-A326B7FEB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312420</xdr:colOff>
      <xdr:row>3</xdr:row>
      <xdr:rowOff>144781</xdr:rowOff>
    </xdr:from>
    <xdr:to>
      <xdr:col>16</xdr:col>
      <xdr:colOff>381000</xdr:colOff>
      <xdr:row>7</xdr:row>
      <xdr:rowOff>38101</xdr:rowOff>
    </xdr:to>
    <mc:AlternateContent xmlns:mc="http://schemas.openxmlformats.org/markup-compatibility/2006" xmlns:a14="http://schemas.microsoft.com/office/drawing/2010/main">
      <mc:Choice Requires="a14">
        <xdr:graphicFrame macro="">
          <xdr:nvGraphicFramePr>
            <xdr:cNvPr id="18" name="Weight Classification">
              <a:extLst>
                <a:ext uri="{FF2B5EF4-FFF2-40B4-BE49-F238E27FC236}">
                  <a16:creationId xmlns:a16="http://schemas.microsoft.com/office/drawing/2014/main" id="{3723B957-7F3D-340D-4503-6E24D391CA6C}"/>
                </a:ext>
              </a:extLst>
            </xdr:cNvPr>
            <xdr:cNvGraphicFramePr/>
          </xdr:nvGraphicFramePr>
          <xdr:xfrm>
            <a:off x="0" y="0"/>
            <a:ext cx="0" cy="0"/>
          </xdr:xfrm>
          <a:graphic>
            <a:graphicData uri="http://schemas.microsoft.com/office/drawing/2010/slicer">
              <sle:slicer xmlns:sle="http://schemas.microsoft.com/office/drawing/2010/slicer" name="Weight Classification"/>
            </a:graphicData>
          </a:graphic>
        </xdr:graphicFrame>
      </mc:Choice>
      <mc:Fallback xmlns="">
        <xdr:sp macro="" textlink="">
          <xdr:nvSpPr>
            <xdr:cNvPr id="0" name=""/>
            <xdr:cNvSpPr>
              <a:spLocks noTextEdit="1"/>
            </xdr:cNvSpPr>
          </xdr:nvSpPr>
          <xdr:spPr>
            <a:xfrm>
              <a:off x="8237220" y="693421"/>
              <a:ext cx="189738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3</xdr:row>
      <xdr:rowOff>144781</xdr:rowOff>
    </xdr:from>
    <xdr:to>
      <xdr:col>19</xdr:col>
      <xdr:colOff>419100</xdr:colOff>
      <xdr:row>7</xdr:row>
      <xdr:rowOff>30480</xdr:rowOff>
    </xdr:to>
    <mc:AlternateContent xmlns:mc="http://schemas.openxmlformats.org/markup-compatibility/2006" xmlns:a14="http://schemas.microsoft.com/office/drawing/2010/main">
      <mc:Choice Requires="a14">
        <xdr:graphicFrame macro="">
          <xdr:nvGraphicFramePr>
            <xdr:cNvPr id="19" name="Type">
              <a:extLst>
                <a:ext uri="{FF2B5EF4-FFF2-40B4-BE49-F238E27FC236}">
                  <a16:creationId xmlns:a16="http://schemas.microsoft.com/office/drawing/2014/main" id="{C41E0D76-2040-679D-B6F9-D4DDB36D375B}"/>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0172700" y="693421"/>
              <a:ext cx="1828800" cy="617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449580</xdr:colOff>
      <xdr:row>3</xdr:row>
      <xdr:rowOff>137161</xdr:rowOff>
    </xdr:from>
    <xdr:to>
      <xdr:col>23</xdr:col>
      <xdr:colOff>7620</xdr:colOff>
      <xdr:row>7</xdr:row>
      <xdr:rowOff>30481</xdr:rowOff>
    </xdr:to>
    <mc:AlternateContent xmlns:mc="http://schemas.openxmlformats.org/markup-compatibility/2006" xmlns:a14="http://schemas.microsoft.com/office/drawing/2010/main">
      <mc:Choice Requires="a14">
        <xdr:graphicFrame macro="">
          <xdr:nvGraphicFramePr>
            <xdr:cNvPr id="20" name="Actual Price Buckets">
              <a:extLst>
                <a:ext uri="{FF2B5EF4-FFF2-40B4-BE49-F238E27FC236}">
                  <a16:creationId xmlns:a16="http://schemas.microsoft.com/office/drawing/2014/main" id="{752C3917-0E1F-EC45-857C-BB509AFD37CC}"/>
                </a:ext>
              </a:extLst>
            </xdr:cNvPr>
            <xdr:cNvGraphicFramePr/>
          </xdr:nvGraphicFramePr>
          <xdr:xfrm>
            <a:off x="0" y="0"/>
            <a:ext cx="0" cy="0"/>
          </xdr:xfrm>
          <a:graphic>
            <a:graphicData uri="http://schemas.microsoft.com/office/drawing/2010/slicer">
              <sle:slicer xmlns:sle="http://schemas.microsoft.com/office/drawing/2010/slicer" name="Actual Price Buckets"/>
            </a:graphicData>
          </a:graphic>
        </xdr:graphicFrame>
      </mc:Choice>
      <mc:Fallback xmlns="">
        <xdr:sp macro="" textlink="">
          <xdr:nvSpPr>
            <xdr:cNvPr id="0" name=""/>
            <xdr:cNvSpPr>
              <a:spLocks noTextEdit="1"/>
            </xdr:cNvSpPr>
          </xdr:nvSpPr>
          <xdr:spPr>
            <a:xfrm>
              <a:off x="12031980" y="685801"/>
              <a:ext cx="1996440" cy="624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0</xdr:row>
      <xdr:rowOff>99060</xdr:rowOff>
    </xdr:from>
    <xdr:to>
      <xdr:col>1</xdr:col>
      <xdr:colOff>548640</xdr:colOff>
      <xdr:row>3</xdr:row>
      <xdr:rowOff>83820</xdr:rowOff>
    </xdr:to>
    <xdr:pic>
      <xdr:nvPicPr>
        <xdr:cNvPr id="26" name="Picture 25">
          <a:extLst>
            <a:ext uri="{FF2B5EF4-FFF2-40B4-BE49-F238E27FC236}">
              <a16:creationId xmlns:a16="http://schemas.microsoft.com/office/drawing/2014/main" id="{E5B8936F-7A2D-89DD-317C-1C42123892E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4780" y="99060"/>
          <a:ext cx="1013460" cy="533400"/>
        </a:xfrm>
        <a:prstGeom prst="rect">
          <a:avLst/>
        </a:prstGeom>
        <a:ln w="19050">
          <a:solidFill>
            <a:schemeClr val="tx1"/>
          </a:solid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14.609080787035" createdVersion="8" refreshedVersion="8" minRefreshableVersion="3" recordCount="821" xr:uid="{10B78FFF-F70A-45FA-85F3-D5870F7E5072}">
  <cacheSource type="worksheet">
    <worksheetSource name="flipkart_drone"/>
  </cacheSource>
  <cacheFields count="12">
    <cacheField name="Name" numFmtId="0">
      <sharedItems/>
    </cacheField>
    <cacheField name="Type" numFmtId="0">
      <sharedItems count="2">
        <s v="Mini Drone"/>
        <s v="Professional Drone"/>
      </sharedItems>
    </cacheField>
    <cacheField name="Control Range" numFmtId="0">
      <sharedItems containsSemiMixedTypes="0" containsString="0" containsNumber="1" containsInteger="1" minValue="0" maxValue="10028"/>
    </cacheField>
    <cacheField name="Battery Type" numFmtId="0">
      <sharedItems count="7">
        <s v="Lithium Battery"/>
        <s v="AA Battery"/>
        <s v="AA Rechargeable Battery"/>
        <s v="AA Alkaline Battery"/>
        <s v="AAA Battery"/>
        <s v="AAA Rechargeable Battery"/>
        <s v="AAA Alkaline Battery"/>
      </sharedItems>
    </cacheField>
    <cacheField name="Weight" numFmtId="0">
      <sharedItems containsSemiMixedTypes="0" containsString="0" containsNumber="1" containsInteger="1" minValue="0" maxValue="780000"/>
    </cacheField>
    <cacheField name="Price" numFmtId="0">
      <sharedItems containsString="0" containsBlank="1" containsNumber="1" containsInteger="1" minValue="630" maxValue="19999"/>
    </cacheField>
    <cacheField name="Actual Price" numFmtId="0">
      <sharedItems containsString="0" containsBlank="1" containsNumber="1" containsInteger="1" minValue="1000" maxValue="29999"/>
    </cacheField>
    <cacheField name="Discount (%)" numFmtId="0">
      <sharedItems containsString="0" containsBlank="1" containsNumber="1" containsInteger="1" minValue="4" maxValue="89"/>
    </cacheField>
    <cacheField name="Weight Classification" numFmtId="0">
      <sharedItems count="4">
        <s v="Nano"/>
        <s v="Micro"/>
        <s v="Large"/>
        <s v="Small"/>
      </sharedItems>
    </cacheField>
    <cacheField name="Control Range Classification" numFmtId="0">
      <sharedItems count="4">
        <s v="0-499"/>
        <s v="500-999"/>
        <s v="1500+"/>
        <s v="1000-1499"/>
      </sharedItems>
    </cacheField>
    <cacheField name="Actual Price Buckets" numFmtId="0">
      <sharedItems count="6">
        <s v="20K+"/>
        <s v="1K-4.9K"/>
        <s v="10K-14.9K"/>
        <s v="5K-9.9K"/>
        <s v="Not Provided"/>
        <s v="15K-19.9K"/>
      </sharedItems>
    </cacheField>
    <cacheField name="Discount percent basket" numFmtId="0">
      <sharedItems count="6">
        <s v="40-60%"/>
        <s v="0-20%"/>
        <s v="60-80%"/>
        <s v="20-40%"/>
        <s v="80-100%"/>
        <s v="Not Provided"/>
      </sharedItems>
    </cacheField>
  </cacheFields>
  <extLst>
    <ext xmlns:x14="http://schemas.microsoft.com/office/spreadsheetml/2009/9/main" uri="{725AE2AE-9491-48be-B2B4-4EB974FC3084}">
      <x14:pivotCacheDefinition pivotCacheId="14755538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1">
  <r>
    <s v="Zyamalox ZX drone with camera 4k ,12 MP ,fly 30 minutes Drone"/>
    <x v="0"/>
    <n v="40"/>
    <x v="0"/>
    <n v="200"/>
    <n v="2297"/>
    <n v="4999"/>
    <n v="54"/>
    <x v="0"/>
    <x v="0"/>
    <x v="0"/>
    <x v="0"/>
  </r>
  <r>
    <s v="Fitpro M3 Ultra Beginner Drone 2.4G Mini FPV HD Camera Big Screen Brushless Drone"/>
    <x v="0"/>
    <n v="300"/>
    <x v="1"/>
    <n v="500"/>
    <n v="10255"/>
    <n v="11000"/>
    <n v="6"/>
    <x v="1"/>
    <x v="0"/>
    <x v="1"/>
    <x v="1"/>
  </r>
  <r>
    <s v="Clubmall E88 Pro 4K Camera Drone with WiFi FPV, Brushless Motor, and Foldable Design Drone"/>
    <x v="1"/>
    <n v="102"/>
    <x v="2"/>
    <n v="150"/>
    <n v="1994"/>
    <n v="5999"/>
    <n v="66"/>
    <x v="0"/>
    <x v="0"/>
    <x v="2"/>
    <x v="2"/>
  </r>
  <r>
    <s v="Orivox A17 Aerial Drone with 4K Dual Camera - Foldable Brushless Motor Quadcopter Drone"/>
    <x v="0"/>
    <n v="50"/>
    <x v="0"/>
    <n v="150"/>
    <n v="2455"/>
    <n v="4999"/>
    <n v="50"/>
    <x v="0"/>
    <x v="0"/>
    <x v="3"/>
    <x v="0"/>
  </r>
  <r>
    <s v="Orivox M3 Max Mini Drone with Pro Features HD Camera, Brushless Motor for FPV Flight Drone"/>
    <x v="0"/>
    <n v="200"/>
    <x v="0"/>
    <n v="200"/>
    <n v="4998"/>
    <n v="5999"/>
    <n v="16"/>
    <x v="0"/>
    <x v="0"/>
    <x v="1"/>
    <x v="1"/>
  </r>
  <r>
    <s v="ERH India A17 Aerial Drone with 4K Dual Camera - Foldable Brushless Motor Quadcopter Drone"/>
    <x v="0"/>
    <n v="100"/>
    <x v="0"/>
    <n v="200"/>
    <n v="4376"/>
    <n v="5999"/>
    <n v="27"/>
    <x v="0"/>
    <x v="0"/>
    <x v="3"/>
    <x v="3"/>
  </r>
  <r>
    <s v="Kidsbuddy New Good Quality Quadcopter E88 WIFI Drone With Wide Angle HD Camera Drone"/>
    <x v="0"/>
    <n v="15"/>
    <x v="2"/>
    <n v="350"/>
    <n v="2299"/>
    <n v="12999"/>
    <n v="82"/>
    <x v="1"/>
    <x v="0"/>
    <x v="3"/>
    <x v="4"/>
  </r>
  <r>
    <s v="tmwilla Foldable-RC-Quadcopter-Altitude-Hold-Headless-Mode-Hight quadcopter Drone Drone"/>
    <x v="1"/>
    <n v="117"/>
    <x v="1"/>
    <n v="300"/>
    <n v="1884"/>
    <n v="4999"/>
    <n v="62"/>
    <x v="1"/>
    <x v="0"/>
    <x v="2"/>
    <x v="2"/>
  </r>
  <r>
    <s v="CLYSOL New Good Quality Quadcopter E88 WIFI Drone With Wide Angle HD Camera Drone Drone Drone"/>
    <x v="0"/>
    <n v="100"/>
    <x v="0"/>
    <n v="400"/>
    <n v="2326"/>
    <n v="12999"/>
    <n v="82"/>
    <x v="1"/>
    <x v="0"/>
    <x v="1"/>
    <x v="4"/>
  </r>
  <r>
    <s v="Clubics RC Brushless Motor J18 Drone 4k hd Camera for Adults with Wi-Fi FPV camera, Drone"/>
    <x v="1"/>
    <n v="100"/>
    <x v="0"/>
    <n v="400"/>
    <n v="12600"/>
    <n v="13999"/>
    <n v="9"/>
    <x v="1"/>
    <x v="0"/>
    <x v="2"/>
    <x v="1"/>
  </r>
  <r>
    <s v="tmwilla Drone WiFi Camera Drone Remote Control Quadcopter 360 Flip Stunt Drone"/>
    <x v="1"/>
    <n v="50"/>
    <x v="0"/>
    <n v="400"/>
    <n v="2658"/>
    <n v="11999"/>
    <n v="77"/>
    <x v="1"/>
    <x v="0"/>
    <x v="2"/>
    <x v="2"/>
  </r>
  <r>
    <s v="nexell j2 black 00223 Drone"/>
    <x v="1"/>
    <n v="100"/>
    <x v="0"/>
    <n v="500"/>
    <n v="5115"/>
    <n v="8000"/>
    <n v="36"/>
    <x v="1"/>
    <x v="0"/>
    <x v="2"/>
    <x v="3"/>
  </r>
  <r>
    <s v="JOYBOX Foldable Drone with Full HD Camera, WiFi FPV, Altitude Hold Drone"/>
    <x v="0"/>
    <n v="100"/>
    <x v="2"/>
    <n v="433"/>
    <n v="2099"/>
    <n v="2899"/>
    <n v="27"/>
    <x v="1"/>
    <x v="0"/>
    <x v="3"/>
    <x v="3"/>
  </r>
  <r>
    <s v="TodFod E88 Pro Drone 4k HD foldable With Camera HD Mini 720p Live Video Drone Drone"/>
    <x v="1"/>
    <n v="50"/>
    <x v="0"/>
    <n v="360"/>
    <n v="2059"/>
    <n v="4999"/>
    <n v="58"/>
    <x v="1"/>
    <x v="0"/>
    <x v="1"/>
    <x v="0"/>
  </r>
  <r>
    <s v="Playtastic A888 PRO Drone with 90° ESC Camera Optical Flow Hover Brushless High-Definition Drone"/>
    <x v="1"/>
    <n v="5"/>
    <x v="0"/>
    <n v="1140"/>
    <n v="5490"/>
    <n v="6990"/>
    <n v="21"/>
    <x v="1"/>
    <x v="0"/>
    <x v="1"/>
    <x v="3"/>
  </r>
  <r>
    <s v="Ezerio E88 Pro Drone 4k HD Foldable Camera Mini Drone 720p Video Wide Camera WIFI FPV Drone"/>
    <x v="0"/>
    <n v="10"/>
    <x v="3"/>
    <n v="400"/>
    <n v="2273"/>
    <n v="4999"/>
    <n v="54"/>
    <x v="1"/>
    <x v="0"/>
    <x v="3"/>
    <x v="0"/>
  </r>
  <r>
    <s v="Ezerio J2 Drones Long Distance Hd Camera With 4K And Beginner Drone 5G Wifi Range Adult Drone"/>
    <x v="0"/>
    <n v="50"/>
    <x v="1"/>
    <n v="250"/>
    <n v="2791"/>
    <n v="12999"/>
    <n v="78"/>
    <x v="0"/>
    <x v="0"/>
    <x v="1"/>
    <x v="2"/>
  </r>
  <r>
    <s v="markif E98 PRO PLUS Drone"/>
    <x v="0"/>
    <n v="120"/>
    <x v="0"/>
    <n v="820"/>
    <n v="2371"/>
    <n v="3999"/>
    <n v="40"/>
    <x v="1"/>
    <x v="0"/>
    <x v="2"/>
    <x v="0"/>
  </r>
  <r>
    <s v="tmwilla Drone With HD Dual Camera Brushless Motor, One-Click Takeoff/Landing Flip Drone"/>
    <x v="1"/>
    <n v="102"/>
    <x v="0"/>
    <n v="400"/>
    <n v="1799"/>
    <n v="6999"/>
    <n v="74"/>
    <x v="1"/>
    <x v="0"/>
    <x v="1"/>
    <x v="2"/>
  </r>
  <r>
    <s v="tmwilla Drone Rolling Gesture Control Wi-Fi Camera Remote Control Drone FUNCTION Drone"/>
    <x v="1"/>
    <n v="102"/>
    <x v="0"/>
    <n v="400"/>
    <n v="1799"/>
    <n v="6999"/>
    <n v="74"/>
    <x v="1"/>
    <x v="0"/>
    <x v="3"/>
    <x v="2"/>
  </r>
  <r>
    <s v="tmwilla fOlDaBlE-ToY-DrOnE pHoToGrApHy GeStUrE-SeLfIe-fLiPs- HeAdLeSs mMOdE bOuNcE Drone"/>
    <x v="1"/>
    <n v="12"/>
    <x v="0"/>
    <n v="400"/>
    <n v="1799"/>
    <n v="7999"/>
    <n v="77"/>
    <x v="1"/>
    <x v="0"/>
    <x v="3"/>
    <x v="2"/>
  </r>
  <r>
    <s v="tmwilla Foldable-RC-Quadcopter-Altitude-Hold-Headless-Mode-Hight-Hold-Color-quadcopter Drone"/>
    <x v="1"/>
    <n v="60"/>
    <x v="0"/>
    <n v="400"/>
    <n v="2001"/>
    <n v="8999"/>
    <n v="77"/>
    <x v="1"/>
    <x v="0"/>
    <x v="3"/>
    <x v="2"/>
  </r>
  <r>
    <s v="Confiavel Dynalog GPS Drone DR-DG600C with 4K Camera Quadcopter with Auto Return Drone"/>
    <x v="1"/>
    <n v="5"/>
    <x v="0"/>
    <n v="1140"/>
    <n v="8989"/>
    <n v="9990"/>
    <n v="10"/>
    <x v="1"/>
    <x v="0"/>
    <x v="3"/>
    <x v="1"/>
  </r>
  <r>
    <s v="DRONE E-88 GPS Professional 4K HD Dual Camera 5G WIFI Drone"/>
    <x v="1"/>
    <n v="100"/>
    <x v="0"/>
    <n v="400"/>
    <n v="2447"/>
    <n v="9999"/>
    <n v="75"/>
    <x v="1"/>
    <x v="0"/>
    <x v="3"/>
    <x v="2"/>
  </r>
  <r>
    <s v="Playtastic M3-MAX Drone Obstacle Avoidance, HD Dual Camera,360° Flips, App/Remote Control Drone"/>
    <x v="1"/>
    <n v="5"/>
    <x v="0"/>
    <n v="1140"/>
    <n v="3787"/>
    <n v="9999"/>
    <n v="62"/>
    <x v="1"/>
    <x v="0"/>
    <x v="3"/>
    <x v="2"/>
  </r>
  <r>
    <s v="Playtastic Dynalog DR-DG600C RC GPS Drone with Quadcopter with Auto Return Drone"/>
    <x v="1"/>
    <n v="5"/>
    <x v="0"/>
    <n v="1140"/>
    <n v="8989"/>
    <n v="9990"/>
    <n v="10"/>
    <x v="1"/>
    <x v="0"/>
    <x v="3"/>
    <x v="1"/>
  </r>
  <r>
    <s v="DRONX P18 Pro Drone: High-Definition 4K Triple Cameras for Stunning Aerial Shots Drone"/>
    <x v="0"/>
    <n v="300"/>
    <x v="1"/>
    <n v="450"/>
    <n v="4599"/>
    <n v="9999"/>
    <n v="54"/>
    <x v="1"/>
    <x v="0"/>
    <x v="3"/>
    <x v="0"/>
  </r>
  <r>
    <s v="dronecamera J2 Pro Foldable Drone | Dual HD Camera &amp; Dual battary | Long Battery Life Drone"/>
    <x v="0"/>
    <n v="250"/>
    <x v="0"/>
    <n v="170"/>
    <n v="2941"/>
    <n v="7999"/>
    <n v="63"/>
    <x v="0"/>
    <x v="0"/>
    <x v="3"/>
    <x v="2"/>
  </r>
  <r>
    <s v="markif 4K HD Dual Camera Drone with 360° Flip &amp; One-Click Stunts | Foldable Quadcopter Drone"/>
    <x v="0"/>
    <n v="100"/>
    <x v="0"/>
    <n v="200"/>
    <n v="5898"/>
    <n v="11999"/>
    <n v="50"/>
    <x v="0"/>
    <x v="0"/>
    <x v="3"/>
    <x v="0"/>
  </r>
  <r>
    <s v="ERH India M3 MAX Drone 3 Cameras, 5G Wi-Fi, 360° Obstacle Avoidance, Dual Battery Drone"/>
    <x v="0"/>
    <n v="250"/>
    <x v="0"/>
    <n v="170"/>
    <n v="7973"/>
    <n v="11999"/>
    <n v="33"/>
    <x v="0"/>
    <x v="0"/>
    <x v="2"/>
    <x v="3"/>
  </r>
  <r>
    <s v="MAYURI CREATIONS Foldable Remote Control Drone with Camera HD Drone"/>
    <x v="0"/>
    <n v="100"/>
    <x v="0"/>
    <n v="500"/>
    <n v="1978"/>
    <n v="6999"/>
    <n v="71"/>
    <x v="1"/>
    <x v="0"/>
    <x v="2"/>
    <x v="2"/>
  </r>
  <r>
    <s v="DRONE E-88 long range professional Wide Angle Professional Wifi 5g Drone"/>
    <x v="1"/>
    <n v="100"/>
    <x v="0"/>
    <n v="400"/>
    <n v="2447"/>
    <n v="9999"/>
    <n v="75"/>
    <x v="1"/>
    <x v="0"/>
    <x v="3"/>
    <x v="2"/>
  </r>
  <r>
    <s v="DRONEBOX E88 Drone WiFi Camera Drone Remote Control Quadcopter 360 Flip Stunt Drone Drone"/>
    <x v="1"/>
    <n v="100"/>
    <x v="0"/>
    <n v="400"/>
    <n v="1949"/>
    <n v="9999"/>
    <n v="80"/>
    <x v="1"/>
    <x v="0"/>
    <x v="3"/>
    <x v="4"/>
  </r>
  <r>
    <s v="Ezerio A17 Aerial Smart Modes Drone Foldable Brushless Motor WiFi FPV Kids-Quadcopter Drone"/>
    <x v="0"/>
    <n v="40"/>
    <x v="0"/>
    <n v="300"/>
    <n v="4648"/>
    <n v="9999"/>
    <n v="53"/>
    <x v="1"/>
    <x v="0"/>
    <x v="3"/>
    <x v="0"/>
  </r>
  <r>
    <s v="ERH India Drone with Remote Control, Camera, 360° Rotation J2 Dual Cameras, Dual Batteries Drone"/>
    <x v="1"/>
    <n v="250"/>
    <x v="0"/>
    <n v="170"/>
    <n v="3297"/>
    <n v="9999"/>
    <n v="67"/>
    <x v="0"/>
    <x v="0"/>
    <x v="3"/>
    <x v="2"/>
  </r>
  <r>
    <s v="Antman E88| E88 Pro Drone With HD 4K Dual Camera Hold RC Foldable Quadcopter Drone Drone"/>
    <x v="0"/>
    <n v="100"/>
    <x v="0"/>
    <n v="0"/>
    <n v="2488"/>
    <n v="6999"/>
    <n v="64"/>
    <x v="0"/>
    <x v="0"/>
    <x v="3"/>
    <x v="2"/>
  </r>
  <r>
    <s v="VAYNEX M ONE Drone"/>
    <x v="0"/>
    <n v="100"/>
    <x v="0"/>
    <n v="300"/>
    <n v="2251"/>
    <n v="14999"/>
    <n v="84"/>
    <x v="1"/>
    <x v="0"/>
    <x v="3"/>
    <x v="4"/>
  </r>
  <r>
    <s v="Confiavel H35 Fold Drone Ⅱ 2.4G 4K Dual Camera Wifi Quadcopter with Obstacle Avoidance Drone"/>
    <x v="1"/>
    <n v="5"/>
    <x v="0"/>
    <n v="1140"/>
    <n v="5454"/>
    <n v="6990"/>
    <n v="21"/>
    <x v="1"/>
    <x v="0"/>
    <x v="2"/>
    <x v="3"/>
  </r>
  <r>
    <s v="PICSTAR J2 Drone 8K Professional With KD 3 Camera Obstacle Avoidance Brushless Motor Drone"/>
    <x v="1"/>
    <n v="150"/>
    <x v="4"/>
    <n v="450"/>
    <n v="3998"/>
    <n v="8999"/>
    <n v="55"/>
    <x v="1"/>
    <x v="0"/>
    <x v="3"/>
    <x v="0"/>
  </r>
  <r>
    <s v="RECTITUDE Foldable Quadcopter | WiFi 480P FPV Dual Camera | Position Locking Drone Drone"/>
    <x v="0"/>
    <n v="100"/>
    <x v="0"/>
    <n v="300"/>
    <n v="2501"/>
    <n v="6999"/>
    <n v="64"/>
    <x v="1"/>
    <x v="0"/>
    <x v="3"/>
    <x v="2"/>
  </r>
  <r>
    <s v="Barbie Foldable Remote Control Drone with Camera HD Wide Angle Lens_9b Drone"/>
    <x v="0"/>
    <n v="65"/>
    <x v="0"/>
    <n v="250"/>
    <n v="2705"/>
    <n v="8999"/>
    <n v="69"/>
    <x v="0"/>
    <x v="0"/>
    <x v="3"/>
    <x v="2"/>
  </r>
  <r>
    <s v="Barbie SUPERKING_E88DRONE15b Drone"/>
    <x v="0"/>
    <n v="60"/>
    <x v="0"/>
    <n v="250"/>
    <n v="2705"/>
    <n v="8999"/>
    <n v="69"/>
    <x v="0"/>
    <x v="0"/>
    <x v="3"/>
    <x v="2"/>
  </r>
  <r>
    <s v="Barbie E89_PROPLUSDRONE15b Drone"/>
    <x v="0"/>
    <n v="60"/>
    <x v="0"/>
    <n v="250"/>
    <n v="2705"/>
    <n v="8999"/>
    <n v="69"/>
    <x v="0"/>
    <x v="0"/>
    <x v="3"/>
    <x v="2"/>
  </r>
  <r>
    <s v="Barbie E88_SUPERHERODRONE13b Drone"/>
    <x v="0"/>
    <n v="60"/>
    <x v="0"/>
    <n v="250"/>
    <n v="2705"/>
    <n v="8999"/>
    <n v="69"/>
    <x v="0"/>
    <x v="0"/>
    <x v="3"/>
    <x v="2"/>
  </r>
  <r>
    <s v="Barbie Blue Quadcopter Drone_33b Drone"/>
    <x v="0"/>
    <n v="65"/>
    <x v="0"/>
    <n v="250"/>
    <n v="2705"/>
    <n v="8999"/>
    <n v="69"/>
    <x v="0"/>
    <x v="0"/>
    <x v="3"/>
    <x v="2"/>
  </r>
  <r>
    <s v="Barbie E88_SUPERHERODRONE16b Drone"/>
    <x v="0"/>
    <n v="60"/>
    <x v="0"/>
    <n v="250"/>
    <n v="2705"/>
    <n v="8999"/>
    <n v="69"/>
    <x v="0"/>
    <x v="0"/>
    <x v="3"/>
    <x v="2"/>
  </r>
  <r>
    <s v="Barbie DRONEDART E-88 Foldable Remote Control Drone_18b Drone"/>
    <x v="0"/>
    <n v="65"/>
    <x v="0"/>
    <n v="250"/>
    <n v="3092"/>
    <n v="8999"/>
    <n v="65"/>
    <x v="0"/>
    <x v="0"/>
    <x v="3"/>
    <x v="2"/>
  </r>
  <r>
    <s v="MUGO Foldable Drone with HQ Camera duel smart Battery Remote Control Quadcopter Drone"/>
    <x v="1"/>
    <n v="100"/>
    <x v="0"/>
    <n v="100"/>
    <n v="2400"/>
    <n v="8999"/>
    <n v="73"/>
    <x v="0"/>
    <x v="0"/>
    <x v="3"/>
    <x v="2"/>
  </r>
  <r>
    <s v="ERH India D30 GPS Drone with 4K Camera – Brushless Motor &amp; Auto Return Home Drone"/>
    <x v="1"/>
    <n v="100"/>
    <x v="0"/>
    <n v="200"/>
    <n v="8500"/>
    <n v="14999"/>
    <n v="43"/>
    <x v="0"/>
    <x v="0"/>
    <x v="3"/>
    <x v="0"/>
  </r>
  <r>
    <s v="IRINWE Drone-with-4K-Camera-WiFi-FPV-1080P-HD-Dual-Foldable Drone"/>
    <x v="0"/>
    <n v="100"/>
    <x v="0"/>
    <n v="1230"/>
    <n v="2326"/>
    <n v="4999"/>
    <n v="53"/>
    <x v="1"/>
    <x v="0"/>
    <x v="2"/>
    <x v="0"/>
  </r>
  <r>
    <s v="RECTITUDE Complete Wifi Drone for Adults and Kids With HD 120 Degree Wide Angle Camera Drone"/>
    <x v="0"/>
    <n v="100"/>
    <x v="0"/>
    <n v="100"/>
    <n v="2400"/>
    <n v="4999"/>
    <n v="51"/>
    <x v="0"/>
    <x v="0"/>
    <x v="1"/>
    <x v="0"/>
  </r>
  <r>
    <s v="Harshiv Enterprise Drone with Camera Foldable 1080P HD With Remote control Foldable Drone Drone"/>
    <x v="0"/>
    <n v="10"/>
    <x v="0"/>
    <n v="200"/>
    <n v="1999"/>
    <n v="4999"/>
    <n v="60"/>
    <x v="0"/>
    <x v="0"/>
    <x v="1"/>
    <x v="2"/>
  </r>
  <r>
    <s v="Playtastic A17 Aerial Drone Obstacle Avoidance, 1080P Triple Gimbal Camera, Brushless Motor Drone"/>
    <x v="1"/>
    <n v="5"/>
    <x v="0"/>
    <n v="1140"/>
    <n v="5204"/>
    <n v="6990"/>
    <n v="25"/>
    <x v="1"/>
    <x v="0"/>
    <x v="1"/>
    <x v="3"/>
  </r>
  <r>
    <s v="Ezerio M3 MAX Drone with 3 Camera 5G WIFI 360 Obstacle Avoidance FPV Foldable Drone"/>
    <x v="0"/>
    <n v="100"/>
    <x v="0"/>
    <n v="239"/>
    <m/>
    <m/>
    <m/>
    <x v="0"/>
    <x v="0"/>
    <x v="3"/>
    <x v="5"/>
  </r>
  <r>
    <s v="RVTECH Ak-47 Drone"/>
    <x v="1"/>
    <n v="100"/>
    <x v="5"/>
    <n v="300"/>
    <n v="2293"/>
    <n v="14999"/>
    <n v="84"/>
    <x v="1"/>
    <x v="0"/>
    <x v="4"/>
    <x v="4"/>
  </r>
  <r>
    <s v="FLORAFLEXI Drone with 4k Camera Foldable 1080P Aerial Photography RC Drone Camera Drone"/>
    <x v="1"/>
    <n v="102"/>
    <x v="0"/>
    <n v="500"/>
    <n v="1799"/>
    <n v="3499"/>
    <n v="48"/>
    <x v="1"/>
    <x v="0"/>
    <x v="2"/>
    <x v="0"/>
  </r>
  <r>
    <s v="TECH-LOBBY TL-WATER SHOOTING DRONE Drone"/>
    <x v="0"/>
    <n v="100"/>
    <x v="0"/>
    <n v="300"/>
    <n v="3771"/>
    <n v="7999"/>
    <n v="52"/>
    <x v="1"/>
    <x v="0"/>
    <x v="1"/>
    <x v="0"/>
  </r>
  <r>
    <s v="Krishtiwilla Drone WiFi Camera Drone Remote Control Quadcopter 360 Flip Stunt Drone Drone"/>
    <x v="1"/>
    <n v="100"/>
    <x v="0"/>
    <n v="433"/>
    <n v="2420"/>
    <n v="19999"/>
    <n v="87"/>
    <x v="1"/>
    <x v="0"/>
    <x v="3"/>
    <x v="4"/>
  </r>
  <r>
    <s v="Toyrist Drone WIFI Camera Drone Remote Control Quadcopter 360 Flip Stunt Deone Drone"/>
    <x v="1"/>
    <n v="100"/>
    <x v="0"/>
    <n v="320"/>
    <n v="2420"/>
    <n v="5999"/>
    <n v="59"/>
    <x v="1"/>
    <x v="0"/>
    <x v="5"/>
    <x v="0"/>
  </r>
  <r>
    <s v="Gameson Foldable-Drone-Camera-Flash-Lights-For-Adults-4k-1080P-HD-Drones-Toy_1L Drone"/>
    <x v="0"/>
    <n v="100"/>
    <x v="0"/>
    <n v="300"/>
    <n v="3059"/>
    <n v="5999"/>
    <n v="49"/>
    <x v="1"/>
    <x v="0"/>
    <x v="3"/>
    <x v="0"/>
  </r>
  <r>
    <s v="Clubics K13 Max Drone 4K High Quality HD Dual Camera Aircraft Remote Control Drone"/>
    <x v="0"/>
    <n v="100"/>
    <x v="0"/>
    <n v="360"/>
    <n v="2398"/>
    <n v="4999"/>
    <n v="52"/>
    <x v="1"/>
    <x v="0"/>
    <x v="3"/>
    <x v="0"/>
  </r>
  <r>
    <s v="DRONE E88 GPS Folding Brushless RC 25mins 2KM 6K Ultra HD Drone"/>
    <x v="1"/>
    <n v="100"/>
    <x v="0"/>
    <n v="400"/>
    <n v="2447"/>
    <n v="9999"/>
    <n v="75"/>
    <x v="1"/>
    <x v="0"/>
    <x v="1"/>
    <x v="2"/>
  </r>
  <r>
    <s v="DRONX J2 Drone – Foldable Design with Dual 720p HD Cameras and WiFi FPV Drone Drone"/>
    <x v="0"/>
    <n v="30"/>
    <x v="0"/>
    <n v="200"/>
    <n v="3586"/>
    <n v="4999"/>
    <n v="28"/>
    <x v="0"/>
    <x v="0"/>
    <x v="3"/>
    <x v="3"/>
  </r>
  <r>
    <s v="VYNEX 4KDual Camera GPS Drone with Remote Control &amp; Dual Battery (Black) Drone"/>
    <x v="0"/>
    <n v="100"/>
    <x v="0"/>
    <n v="100"/>
    <n v="2228"/>
    <n v="14999"/>
    <n v="85"/>
    <x v="0"/>
    <x v="0"/>
    <x v="1"/>
    <x v="4"/>
  </r>
  <r>
    <s v="Toyrist E88 Drone WiFi Camera Drone Remote Control Quadcopter 360 Flip Stunt Drone"/>
    <x v="1"/>
    <n v="100"/>
    <x v="0"/>
    <n v="200"/>
    <n v="2420"/>
    <n v="5999"/>
    <n v="59"/>
    <x v="0"/>
    <x v="0"/>
    <x v="2"/>
    <x v="0"/>
  </r>
  <r>
    <s v="Toyrist AY-6 Drone"/>
    <x v="1"/>
    <n v="50"/>
    <x v="1"/>
    <n v="300"/>
    <n v="2420"/>
    <n v="5999"/>
    <n v="59"/>
    <x v="1"/>
    <x v="0"/>
    <x v="3"/>
    <x v="0"/>
  </r>
  <r>
    <s v="Toyrist DM97 Drone Camera Remote Control Drone"/>
    <x v="1"/>
    <n v="350"/>
    <x v="1"/>
    <n v="300"/>
    <n v="2420"/>
    <n v="5999"/>
    <n v="59"/>
    <x v="1"/>
    <x v="0"/>
    <x v="3"/>
    <x v="0"/>
  </r>
  <r>
    <s v="Clubics H35 MAX FOLD DRONE 4K Ultra HD Dual Camera, WiFi Drone with Long Battery Life Drone"/>
    <x v="1"/>
    <n v="30"/>
    <x v="0"/>
    <n v="350"/>
    <n v="8999"/>
    <n v="14999"/>
    <n v="40"/>
    <x v="1"/>
    <x v="0"/>
    <x v="3"/>
    <x v="0"/>
  </r>
  <r>
    <s v="markif E-88 PRO Drone"/>
    <x v="1"/>
    <n v="145"/>
    <x v="5"/>
    <n v="250"/>
    <n v="2000"/>
    <n v="3599"/>
    <n v="44"/>
    <x v="0"/>
    <x v="0"/>
    <x v="2"/>
    <x v="0"/>
  </r>
  <r>
    <s v="Digiwins E88 Drone 4k Hd Dual Camera Brushless Motor Remote Control Helicopter Drone"/>
    <x v="1"/>
    <n v="100"/>
    <x v="0"/>
    <n v="400"/>
    <n v="2447"/>
    <n v="9999"/>
    <n v="75"/>
    <x v="1"/>
    <x v="0"/>
    <x v="1"/>
    <x v="2"/>
  </r>
  <r>
    <s v="RECTITUDE Ultimate Aerial Adventure: E88 with 4K Camera and Advanced Features Drone"/>
    <x v="0"/>
    <n v="100"/>
    <x v="0"/>
    <n v="100"/>
    <n v="2531"/>
    <n v="6999"/>
    <n v="63"/>
    <x v="0"/>
    <x v="0"/>
    <x v="3"/>
    <x v="2"/>
  </r>
  <r>
    <s v="KRIAHVA DR199_E88 Drone"/>
    <x v="0"/>
    <n v="60"/>
    <x v="0"/>
    <n v="200"/>
    <m/>
    <m/>
    <m/>
    <x v="0"/>
    <x v="0"/>
    <x v="3"/>
    <x v="5"/>
  </r>
  <r>
    <s v="KRIAHVA DR44_E88 Drone"/>
    <x v="0"/>
    <n v="60"/>
    <x v="0"/>
    <n v="200"/>
    <m/>
    <m/>
    <m/>
    <x v="0"/>
    <x v="0"/>
    <x v="4"/>
    <x v="5"/>
  </r>
  <r>
    <s v="KRIAHVA DR14_E88 Drone"/>
    <x v="0"/>
    <n v="60"/>
    <x v="0"/>
    <n v="200"/>
    <m/>
    <m/>
    <m/>
    <x v="0"/>
    <x v="0"/>
    <x v="4"/>
    <x v="5"/>
  </r>
  <r>
    <s v="KRIAHVA DR25_E88 Drone"/>
    <x v="0"/>
    <n v="60"/>
    <x v="0"/>
    <n v="200"/>
    <m/>
    <m/>
    <m/>
    <x v="0"/>
    <x v="0"/>
    <x v="4"/>
    <x v="5"/>
  </r>
  <r>
    <s v="KRIAHVA DR3_E88 Drone"/>
    <x v="0"/>
    <n v="60"/>
    <x v="0"/>
    <n v="200"/>
    <m/>
    <m/>
    <m/>
    <x v="0"/>
    <x v="0"/>
    <x v="4"/>
    <x v="5"/>
  </r>
  <r>
    <s v="Zodan DR199_E88 Drone"/>
    <x v="0"/>
    <n v="60"/>
    <x v="0"/>
    <n v="200"/>
    <n v="2576"/>
    <n v="5999"/>
    <n v="57"/>
    <x v="0"/>
    <x v="0"/>
    <x v="4"/>
    <x v="0"/>
  </r>
  <r>
    <s v="Zodan DR31_E88 Drone"/>
    <x v="0"/>
    <n v="60"/>
    <x v="0"/>
    <n v="200"/>
    <n v="2576"/>
    <n v="5999"/>
    <n v="57"/>
    <x v="0"/>
    <x v="0"/>
    <x v="3"/>
    <x v="0"/>
  </r>
  <r>
    <s v="Zodan DR76_E88 Drone"/>
    <x v="0"/>
    <n v="60"/>
    <x v="0"/>
    <n v="200"/>
    <n v="2576"/>
    <n v="5999"/>
    <n v="57"/>
    <x v="0"/>
    <x v="0"/>
    <x v="3"/>
    <x v="0"/>
  </r>
  <r>
    <s v="Zodan DR191_E88 Drone"/>
    <x v="0"/>
    <n v="60"/>
    <x v="0"/>
    <n v="200"/>
    <n v="2576"/>
    <n v="5999"/>
    <n v="57"/>
    <x v="0"/>
    <x v="0"/>
    <x v="3"/>
    <x v="0"/>
  </r>
  <r>
    <s v="Zodan DR39_E88 Drone"/>
    <x v="0"/>
    <n v="60"/>
    <x v="0"/>
    <n v="200"/>
    <n v="2380"/>
    <n v="5999"/>
    <n v="60"/>
    <x v="0"/>
    <x v="0"/>
    <x v="3"/>
    <x v="2"/>
  </r>
  <r>
    <s v="Zodan DR93_E88 Drone"/>
    <x v="0"/>
    <n v="60"/>
    <x v="0"/>
    <n v="200"/>
    <n v="2380"/>
    <n v="5999"/>
    <n v="60"/>
    <x v="0"/>
    <x v="0"/>
    <x v="3"/>
    <x v="2"/>
  </r>
  <r>
    <s v="Zodan DR87_E88 Drone"/>
    <x v="0"/>
    <n v="60"/>
    <x v="0"/>
    <n v="200"/>
    <n v="2380"/>
    <n v="5999"/>
    <n v="60"/>
    <x v="0"/>
    <x v="0"/>
    <x v="3"/>
    <x v="2"/>
  </r>
  <r>
    <s v="Zodan DR178_E88 Drone"/>
    <x v="0"/>
    <n v="60"/>
    <x v="0"/>
    <n v="200"/>
    <n v="2380"/>
    <n v="5999"/>
    <n v="60"/>
    <x v="0"/>
    <x v="0"/>
    <x v="3"/>
    <x v="2"/>
  </r>
  <r>
    <s v="Zodan DR21_E88 Drone"/>
    <x v="0"/>
    <n v="60"/>
    <x v="0"/>
    <n v="200"/>
    <n v="2576"/>
    <n v="5999"/>
    <n v="57"/>
    <x v="0"/>
    <x v="0"/>
    <x v="3"/>
    <x v="0"/>
  </r>
  <r>
    <s v="Zodan DR27_E88 Drone"/>
    <x v="0"/>
    <n v="60"/>
    <x v="0"/>
    <n v="200"/>
    <n v="2576"/>
    <n v="5999"/>
    <n v="57"/>
    <x v="0"/>
    <x v="0"/>
    <x v="3"/>
    <x v="0"/>
  </r>
  <r>
    <s v="Zodan DR88_E88 Drone"/>
    <x v="0"/>
    <n v="60"/>
    <x v="0"/>
    <n v="200"/>
    <n v="2576"/>
    <n v="5999"/>
    <n v="57"/>
    <x v="0"/>
    <x v="0"/>
    <x v="3"/>
    <x v="0"/>
  </r>
  <r>
    <s v="Zodan DR75_E88 Drone"/>
    <x v="0"/>
    <n v="60"/>
    <x v="0"/>
    <n v="200"/>
    <n v="2576"/>
    <n v="5999"/>
    <n v="57"/>
    <x v="0"/>
    <x v="0"/>
    <x v="3"/>
    <x v="0"/>
  </r>
  <r>
    <s v="Zodan DR193_E88 Drone"/>
    <x v="0"/>
    <n v="60"/>
    <x v="0"/>
    <n v="200"/>
    <n v="2576"/>
    <n v="5999"/>
    <n v="57"/>
    <x v="0"/>
    <x v="0"/>
    <x v="3"/>
    <x v="0"/>
  </r>
  <r>
    <s v="Zodan DR44_E88 Drone"/>
    <x v="0"/>
    <n v="60"/>
    <x v="0"/>
    <n v="200"/>
    <n v="2576"/>
    <n v="5999"/>
    <n v="57"/>
    <x v="0"/>
    <x v="0"/>
    <x v="3"/>
    <x v="0"/>
  </r>
  <r>
    <s v="Zodan DR94_E88 Drone"/>
    <x v="0"/>
    <n v="60"/>
    <x v="0"/>
    <n v="200"/>
    <n v="2576"/>
    <n v="5999"/>
    <n v="57"/>
    <x v="0"/>
    <x v="0"/>
    <x v="3"/>
    <x v="0"/>
  </r>
  <r>
    <s v="Zodan DR80_E88 Drone"/>
    <x v="0"/>
    <n v="60"/>
    <x v="0"/>
    <n v="200"/>
    <n v="2576"/>
    <n v="5999"/>
    <n v="57"/>
    <x v="0"/>
    <x v="0"/>
    <x v="3"/>
    <x v="0"/>
  </r>
  <r>
    <s v="Zodan DR67_E88 Drone"/>
    <x v="0"/>
    <n v="60"/>
    <x v="0"/>
    <n v="200"/>
    <n v="2576"/>
    <n v="5999"/>
    <n v="57"/>
    <x v="0"/>
    <x v="0"/>
    <x v="3"/>
    <x v="0"/>
  </r>
  <r>
    <s v="Zodan DR78_E88 Drone"/>
    <x v="0"/>
    <n v="60"/>
    <x v="0"/>
    <n v="200"/>
    <n v="2576"/>
    <n v="5999"/>
    <n v="57"/>
    <x v="0"/>
    <x v="0"/>
    <x v="3"/>
    <x v="0"/>
  </r>
  <r>
    <s v="Zodan DR55_E88 Drone"/>
    <x v="0"/>
    <n v="60"/>
    <x v="0"/>
    <n v="200"/>
    <n v="2576"/>
    <n v="5999"/>
    <n v="57"/>
    <x v="0"/>
    <x v="0"/>
    <x v="3"/>
    <x v="0"/>
  </r>
  <r>
    <s v="Zodan DR83_E88 Drone"/>
    <x v="0"/>
    <n v="60"/>
    <x v="0"/>
    <n v="200"/>
    <n v="2576"/>
    <n v="5999"/>
    <n v="57"/>
    <x v="0"/>
    <x v="0"/>
    <x v="3"/>
    <x v="0"/>
  </r>
  <r>
    <s v="Integriti E88 Black Quadcopter Drone"/>
    <x v="1"/>
    <n v="100"/>
    <x v="0"/>
    <n v="320"/>
    <n v="2447"/>
    <n v="9999"/>
    <n v="75"/>
    <x v="1"/>
    <x v="0"/>
    <x v="3"/>
    <x v="2"/>
  </r>
  <r>
    <s v="RECTITUDE E88 Mini Pictures &amp; Videos and FPV Function Remote Control Aircraft Drone"/>
    <x v="0"/>
    <n v="100"/>
    <x v="0"/>
    <n v="100"/>
    <n v="2501"/>
    <n v="5499"/>
    <n v="54"/>
    <x v="0"/>
    <x v="0"/>
    <x v="3"/>
    <x v="0"/>
  </r>
  <r>
    <s v="Drone A 100% Best Selling E88 Pro Camera for Adults, Folding Wifi Fpv Drone"/>
    <x v="1"/>
    <n v="100"/>
    <x v="0"/>
    <n v="100"/>
    <n v="2447"/>
    <n v="9999"/>
    <n v="75"/>
    <x v="0"/>
    <x v="0"/>
    <x v="3"/>
    <x v="2"/>
  </r>
  <r>
    <s v="Clubics Flip With Aerial J1 Drone with 1080P Camera 1 Batteries Avoidance Obstacles 360° Drone"/>
    <x v="0"/>
    <n v="100"/>
    <x v="0"/>
    <n v="300"/>
    <n v="4722"/>
    <n v="8999"/>
    <n v="47"/>
    <x v="1"/>
    <x v="0"/>
    <x v="3"/>
    <x v="0"/>
  </r>
  <r>
    <s v="RECTITUDE E88 Drone Foldable Remote Control Drone Camera HD Wide Angle Lens Professional Drone"/>
    <x v="0"/>
    <n v="100"/>
    <x v="0"/>
    <n v="100"/>
    <n v="2501"/>
    <n v="4998"/>
    <n v="49"/>
    <x v="0"/>
    <x v="0"/>
    <x v="3"/>
    <x v="0"/>
  </r>
  <r>
    <s v="Gabbar 4K-Dual-HD-Camera-Professional-Folding-Drone Drone"/>
    <x v="1"/>
    <n v="300"/>
    <x v="0"/>
    <n v="180"/>
    <n v="7683"/>
    <n v="15999"/>
    <n v="51"/>
    <x v="0"/>
    <x v="0"/>
    <x v="1"/>
    <x v="0"/>
  </r>
  <r>
    <s v="Drone L E88 Black Quadcopter Drone Drone"/>
    <x v="1"/>
    <n v="30"/>
    <x v="0"/>
    <n v="455"/>
    <n v="2447"/>
    <n v="9999"/>
    <n v="75"/>
    <x v="1"/>
    <x v="0"/>
    <x v="5"/>
    <x v="2"/>
  </r>
  <r>
    <s v="DRONE N E-88 Pro Foldable Remote Control with Dual Camera HD Wide Angle Drone"/>
    <x v="0"/>
    <n v="100"/>
    <x v="0"/>
    <n v="100"/>
    <n v="2447"/>
    <n v="9999"/>
    <n v="75"/>
    <x v="0"/>
    <x v="0"/>
    <x v="3"/>
    <x v="2"/>
  </r>
  <r>
    <s v="RECTITUDE Best E88 Drone WiFi Camera Drone Remote Control Quadcopter 360 Flip Stunt Drone Drone"/>
    <x v="0"/>
    <n v="100"/>
    <x v="0"/>
    <n v="100"/>
    <n v="2382"/>
    <n v="9999"/>
    <n v="76"/>
    <x v="0"/>
    <x v="0"/>
    <x v="3"/>
    <x v="2"/>
  </r>
  <r>
    <s v="Inferno Black Quadcopter Drone"/>
    <x v="1"/>
    <n v="10"/>
    <x v="0"/>
    <n v="150"/>
    <n v="1999"/>
    <n v="12999"/>
    <n v="84"/>
    <x v="0"/>
    <x v="0"/>
    <x v="3"/>
    <x v="4"/>
  </r>
  <r>
    <s v="RECTITUDE Best Arrival Professional E88 Drone 4K Camera, FPV, WiFi &amp; Many More Functions Drone"/>
    <x v="0"/>
    <n v="100"/>
    <x v="0"/>
    <n v="100"/>
    <n v="2523"/>
    <n v="4999"/>
    <n v="49"/>
    <x v="0"/>
    <x v="0"/>
    <x v="2"/>
    <x v="0"/>
  </r>
  <r>
    <s v="RECTITUDE E88 Mini 4K Camera Aerial Photography Quadcopter With Fixed Height Aircraft Drone"/>
    <x v="0"/>
    <n v="100"/>
    <x v="0"/>
    <n v="100"/>
    <n v="2432"/>
    <n v="6999"/>
    <n v="65"/>
    <x v="0"/>
    <x v="0"/>
    <x v="1"/>
    <x v="2"/>
  </r>
  <r>
    <s v="RECTITUDE E88 Foldable Drone lightweight RC Quadrocopter With WIFI FPV Wide Angle Camera Drone"/>
    <x v="0"/>
    <n v="100"/>
    <x v="0"/>
    <n v="100"/>
    <n v="2501"/>
    <n v="5499"/>
    <n v="54"/>
    <x v="0"/>
    <x v="0"/>
    <x v="3"/>
    <x v="0"/>
  </r>
  <r>
    <s v="RECTITUDE New Arrival Professional E88 Drone 4K Camera, FPV, WiFi &amp; Many More Functions Drone"/>
    <x v="0"/>
    <n v="100"/>
    <x v="0"/>
    <n v="100"/>
    <n v="2529"/>
    <n v="4999"/>
    <n v="49"/>
    <x v="0"/>
    <x v="0"/>
    <x v="3"/>
    <x v="0"/>
  </r>
  <r>
    <s v="RECTITUDE Good Professional E88 Drone 4K Camera, FPV, WiFi &amp; Many More Functions Drone"/>
    <x v="0"/>
    <n v="100"/>
    <x v="0"/>
    <n v="100"/>
    <n v="2527"/>
    <n v="3999"/>
    <n v="36"/>
    <x v="0"/>
    <x v="0"/>
    <x v="1"/>
    <x v="3"/>
  </r>
  <r>
    <s v="RECTITUDE E88 Camera, WiFi FPV Foldable RC Quadcopter Altitude Hold, Visual Positioning Drone"/>
    <x v="0"/>
    <n v="100"/>
    <x v="0"/>
    <n v="100"/>
    <n v="2418"/>
    <n v="5499"/>
    <n v="56"/>
    <x v="0"/>
    <x v="0"/>
    <x v="1"/>
    <x v="0"/>
  </r>
  <r>
    <s v="RECTITUDE Capture the Sky E88 Drone 4K Camera, FPV, WiFi &amp; Many More Functions Drone"/>
    <x v="0"/>
    <n v="100"/>
    <x v="0"/>
    <n v="100"/>
    <n v="2541"/>
    <n v="6999"/>
    <n v="63"/>
    <x v="0"/>
    <x v="0"/>
    <x v="3"/>
    <x v="2"/>
  </r>
  <r>
    <s v="RECTITUDE Professional E88 Drone with 4K Camera,1080P FPV, WiFi, RC Control, Headless Mode Drone"/>
    <x v="0"/>
    <n v="100"/>
    <x v="0"/>
    <n v="100"/>
    <n v="2382"/>
    <n v="6999"/>
    <n v="65"/>
    <x v="0"/>
    <x v="0"/>
    <x v="3"/>
    <x v="2"/>
  </r>
  <r>
    <s v="RECTITUDE E88 WIFI FPV With Wide Angle HD Camera Foldable Quadcopter Gift Toy Drone"/>
    <x v="0"/>
    <n v="100"/>
    <x v="0"/>
    <n v="100"/>
    <n v="2418"/>
    <n v="5499"/>
    <n v="56"/>
    <x v="0"/>
    <x v="0"/>
    <x v="3"/>
    <x v="0"/>
  </r>
  <r>
    <s v="Super Toy Brushless Drone Five Sided Obstacle Avoidance With Camera WIFI FPV Gesture Drone"/>
    <x v="0"/>
    <n v="40"/>
    <x v="0"/>
    <n v="144"/>
    <n v="3789"/>
    <n v="14999"/>
    <n v="74"/>
    <x v="0"/>
    <x v="0"/>
    <x v="3"/>
    <x v="2"/>
  </r>
  <r>
    <s v="Gameson E88 Drone 4k HD foldable Drone With Camera 4k Drone 720p Live Video Drone_0G Drone"/>
    <x v="0"/>
    <n v="100"/>
    <x v="0"/>
    <n v="300"/>
    <m/>
    <m/>
    <m/>
    <x v="1"/>
    <x v="0"/>
    <x v="2"/>
    <x v="5"/>
  </r>
  <r>
    <s v="Swa Mi E PRO DUVON DRONE Drone"/>
    <x v="1"/>
    <n v="60"/>
    <x v="0"/>
    <n v="250"/>
    <n v="3031"/>
    <n v="10499"/>
    <n v="71"/>
    <x v="0"/>
    <x v="0"/>
    <x v="4"/>
    <x v="2"/>
  </r>
  <r>
    <s v="Intellect Creations E88 foldable drone Drone"/>
    <x v="0"/>
    <n v="100"/>
    <x v="0"/>
    <n v="400"/>
    <n v="2299"/>
    <n v="6999"/>
    <n v="67"/>
    <x v="1"/>
    <x v="0"/>
    <x v="2"/>
    <x v="2"/>
  </r>
  <r>
    <s v="Toyrist Best Selling E88 Pro Drone Camera for Adults, Folding Drone Wifi Fpv Drone"/>
    <x v="1"/>
    <n v="100"/>
    <x v="0"/>
    <n v="100"/>
    <n v="2420"/>
    <n v="5999"/>
    <n v="59"/>
    <x v="0"/>
    <x v="0"/>
    <x v="3"/>
    <x v="0"/>
  </r>
  <r>
    <s v="Swa Mi E88 DRONE 4K HD CAMERA 1080p 360 Degree Flip Functionality1 Drone"/>
    <x v="1"/>
    <n v="50"/>
    <x v="0"/>
    <n v="200"/>
    <n v="2611"/>
    <n v="8999"/>
    <n v="70"/>
    <x v="0"/>
    <x v="0"/>
    <x v="3"/>
    <x v="2"/>
  </r>
  <r>
    <s v="Swa Mi E88 DRONE 4K HD CAMERA 1080p 360 Degree Flip Functionality Drone1 Drone"/>
    <x v="1"/>
    <n v="50"/>
    <x v="0"/>
    <n v="200"/>
    <n v="2705"/>
    <n v="8999"/>
    <n v="69"/>
    <x v="0"/>
    <x v="0"/>
    <x v="3"/>
    <x v="2"/>
  </r>
  <r>
    <s v="WALLINSTIK Drone with 4k Camera Foldable 1080PLanding,Headless Mode,RC Drone Drone"/>
    <x v="1"/>
    <n v="102"/>
    <x v="0"/>
    <n v="500"/>
    <n v="1799"/>
    <n v="3499"/>
    <n v="48"/>
    <x v="1"/>
    <x v="0"/>
    <x v="3"/>
    <x v="0"/>
  </r>
  <r>
    <s v="Playtastic Y3-MAX Drone Obstacle Avoidance, HD Dual Camera,360° Flips, App/Remote Control Drone"/>
    <x v="1"/>
    <n v="5"/>
    <x v="0"/>
    <n v="1140"/>
    <n v="5490"/>
    <n v="6990"/>
    <n v="21"/>
    <x v="1"/>
    <x v="0"/>
    <x v="1"/>
    <x v="3"/>
  </r>
  <r>
    <s v="Radhikadro e343 Drone"/>
    <x v="1"/>
    <n v="15"/>
    <x v="0"/>
    <n v="250"/>
    <n v="2689"/>
    <n v="4999"/>
    <n v="46"/>
    <x v="0"/>
    <x v="0"/>
    <x v="3"/>
    <x v="0"/>
  </r>
  <r>
    <s v="Swa Mi E88 Pro 4K Dual Camera Height Hold Wifi FPV RC Foldable Toys_31 Drone"/>
    <x v="1"/>
    <n v="60"/>
    <x v="0"/>
    <n v="250"/>
    <n v="2599"/>
    <n v="8999"/>
    <n v="71"/>
    <x v="0"/>
    <x v="0"/>
    <x v="1"/>
    <x v="2"/>
  </r>
  <r>
    <s v="Swa Mi Drone HD Foldable Drone With Dual Camera Mini Drone 720p Video, Wifi Fpv Drone1 Drone"/>
    <x v="1"/>
    <n v="100"/>
    <x v="0"/>
    <n v="320"/>
    <n v="2611"/>
    <n v="8999"/>
    <n v="70"/>
    <x v="1"/>
    <x v="0"/>
    <x v="3"/>
    <x v="2"/>
  </r>
  <r>
    <s v="MAYURI CREATIONS E88 Drone"/>
    <x v="1"/>
    <n v="50"/>
    <x v="0"/>
    <n v="200"/>
    <n v="2400"/>
    <n v="6999"/>
    <n v="65"/>
    <x v="0"/>
    <x v="0"/>
    <x v="3"/>
    <x v="2"/>
  </r>
  <r>
    <s v="Swa Mi E88 GPS Drone Professional 4K HD Dual Camera 5G WIFI1 Drone"/>
    <x v="1"/>
    <n v="100"/>
    <x v="0"/>
    <n v="400"/>
    <n v="2705"/>
    <n v="8999"/>
    <n v="69"/>
    <x v="1"/>
    <x v="0"/>
    <x v="3"/>
    <x v="2"/>
  </r>
  <r>
    <s v="Swa Mi 4K WiFi Dual Camera Drone1 Drone"/>
    <x v="1"/>
    <n v="100"/>
    <x v="0"/>
    <n v="339"/>
    <n v="2705"/>
    <n v="8999"/>
    <n v="69"/>
    <x v="1"/>
    <x v="0"/>
    <x v="3"/>
    <x v="2"/>
  </r>
  <r>
    <s v="Swa Mi drone camera1 Drone"/>
    <x v="1"/>
    <n v="90"/>
    <x v="0"/>
    <n v="100"/>
    <n v="2705"/>
    <n v="8999"/>
    <n v="69"/>
    <x v="0"/>
    <x v="0"/>
    <x v="3"/>
    <x v="2"/>
  </r>
  <r>
    <s v="DXP E-88 Pro 4K WiFi Dual Camera Drone for Adults &amp; Kids Drone Drone"/>
    <x v="0"/>
    <n v="100"/>
    <x v="0"/>
    <n v="300"/>
    <n v="2507"/>
    <n v="9999"/>
    <n v="74"/>
    <x v="1"/>
    <x v="0"/>
    <x v="3"/>
    <x v="2"/>
  </r>
  <r>
    <s v="IRINWE Remote Control Dual Camera Drone 4K 1080P Obstacle Avoidance WiFi Drone"/>
    <x v="0"/>
    <n v="100"/>
    <x v="0"/>
    <n v="200"/>
    <n v="2494"/>
    <n v="4999"/>
    <n v="50"/>
    <x v="0"/>
    <x v="0"/>
    <x v="3"/>
    <x v="0"/>
  </r>
  <r>
    <s v="Drone A E88 PRO 4K WiFi Dual Camera for Adults &amp; Kids and Toy (Black) Drone"/>
    <x v="1"/>
    <n v="100"/>
    <x v="0"/>
    <n v="400"/>
    <n v="2199"/>
    <n v="9999"/>
    <n v="78"/>
    <x v="1"/>
    <x v="0"/>
    <x v="1"/>
    <x v="2"/>
  </r>
  <r>
    <s v="Swa Mi 34584553891 Drone"/>
    <x v="1"/>
    <n v="500"/>
    <x v="3"/>
    <n v="570"/>
    <n v="2705"/>
    <n v="8999"/>
    <n v="69"/>
    <x v="1"/>
    <x v="1"/>
    <x v="3"/>
    <x v="2"/>
  </r>
  <r>
    <s v="WALLINSTIK Drone with 4k Camera Foldable 1080P Altitude Hold,One Key Take Off/Landing Drone"/>
    <x v="1"/>
    <n v="102"/>
    <x v="0"/>
    <n v="500"/>
    <n v="1799"/>
    <n v="3499"/>
    <n v="48"/>
    <x v="1"/>
    <x v="0"/>
    <x v="3"/>
    <x v="0"/>
  </r>
  <r>
    <s v="Swa Mi E88 Pro Drone Wide Angle Dual 4K HD Cameras with two Smart battery1 Drone"/>
    <x v="1"/>
    <n v="100"/>
    <x v="0"/>
    <n v="100"/>
    <n v="2611"/>
    <n v="8999"/>
    <n v="70"/>
    <x v="0"/>
    <x v="0"/>
    <x v="1"/>
    <x v="2"/>
  </r>
  <r>
    <s v="Swa Mi WiFi Camera Remote Control Quadcopter 360' Flip Stunt1 Drone"/>
    <x v="1"/>
    <n v="15"/>
    <x v="0"/>
    <n v="250"/>
    <n v="2611"/>
    <n v="8999"/>
    <n v="70"/>
    <x v="0"/>
    <x v="0"/>
    <x v="3"/>
    <x v="2"/>
  </r>
  <r>
    <s v="Swa Mi E-88 Pro 4K WiFi Dual Camera Drone for Adults &amp; Kids1 Drone"/>
    <x v="1"/>
    <n v="100"/>
    <x v="0"/>
    <n v="100"/>
    <n v="2705"/>
    <n v="8999"/>
    <n v="69"/>
    <x v="0"/>
    <x v="0"/>
    <x v="3"/>
    <x v="2"/>
  </r>
  <r>
    <s v="Swa Mi Drone WiFi Camera Drone Remote Control Quadcopter 360 Flip Stunt Drone1 Drone"/>
    <x v="1"/>
    <n v="100"/>
    <x v="0"/>
    <n v="433"/>
    <n v="2705"/>
    <n v="8999"/>
    <n v="69"/>
    <x v="1"/>
    <x v="0"/>
    <x v="3"/>
    <x v="2"/>
  </r>
  <r>
    <s v="Toyrist E88 Drone Drone"/>
    <x v="1"/>
    <n v="50"/>
    <x v="1"/>
    <n v="400"/>
    <n v="2400"/>
    <n v="5999"/>
    <n v="59"/>
    <x v="1"/>
    <x v="0"/>
    <x v="3"/>
    <x v="0"/>
  </r>
  <r>
    <s v="Toyrist RITU ENTERPRISES E88 4K HD CAMERA 1080p 360 Degree Flip Functionality Drone"/>
    <x v="1"/>
    <n v="50"/>
    <x v="5"/>
    <n v="200"/>
    <n v="2447"/>
    <n v="5999"/>
    <n v="59"/>
    <x v="0"/>
    <x v="0"/>
    <x v="3"/>
    <x v="0"/>
  </r>
  <r>
    <s v="Rivalwilla Drone with 4k Camera Foldable 1080P HD Drone Altitude Hold,3D Flips Drone"/>
    <x v="1"/>
    <n v="102"/>
    <x v="0"/>
    <n v="500"/>
    <n v="1799"/>
    <n v="3499"/>
    <n v="48"/>
    <x v="1"/>
    <x v="0"/>
    <x v="3"/>
    <x v="0"/>
  </r>
  <r>
    <s v="Clubics Mini K6 Drone With Camera 4K HD Four Side 360 Obstacle Avoidance Drone Drone"/>
    <x v="0"/>
    <n v="100"/>
    <x v="0"/>
    <n v="300"/>
    <n v="4443"/>
    <n v="6999"/>
    <n v="36"/>
    <x v="1"/>
    <x v="0"/>
    <x v="1"/>
    <x v="3"/>
  </r>
  <r>
    <s v="ERH India E88 Pro Drone 4k HD foldable Drone With Camera 4k HD Mini Drone 720p Live Video Drone"/>
    <x v="0"/>
    <n v="50"/>
    <x v="0"/>
    <n v="200"/>
    <n v="2273"/>
    <n v="3999"/>
    <n v="43"/>
    <x v="0"/>
    <x v="0"/>
    <x v="3"/>
    <x v="0"/>
  </r>
  <r>
    <s v="Swa Mi Foldable Toy Drone with HQ WiFi Camera Remote Control1 Drone"/>
    <x v="1"/>
    <n v="85"/>
    <x v="1"/>
    <n v="450"/>
    <n v="2611"/>
    <n v="8999"/>
    <n v="70"/>
    <x v="1"/>
    <x v="0"/>
    <x v="1"/>
    <x v="2"/>
  </r>
  <r>
    <s v="Swa Mi E881 Drone"/>
    <x v="1"/>
    <n v="50"/>
    <x v="0"/>
    <n v="200"/>
    <n v="2705"/>
    <n v="8999"/>
    <n v="69"/>
    <x v="0"/>
    <x v="0"/>
    <x v="3"/>
    <x v="2"/>
  </r>
  <r>
    <s v="Swa Mi Foldable Toy Drone with HQ WiFi Camera Remote Control for Kids Quadcopter1 Drone"/>
    <x v="1"/>
    <n v="50"/>
    <x v="0"/>
    <n v="450"/>
    <n v="2693"/>
    <n v="8999"/>
    <n v="70"/>
    <x v="1"/>
    <x v="0"/>
    <x v="3"/>
    <x v="2"/>
  </r>
  <r>
    <s v="Swa Mi Drone-21 Drone"/>
    <x v="1"/>
    <n v="90"/>
    <x v="1"/>
    <n v="100"/>
    <n v="2705"/>
    <n v="8999"/>
    <n v="69"/>
    <x v="0"/>
    <x v="0"/>
    <x v="3"/>
    <x v="2"/>
  </r>
  <r>
    <s v="Swa Mi DRONE E88 PRO MAX1 Drone"/>
    <x v="1"/>
    <n v="90"/>
    <x v="0"/>
    <n v="100"/>
    <n v="2705"/>
    <n v="8999"/>
    <n v="69"/>
    <x v="0"/>
    <x v="0"/>
    <x v="3"/>
    <x v="2"/>
  </r>
  <r>
    <s v="Swa Mi E88 Pro Drone 4k HD foldable Drone With Camera 4k HD Mini Drone 720p Live Video1 Drone"/>
    <x v="1"/>
    <n v="100"/>
    <x v="0"/>
    <n v="300"/>
    <n v="2705"/>
    <n v="8999"/>
    <n v="69"/>
    <x v="1"/>
    <x v="0"/>
    <x v="3"/>
    <x v="2"/>
  </r>
  <r>
    <s v="Swa Foldable 4K HD Camera FPV- Multifunctional, Easy to Use1 Drone"/>
    <x v="1"/>
    <n v="100"/>
    <x v="0"/>
    <n v="450"/>
    <n v="2884"/>
    <n v="8999"/>
    <n v="67"/>
    <x v="1"/>
    <x v="0"/>
    <x v="3"/>
    <x v="2"/>
  </r>
  <r>
    <s v="Swa Mi E88 Remote Control Foldable HD Camera Drone Toys Perfect Gifts For Kids Drone1 Drone"/>
    <x v="1"/>
    <n v="100"/>
    <x v="0"/>
    <n v="250"/>
    <n v="2705"/>
    <n v="8999"/>
    <n v="69"/>
    <x v="0"/>
    <x v="0"/>
    <x v="3"/>
    <x v="2"/>
  </r>
  <r>
    <s v="Swa Mi E88 Drone1 Drone"/>
    <x v="1"/>
    <n v="50"/>
    <x v="0"/>
    <n v="200"/>
    <n v="2705"/>
    <n v="8999"/>
    <n v="69"/>
    <x v="0"/>
    <x v="0"/>
    <x v="3"/>
    <x v="2"/>
  </r>
  <r>
    <s v="Swa Mi New Heights with the E88 Drone: A Comprehensive Exploration of Precision1 Drone"/>
    <x v="1"/>
    <n v="80"/>
    <x v="0"/>
    <n v="200"/>
    <n v="2746"/>
    <n v="8999"/>
    <n v="69"/>
    <x v="0"/>
    <x v="0"/>
    <x v="3"/>
    <x v="2"/>
  </r>
  <r>
    <s v="PTCMart K6 MAX MINI RC Drone With 4K Three Camera Optical Localization Four-way Obstacle Drone"/>
    <x v="0"/>
    <n v="100"/>
    <x v="0"/>
    <n v="300"/>
    <n v="4744"/>
    <n v="8999"/>
    <n v="47"/>
    <x v="1"/>
    <x v="0"/>
    <x v="3"/>
    <x v="0"/>
  </r>
  <r>
    <s v="DRONE SP High Quality E88 Pro HD, Dual Camera Mini 720p Video, Wifi Fpv Drone"/>
    <x v="0"/>
    <n v="100"/>
    <x v="0"/>
    <n v="100"/>
    <n v="2447"/>
    <n v="9999"/>
    <n v="75"/>
    <x v="0"/>
    <x v="0"/>
    <x v="3"/>
    <x v="2"/>
  </r>
  <r>
    <s v="Toyrist E88 Black Quadcopter Drone Drone"/>
    <x v="1"/>
    <n v="100"/>
    <x v="0"/>
    <n v="320"/>
    <n v="1999"/>
    <n v="5999"/>
    <n v="66"/>
    <x v="1"/>
    <x v="0"/>
    <x v="3"/>
    <x v="2"/>
  </r>
  <r>
    <s v="Swa Mi 4K WiFi Dual Camera Drone for Adults &amp; Kids1 Drone"/>
    <x v="1"/>
    <n v="100"/>
    <x v="0"/>
    <n v="0"/>
    <n v="2705"/>
    <n v="8999"/>
    <n v="69"/>
    <x v="0"/>
    <x v="0"/>
    <x v="3"/>
    <x v="2"/>
  </r>
  <r>
    <s v="FLORAFLEXI Remote control Drone with 4k Camera Foldable 1080P HD Drone Altitude Hold Drone Drone"/>
    <x v="1"/>
    <n v="102"/>
    <x v="0"/>
    <n v="500"/>
    <n v="1799"/>
    <n v="3499"/>
    <n v="48"/>
    <x v="1"/>
    <x v="0"/>
    <x v="3"/>
    <x v="0"/>
  </r>
  <r>
    <s v="GUFRINA E88 Drone GPS Folding Brushless RC Drone 25mins 2KM 6K Ultra HD Drone Drone"/>
    <x v="1"/>
    <n v="100"/>
    <x v="0"/>
    <n v="400"/>
    <n v="2447"/>
    <n v="9999"/>
    <n v="75"/>
    <x v="1"/>
    <x v="0"/>
    <x v="1"/>
    <x v="2"/>
  </r>
  <r>
    <s v="Gabbar Drone with 4K Dual Camera, WiFi FPV Live Video Drone"/>
    <x v="1"/>
    <n v="150"/>
    <x v="0"/>
    <n v="180"/>
    <n v="6120"/>
    <n v="9999"/>
    <n v="38"/>
    <x v="0"/>
    <x v="0"/>
    <x v="3"/>
    <x v="3"/>
  </r>
  <r>
    <s v="Swa Mi Drone WiFi Camera Remote Control-Motion Control-Spin Fine Tuning drone1 Drone"/>
    <x v="1"/>
    <n v="100"/>
    <x v="0"/>
    <n v="433"/>
    <n v="2705"/>
    <n v="8999"/>
    <n v="69"/>
    <x v="1"/>
    <x v="0"/>
    <x v="3"/>
    <x v="2"/>
  </r>
  <r>
    <s v="Swa Mi E88 Pro Drone Wide Angle Dual 4K HD Cameras with two Smart battery1 Drone"/>
    <x v="1"/>
    <n v="80"/>
    <x v="0"/>
    <n v="250"/>
    <n v="2705"/>
    <n v="8999"/>
    <n v="69"/>
    <x v="0"/>
    <x v="0"/>
    <x v="3"/>
    <x v="2"/>
  </r>
  <r>
    <s v="DXP HY02 Drone MULTICOLOR 4K HD Camera LED Light Long Range 360 Roll Axis Aircraft Drone"/>
    <x v="0"/>
    <n v="150"/>
    <x v="0"/>
    <n v="400"/>
    <n v="2838"/>
    <n v="9999"/>
    <n v="71"/>
    <x v="1"/>
    <x v="0"/>
    <x v="3"/>
    <x v="2"/>
  </r>
  <r>
    <s v="HomeEye Mini Camera Wifi Night Viewing Wireless Indoor Outdoor IP Magnetic Home Security Drone"/>
    <x v="0"/>
    <n v="10"/>
    <x v="0"/>
    <n v="500"/>
    <n v="799"/>
    <n v="3299"/>
    <n v="75"/>
    <x v="1"/>
    <x v="0"/>
    <x v="3"/>
    <x v="2"/>
  </r>
  <r>
    <s v="Clubics Drone 2 Batteries E88 4K 1080P HD Dual Headless Mode Obstacles 360Flip Aerial Drone"/>
    <x v="0"/>
    <n v="100"/>
    <x v="0"/>
    <n v="300"/>
    <n v="2249"/>
    <n v="6999"/>
    <n v="67"/>
    <x v="1"/>
    <x v="0"/>
    <x v="1"/>
    <x v="2"/>
  </r>
  <r>
    <s v="Swa Mi WiFi Camera Drone Remote Control Quadcopter 360 Flip Stunt Drone 2 Batteries1 Drone"/>
    <x v="1"/>
    <n v="100"/>
    <x v="0"/>
    <n v="400"/>
    <n v="2705"/>
    <n v="8999"/>
    <n v="69"/>
    <x v="1"/>
    <x v="0"/>
    <x v="3"/>
    <x v="2"/>
  </r>
  <r>
    <s v="Swa Mi K3 WiFi Camera Remote Control Quadcopter 360 Flip Stunt Drone 2 Batteries1 Drone"/>
    <x v="1"/>
    <n v="100"/>
    <x v="0"/>
    <n v="400"/>
    <n v="2705"/>
    <n v="8999"/>
    <n v="69"/>
    <x v="1"/>
    <x v="0"/>
    <x v="3"/>
    <x v="2"/>
  </r>
  <r>
    <s v="Swa Mi E88 Pro dron HD Foldable dron With Dual Camera Mini dron 720p Video, Wifi Fpv1 Drone"/>
    <x v="1"/>
    <n v="100"/>
    <x v="0"/>
    <n v="100"/>
    <n v="2705"/>
    <n v="8999"/>
    <n v="69"/>
    <x v="0"/>
    <x v="0"/>
    <x v="3"/>
    <x v="2"/>
  </r>
  <r>
    <s v="Swa Mi WiFi Camera Remote Control Quadcopter 360 Flip Stunt1 Drone"/>
    <x v="1"/>
    <n v="15"/>
    <x v="0"/>
    <n v="250"/>
    <n v="2705"/>
    <n v="8999"/>
    <n v="69"/>
    <x v="0"/>
    <x v="0"/>
    <x v="3"/>
    <x v="2"/>
  </r>
  <r>
    <s v="DRONE Mini E88 Pro With HD 4K Single Dual Camera Height Hold RC Foldable Drone"/>
    <x v="1"/>
    <n v="100"/>
    <x v="0"/>
    <n v="400"/>
    <n v="2447"/>
    <n v="9999"/>
    <n v="75"/>
    <x v="1"/>
    <x v="0"/>
    <x v="3"/>
    <x v="2"/>
  </r>
  <r>
    <s v="Rivalwilla Drone with 4k Camera Foldable 1080P HD Drone with FPV Live Video Drone"/>
    <x v="1"/>
    <n v="102"/>
    <x v="0"/>
    <n v="500"/>
    <n v="1799"/>
    <n v="3499"/>
    <n v="48"/>
    <x v="1"/>
    <x v="0"/>
    <x v="3"/>
    <x v="0"/>
  </r>
  <r>
    <s v="Swa E99 dron WiFi Camera dron Remote Control Quadcopter 360 Flip Stunt 2 Batteries1 Drone"/>
    <x v="1"/>
    <n v="100"/>
    <x v="0"/>
    <n v="400"/>
    <n v="2611"/>
    <n v="8999"/>
    <n v="70"/>
    <x v="1"/>
    <x v="0"/>
    <x v="1"/>
    <x v="2"/>
  </r>
  <r>
    <s v="Drone A E88 Pro Wide Angle Dual 4K HD Cameras with two Smart battery Drone"/>
    <x v="1"/>
    <n v="80"/>
    <x v="0"/>
    <n v="250"/>
    <n v="2447"/>
    <n v="9999"/>
    <n v="75"/>
    <x v="0"/>
    <x v="0"/>
    <x v="3"/>
    <x v="2"/>
  </r>
  <r>
    <s v="HomeEye Magnet Professional Drone camera Mini WiFi Surveillance Micro Night Version Drone"/>
    <x v="0"/>
    <n v="10"/>
    <x v="0"/>
    <n v="500"/>
    <n v="728"/>
    <n v="2999"/>
    <n v="75"/>
    <x v="1"/>
    <x v="0"/>
    <x v="3"/>
    <x v="2"/>
  </r>
  <r>
    <s v="Swa Mi Foldable-Toy-Drone-with-HQ-WiFi-Camera-Remote-Control-Quadcopter-with-Gesture1 Drone"/>
    <x v="1"/>
    <n v="30"/>
    <x v="1"/>
    <n v="400"/>
    <n v="2303"/>
    <n v="8999"/>
    <n v="74"/>
    <x v="1"/>
    <x v="0"/>
    <x v="1"/>
    <x v="2"/>
  </r>
  <r>
    <s v="Toyrist 998 PRO Foldable Toy Drone with HQ 4K WiFi HD Camera Remote Control for Kids Drone"/>
    <x v="1"/>
    <n v="10"/>
    <x v="2"/>
    <n v="300"/>
    <n v="2420"/>
    <n v="19999"/>
    <n v="87"/>
    <x v="1"/>
    <x v="0"/>
    <x v="3"/>
    <x v="4"/>
  </r>
  <r>
    <s v="Toyrist High Quality E88 Pro Drone HD, Dual Camera Mini Drone 720p Video, Wifi Fpv Drone"/>
    <x v="1"/>
    <n v="100"/>
    <x v="0"/>
    <n v="100"/>
    <n v="2420"/>
    <n v="14999"/>
    <n v="83"/>
    <x v="0"/>
    <x v="0"/>
    <x v="5"/>
    <x v="4"/>
  </r>
  <r>
    <s v="Antman Pro Drone"/>
    <x v="1"/>
    <n v="100"/>
    <x v="0"/>
    <n v="500"/>
    <n v="2689"/>
    <n v="9999"/>
    <n v="73"/>
    <x v="1"/>
    <x v="0"/>
    <x v="2"/>
    <x v="2"/>
  </r>
  <r>
    <s v="Swa Mi Mini dron with Camera Hd Dual Camera Wifi Infrared Quadcopter Children Toy Gift1 Drone"/>
    <x v="1"/>
    <n v="100"/>
    <x v="0"/>
    <n v="100"/>
    <n v="2244"/>
    <n v="8999"/>
    <n v="75"/>
    <x v="0"/>
    <x v="0"/>
    <x v="3"/>
    <x v="2"/>
  </r>
  <r>
    <s v="Swa Mi E88 long range dron professional Wide Angle Professional Wifi 5g1 Drone"/>
    <x v="1"/>
    <n v="100"/>
    <x v="0"/>
    <n v="400"/>
    <n v="2705"/>
    <n v="8999"/>
    <n v="69"/>
    <x v="1"/>
    <x v="0"/>
    <x v="3"/>
    <x v="2"/>
  </r>
  <r>
    <s v="Swa Mi Buy Best Sale E88 Pro Drone HD, Dual Camera Mini Drone 720p Video, Wifi Fpv1 Drone"/>
    <x v="1"/>
    <n v="100"/>
    <x v="0"/>
    <n v="100"/>
    <n v="2705"/>
    <n v="8999"/>
    <n v="69"/>
    <x v="0"/>
    <x v="0"/>
    <x v="3"/>
    <x v="2"/>
  </r>
  <r>
    <s v="Swa Mi Drone 4k HD foldable With Camera HD Mini 720p Live Video Drone1 Drone"/>
    <x v="1"/>
    <n v="100"/>
    <x v="0"/>
    <n v="250"/>
    <n v="2705"/>
    <n v="8999"/>
    <n v="69"/>
    <x v="0"/>
    <x v="0"/>
    <x v="3"/>
    <x v="2"/>
  </r>
  <r>
    <s v="Swa Mi E-88 Pro 4K WiFi Dual Camera Drone for Adults &amp; Kids1 Drone"/>
    <x v="1"/>
    <n v="80"/>
    <x v="0"/>
    <n v="250"/>
    <n v="2244"/>
    <n v="8999"/>
    <n v="75"/>
    <x v="0"/>
    <x v="0"/>
    <x v="3"/>
    <x v="2"/>
  </r>
  <r>
    <s v="Swa Mi E88 Pro Drone Video &amp; Remote Control Quadcopter for Kids &amp; Adults, HD Camera1 Drone"/>
    <x v="1"/>
    <n v="50"/>
    <x v="6"/>
    <n v="425"/>
    <n v="2611"/>
    <n v="8999"/>
    <n v="70"/>
    <x v="1"/>
    <x v="0"/>
    <x v="3"/>
    <x v="2"/>
  </r>
  <r>
    <s v="Swa Mi E88 4K HD WiFi Camera Wide-Angle Foldable FPV Dron GPS Mini dron With Camera HD1 Drone"/>
    <x v="1"/>
    <n v="100"/>
    <x v="0"/>
    <n v="400"/>
    <n v="2299"/>
    <n v="8999"/>
    <n v="74"/>
    <x v="1"/>
    <x v="0"/>
    <x v="3"/>
    <x v="2"/>
  </r>
  <r>
    <s v="RBR Foldable-RC-Quadcopter-Altitude-Hold-Headless-Mode--quadcopter Drone Drone"/>
    <x v="1"/>
    <n v="60"/>
    <x v="0"/>
    <n v="400"/>
    <n v="2158"/>
    <n v="3999"/>
    <n v="46"/>
    <x v="1"/>
    <x v="0"/>
    <x v="3"/>
    <x v="0"/>
  </r>
  <r>
    <s v="Harnesh Fashion 3458455389 Drone"/>
    <x v="1"/>
    <n v="500"/>
    <x v="3"/>
    <n v="570"/>
    <n v="2478"/>
    <n v="9999"/>
    <n v="75"/>
    <x v="1"/>
    <x v="1"/>
    <x v="1"/>
    <x v="2"/>
  </r>
  <r>
    <s v="Antman E99 with Dual Battery, Dual Camera, HD Video Drone"/>
    <x v="0"/>
    <n v="120"/>
    <x v="0"/>
    <n v="180"/>
    <n v="2299"/>
    <n v="8500"/>
    <n v="72"/>
    <x v="0"/>
    <x v="0"/>
    <x v="3"/>
    <x v="2"/>
  </r>
  <r>
    <s v="Orivox J2 Foldable Drone with 1080p HD Camera | Selfie Mode | 360° Flip | App ControL Drone"/>
    <x v="0"/>
    <n v="55"/>
    <x v="0"/>
    <n v="200"/>
    <n v="2611"/>
    <n v="4999"/>
    <n v="47"/>
    <x v="0"/>
    <x v="0"/>
    <x v="3"/>
    <x v="0"/>
  </r>
  <r>
    <s v="Fitpro K13 Max 4K HD Dual Camera Drone – Foldable RC Quadcopter with WiFi Drone"/>
    <x v="0"/>
    <n v="300"/>
    <x v="1"/>
    <n v="102"/>
    <n v="3055"/>
    <n v="9999"/>
    <n v="69"/>
    <x v="0"/>
    <x v="0"/>
    <x v="1"/>
    <x v="2"/>
  </r>
  <r>
    <s v="RSFuture E-88 Pro 4K WiFi Dual Camera Drone for Adults &amp; Kids Drone"/>
    <x v="1"/>
    <n v="80"/>
    <x v="0"/>
    <n v="100"/>
    <n v="2447"/>
    <n v="19999"/>
    <n v="87"/>
    <x v="0"/>
    <x v="0"/>
    <x v="3"/>
    <x v="4"/>
  </r>
  <r>
    <s v="Swa Mi K3&amp;E99 black Drone camera Fodable Remote Control Drone with 3 Smart Batteries1 Drone"/>
    <x v="1"/>
    <n v="80"/>
    <x v="0"/>
    <n v="250"/>
    <n v="2244"/>
    <n v="8999"/>
    <n v="75"/>
    <x v="0"/>
    <x v="0"/>
    <x v="5"/>
    <x v="2"/>
  </r>
  <r>
    <s v="HODOPHILE E88 Pro Drone Wide Angle Dual 4K HD Cameras with two Smart battery Drone"/>
    <x v="1"/>
    <n v="100"/>
    <x v="0"/>
    <n v="100"/>
    <n v="2447"/>
    <n v="9999"/>
    <n v="75"/>
    <x v="0"/>
    <x v="0"/>
    <x v="3"/>
    <x v="2"/>
  </r>
  <r>
    <s v="Radhikadro e284 Drone"/>
    <x v="1"/>
    <n v="50"/>
    <x v="1"/>
    <n v="350"/>
    <n v="2568"/>
    <n v="4999"/>
    <n v="48"/>
    <x v="1"/>
    <x v="0"/>
    <x v="3"/>
    <x v="0"/>
  </r>
  <r>
    <s v="Swa Mi E88 Drone 4k HD foldable Drone With Camera 4k HD Mini Drone 1080P Drone1 Drone"/>
    <x v="1"/>
    <n v="100"/>
    <x v="0"/>
    <n v="400"/>
    <n v="3283"/>
    <n v="8999"/>
    <n v="63"/>
    <x v="1"/>
    <x v="0"/>
    <x v="1"/>
    <x v="2"/>
  </r>
  <r>
    <s v="Toyrist Remote Controlled Drone Auto Return One Touch Take off and Landing Drone"/>
    <x v="1"/>
    <n v="100"/>
    <x v="0"/>
    <n v="455"/>
    <n v="2420"/>
    <n v="5999"/>
    <n v="59"/>
    <x v="1"/>
    <x v="0"/>
    <x v="3"/>
    <x v="0"/>
  </r>
  <r>
    <s v="Radhikadro e396 Drone"/>
    <x v="1"/>
    <n v="30"/>
    <x v="0"/>
    <n v="100"/>
    <n v="2447"/>
    <n v="4999"/>
    <n v="51"/>
    <x v="0"/>
    <x v="0"/>
    <x v="3"/>
    <x v="0"/>
  </r>
  <r>
    <s v="FLORAFLEXI Drone with 4k Camera Foldable 1080P RC Drone Camera For Kids And Adults Drone"/>
    <x v="1"/>
    <n v="102"/>
    <x v="0"/>
    <n v="500"/>
    <n v="1799"/>
    <n v="3499"/>
    <n v="48"/>
    <x v="1"/>
    <x v="0"/>
    <x v="1"/>
    <x v="0"/>
  </r>
  <r>
    <s v="Swa Mi E88 Foldable Quadcopter WiFi 480P FPV Dual Camera 2 battries1 Drone"/>
    <x v="1"/>
    <n v="100"/>
    <x v="0"/>
    <n v="400"/>
    <n v="2705"/>
    <n v="8999"/>
    <n v="69"/>
    <x v="1"/>
    <x v="0"/>
    <x v="1"/>
    <x v="2"/>
  </r>
  <r>
    <s v="amiciCare DJI Mini 3 Pro Drone Propellers, Dual Color/ Light Weight/ Low Noise Drone Wings Drone"/>
    <x v="0"/>
    <n v="45"/>
    <x v="0"/>
    <n v="15"/>
    <n v="1201"/>
    <n v="1600"/>
    <n v="24"/>
    <x v="0"/>
    <x v="0"/>
    <x v="3"/>
    <x v="3"/>
  </r>
  <r>
    <s v="Barbie TINYTONY_DRONE33b Drone"/>
    <x v="0"/>
    <n v="60"/>
    <x v="0"/>
    <n v="250"/>
    <n v="2240"/>
    <n v="8999"/>
    <n v="75"/>
    <x v="0"/>
    <x v="0"/>
    <x v="1"/>
    <x v="2"/>
  </r>
  <r>
    <s v="Swa Mi FPV with Camera 18mins Flight Time Brushless Foldable RC Quadcopter1 Drone"/>
    <x v="1"/>
    <n v="30"/>
    <x v="0"/>
    <n v="400"/>
    <n v="2705"/>
    <n v="8999"/>
    <n v="69"/>
    <x v="1"/>
    <x v="0"/>
    <x v="3"/>
    <x v="2"/>
  </r>
  <r>
    <s v="Swa Mi E88 Drone Wi-Fi Camera Drone Remote Control Quadcopter 360 Flip Stunt Drone1 Drone"/>
    <x v="1"/>
    <n v="100"/>
    <x v="0"/>
    <n v="450"/>
    <n v="2705"/>
    <n v="8999"/>
    <n v="69"/>
    <x v="1"/>
    <x v="0"/>
    <x v="3"/>
    <x v="2"/>
  </r>
  <r>
    <s v="Swa Mi Drone WiFi Camera Drone Remote Control Quadcopter 360 Flip Stunt Drone1 Drone"/>
    <x v="1"/>
    <n v="100"/>
    <x v="0"/>
    <n v="100"/>
    <n v="2611"/>
    <n v="8999"/>
    <n v="70"/>
    <x v="0"/>
    <x v="0"/>
    <x v="3"/>
    <x v="2"/>
  </r>
  <r>
    <s v="Swa Mi FPV Drone with Camera 18mins Flight Time Brushless Foldable RC Drone Quadcopter1 Drone"/>
    <x v="1"/>
    <n v="30"/>
    <x v="0"/>
    <n v="400"/>
    <n v="2705"/>
    <n v="8999"/>
    <n v="69"/>
    <x v="1"/>
    <x v="0"/>
    <x v="3"/>
    <x v="2"/>
  </r>
  <r>
    <s v="Swa Mi AY-61 Drone"/>
    <x v="1"/>
    <n v="50"/>
    <x v="1"/>
    <n v="300"/>
    <n v="2705"/>
    <n v="8999"/>
    <n v="69"/>
    <x v="1"/>
    <x v="0"/>
    <x v="3"/>
    <x v="2"/>
  </r>
  <r>
    <s v="Swa Mi Drone-With-HD-Camera-For-Adults-Auto-Return-One-Touch-Take-off-and-Landing1 Drone"/>
    <x v="1"/>
    <n v="90"/>
    <x v="0"/>
    <n v="460"/>
    <n v="2705"/>
    <n v="8999"/>
    <n v="69"/>
    <x v="1"/>
    <x v="0"/>
    <x v="3"/>
    <x v="2"/>
  </r>
  <r>
    <s v="Swa Mi Foldable Drone with 4K 1080p Camera | 360 Degree Flip Functionality | Black1 Drone"/>
    <x v="1"/>
    <n v="50"/>
    <x v="1"/>
    <n v="350"/>
    <n v="2705"/>
    <n v="8999"/>
    <n v="69"/>
    <x v="1"/>
    <x v="0"/>
    <x v="3"/>
    <x v="2"/>
  </r>
  <r>
    <s v="Swa Mi Model No - E88 Foldable 4K HD Camera FPV- Multifunctional, Easy to Use1 Drone"/>
    <x v="1"/>
    <n v="100"/>
    <x v="0"/>
    <n v="450"/>
    <n v="2705"/>
    <n v="8999"/>
    <n v="69"/>
    <x v="1"/>
    <x v="0"/>
    <x v="3"/>
    <x v="2"/>
  </r>
  <r>
    <s v="Swa Mi E88 BLACK DRONE1 Drone"/>
    <x v="1"/>
    <n v="100"/>
    <x v="0"/>
    <n v="320"/>
    <n v="2705"/>
    <n v="8999"/>
    <n v="69"/>
    <x v="1"/>
    <x v="0"/>
    <x v="3"/>
    <x v="2"/>
  </r>
  <r>
    <s v="Swa Mi E88-Deone-Black1 Drone"/>
    <x v="1"/>
    <n v="100"/>
    <x v="0"/>
    <n v="200"/>
    <n v="2611"/>
    <n v="8999"/>
    <n v="70"/>
    <x v="0"/>
    <x v="0"/>
    <x v="3"/>
    <x v="2"/>
  </r>
  <r>
    <s v="Nirman Labs Build Your Own DIY Remote Control Drone with Battery, Motors, Propellers Drone"/>
    <x v="0"/>
    <n v="20"/>
    <x v="5"/>
    <n v="200"/>
    <n v="2689"/>
    <n v="3599"/>
    <n v="25"/>
    <x v="0"/>
    <x v="0"/>
    <x v="3"/>
    <x v="3"/>
  </r>
  <r>
    <s v="PTCMart K11 Drone 3 camera 8K Water Bombs Shoot long range Brushless Obstacle Avoidance Drone"/>
    <x v="0"/>
    <n v="100"/>
    <x v="0"/>
    <n v="300"/>
    <n v="9149"/>
    <n v="9999"/>
    <n v="8"/>
    <x v="1"/>
    <x v="0"/>
    <x v="1"/>
    <x v="1"/>
  </r>
  <r>
    <s v="Swa Mi Wi-Fi FPV R/C 2.4Ghz 6-Axis Vision Quadcopter Drone with 2 MP HD Camera Drone1 Drone"/>
    <x v="1"/>
    <n v="50"/>
    <x v="0"/>
    <n v="299"/>
    <n v="2705"/>
    <n v="8999"/>
    <n v="69"/>
    <x v="1"/>
    <x v="0"/>
    <x v="3"/>
    <x v="2"/>
  </r>
  <r>
    <s v="Swa Mi Foldable Toy Drone with HQ WiFi Camera1 Drone"/>
    <x v="1"/>
    <n v="100"/>
    <x v="0"/>
    <n v="330"/>
    <n v="2662"/>
    <n v="8999"/>
    <n v="70"/>
    <x v="1"/>
    <x v="0"/>
    <x v="3"/>
    <x v="2"/>
  </r>
  <r>
    <s v="Swa Mi Foldable Remote Control Drone with Camera HD1 Drone"/>
    <x v="1"/>
    <n v="100"/>
    <x v="0"/>
    <n v="500"/>
    <n v="2705"/>
    <n v="8999"/>
    <n v="69"/>
    <x v="1"/>
    <x v="0"/>
    <x v="3"/>
    <x v="2"/>
  </r>
  <r>
    <s v="Zilla Drone WiFi Camera Remote Control-Motion Control-Spin Fine Tuning drone Drone"/>
    <x v="1"/>
    <n v="100"/>
    <x v="0"/>
    <n v="433"/>
    <n v="2930"/>
    <n v="10999"/>
    <n v="73"/>
    <x v="1"/>
    <x v="0"/>
    <x v="3"/>
    <x v="2"/>
  </r>
  <r>
    <s v="Radhikadro e109 Drone"/>
    <x v="1"/>
    <n v="100"/>
    <x v="0"/>
    <n v="400"/>
    <n v="2447"/>
    <n v="4999"/>
    <n v="51"/>
    <x v="1"/>
    <x v="0"/>
    <x v="2"/>
    <x v="0"/>
  </r>
  <r>
    <s v="MUGO E88 Pro Drone 4k HD foldable With Camera Mini 720p Live Video Drone"/>
    <x v="1"/>
    <n v="100"/>
    <x v="0"/>
    <n v="100"/>
    <n v="2146"/>
    <n v="12999"/>
    <n v="83"/>
    <x v="0"/>
    <x v="0"/>
    <x v="1"/>
    <x v="4"/>
  </r>
  <r>
    <s v="Swa Mi E88 PRO MAX Foldable Toy Drone with HQ WIFI Camera Remote Control for Kids1 Drone"/>
    <x v="1"/>
    <n v="80"/>
    <x v="3"/>
    <n v="150"/>
    <n v="2693"/>
    <n v="8999"/>
    <n v="70"/>
    <x v="0"/>
    <x v="0"/>
    <x v="2"/>
    <x v="2"/>
  </r>
  <r>
    <s v="Swa Mi Drone WiFi Camera Drone Remote Control Quadcopter 360 Flip Stunt1 Drone"/>
    <x v="1"/>
    <n v="100"/>
    <x v="0"/>
    <n v="100"/>
    <n v="2705"/>
    <n v="8999"/>
    <n v="69"/>
    <x v="0"/>
    <x v="0"/>
    <x v="3"/>
    <x v="2"/>
  </r>
  <r>
    <s v="Swa E88 Drone WiFi Camera Drone Remote Control Quadcopter 360 Flip Stunt1 Drone"/>
    <x v="1"/>
    <n v="103"/>
    <x v="0"/>
    <n v="100"/>
    <n v="2705"/>
    <n v="8999"/>
    <n v="69"/>
    <x v="0"/>
    <x v="0"/>
    <x v="3"/>
    <x v="2"/>
  </r>
  <r>
    <s v="Swa Mi E88 Pro Foldable Remote Control Drone Dual Camera Drone 720p Video, Wifi Fpv1 Drone"/>
    <x v="1"/>
    <n v="100"/>
    <x v="0"/>
    <n v="100"/>
    <n v="2705"/>
    <n v="8999"/>
    <n v="69"/>
    <x v="0"/>
    <x v="0"/>
    <x v="3"/>
    <x v="2"/>
  </r>
  <r>
    <s v="Drone Y E88 Pro With Camera Mini 720p Live Video Drone"/>
    <x v="0"/>
    <n v="120"/>
    <x v="0"/>
    <n v="408"/>
    <n v="2447"/>
    <n v="9999"/>
    <n v="75"/>
    <x v="1"/>
    <x v="0"/>
    <x v="3"/>
    <x v="2"/>
  </r>
  <r>
    <s v="Fitpro K13 MAX HD Dual-Camera Fixed-Height Quadcopter LED Backlight 2.4G Remote Drone"/>
    <x v="0"/>
    <n v="300"/>
    <x v="1"/>
    <n v="500"/>
    <n v="2783"/>
    <n v="9999"/>
    <n v="72"/>
    <x v="1"/>
    <x v="0"/>
    <x v="3"/>
    <x v="2"/>
  </r>
  <r>
    <s v="Radhikadro e333 Drone"/>
    <x v="1"/>
    <n v="100"/>
    <x v="0"/>
    <n v="300"/>
    <n v="2447"/>
    <n v="4999"/>
    <n v="51"/>
    <x v="1"/>
    <x v="0"/>
    <x v="3"/>
    <x v="0"/>
  </r>
  <r>
    <s v="Swa Mi E88 Drone GPS Camera with Flash Lights One Touch Take Off Landing 2 Batteries1 Drone"/>
    <x v="1"/>
    <n v="100"/>
    <x v="0"/>
    <n v="400"/>
    <n v="2705"/>
    <n v="8999"/>
    <n v="69"/>
    <x v="1"/>
    <x v="0"/>
    <x v="1"/>
    <x v="2"/>
  </r>
  <r>
    <s v="DRONE M E-88 HD Foldable With Dual Camera Mini 720p Video, Wifi Fpv Drone"/>
    <x v="1"/>
    <n v="100"/>
    <x v="0"/>
    <n v="320"/>
    <n v="2447"/>
    <n v="9999"/>
    <n v="75"/>
    <x v="1"/>
    <x v="0"/>
    <x v="3"/>
    <x v="2"/>
  </r>
  <r>
    <s v="HomeEye WiFi Spy Camera Megnet 360° Security Camera for Spy Mini Spy WiFi Live Stream Drone"/>
    <x v="1"/>
    <n v="10"/>
    <x v="0"/>
    <n v="300"/>
    <n v="715"/>
    <n v="2499"/>
    <n v="71"/>
    <x v="1"/>
    <x v="0"/>
    <x v="3"/>
    <x v="2"/>
  </r>
  <r>
    <s v="Swa Mi E88 PRO Drone Dual HD Camera1 Drone"/>
    <x v="1"/>
    <n v="155"/>
    <x v="0"/>
    <n v="360"/>
    <n v="2896"/>
    <n v="8999"/>
    <n v="67"/>
    <x v="1"/>
    <x v="0"/>
    <x v="1"/>
    <x v="2"/>
  </r>
  <r>
    <s v="Swa Mi 67891 Drone"/>
    <x v="1"/>
    <n v="100"/>
    <x v="0"/>
    <n v="400"/>
    <n v="2705"/>
    <n v="8999"/>
    <n v="69"/>
    <x v="1"/>
    <x v="0"/>
    <x v="3"/>
    <x v="2"/>
  </r>
  <r>
    <s v="Toyrist E-89 Drone For beginner Drone"/>
    <x v="1"/>
    <n v="50"/>
    <x v="0"/>
    <n v="500"/>
    <n v="2420"/>
    <n v="5999"/>
    <n v="59"/>
    <x v="1"/>
    <x v="0"/>
    <x v="3"/>
    <x v="0"/>
  </r>
  <r>
    <s v="MKHODIYAR 360 Flip Stunt Drone- Quadcopter Remote Control WiFi Camera Drone Drone"/>
    <x v="1"/>
    <n v="100"/>
    <x v="0"/>
    <n v="433"/>
    <n v="2447"/>
    <n v="9999"/>
    <n v="75"/>
    <x v="1"/>
    <x v="0"/>
    <x v="3"/>
    <x v="2"/>
  </r>
  <r>
    <s v="Radhikadro e412 Drone"/>
    <x v="1"/>
    <n v="100"/>
    <x v="4"/>
    <n v="300"/>
    <n v="2447"/>
    <n v="4999"/>
    <n v="51"/>
    <x v="1"/>
    <x v="0"/>
    <x v="3"/>
    <x v="0"/>
  </r>
  <r>
    <s v="Ezerio New J2 Obstacle Avoidance Flying camera drone camera 4k 1080p Drone"/>
    <x v="0"/>
    <n v="50"/>
    <x v="1"/>
    <n v="250"/>
    <n v="2582"/>
    <n v="12999"/>
    <n v="80"/>
    <x v="0"/>
    <x v="0"/>
    <x v="1"/>
    <x v="4"/>
  </r>
  <r>
    <s v="JNKC Mini Spy Magnet Camera WiFi Hidden, Wireless HD Indoor Home Security Nanny Drone"/>
    <x v="0"/>
    <n v="30"/>
    <x v="0"/>
    <n v="300"/>
    <n v="630"/>
    <n v="1999"/>
    <n v="68"/>
    <x v="1"/>
    <x v="0"/>
    <x v="2"/>
    <x v="2"/>
  </r>
  <r>
    <s v="Swa Mi Quadcopter E88 Drone With Wide Angle HD Camera Height Hold Foldable1 Drone"/>
    <x v="1"/>
    <n v="100"/>
    <x v="0"/>
    <n v="100"/>
    <n v="2705"/>
    <n v="8999"/>
    <n v="69"/>
    <x v="0"/>
    <x v="0"/>
    <x v="1"/>
    <x v="2"/>
  </r>
  <r>
    <s v="Swa Mi E88 Drone Foldable Altitude Hold Quadcopter Drones With 4K HD Camera1 Drone"/>
    <x v="1"/>
    <n v="100"/>
    <x v="0"/>
    <n v="400"/>
    <n v="2611"/>
    <n v="8999"/>
    <n v="70"/>
    <x v="1"/>
    <x v="0"/>
    <x v="3"/>
    <x v="2"/>
  </r>
  <r>
    <s v="Swa Mi e881 Drone"/>
    <x v="1"/>
    <n v="30"/>
    <x v="0"/>
    <n v="400"/>
    <n v="2705"/>
    <n v="8999"/>
    <n v="69"/>
    <x v="1"/>
    <x v="0"/>
    <x v="3"/>
    <x v="2"/>
  </r>
  <r>
    <s v="Swa Mi Drone WiFi Camera Remote Control Quadcopter 360 Flip Stunt Drone1 Drone"/>
    <x v="1"/>
    <n v="100"/>
    <x v="0"/>
    <n v="0"/>
    <n v="2705"/>
    <n v="8999"/>
    <n v="69"/>
    <x v="0"/>
    <x v="0"/>
    <x v="3"/>
    <x v="2"/>
  </r>
  <r>
    <s v="Swa Mi Drone WiFi Camera Drone Remote Control Quadcopter 360 Flip Stunt Drone1 Drone"/>
    <x v="1"/>
    <n v="100"/>
    <x v="0"/>
    <n v="433"/>
    <n v="2611"/>
    <n v="8999"/>
    <n v="70"/>
    <x v="1"/>
    <x v="0"/>
    <x v="3"/>
    <x v="2"/>
  </r>
  <r>
    <s v="Swa Mi Camera Drone Remote Control Quadcopter 360 Flip Stunt E88 Drone's WiFi Camera1 Drone"/>
    <x v="1"/>
    <n v="80"/>
    <x v="0"/>
    <n v="200"/>
    <n v="2705"/>
    <n v="8999"/>
    <n v="69"/>
    <x v="0"/>
    <x v="0"/>
    <x v="3"/>
    <x v="2"/>
  </r>
  <r>
    <s v="trox E88pro Drone"/>
    <x v="0"/>
    <n v="10028"/>
    <x v="0"/>
    <n v="400"/>
    <n v="2447"/>
    <n v="4999"/>
    <n v="51"/>
    <x v="1"/>
    <x v="2"/>
    <x v="3"/>
    <x v="0"/>
  </r>
  <r>
    <s v="Drone L E88 Black Quadcopter Drone"/>
    <x v="0"/>
    <n v="30"/>
    <x v="0"/>
    <n v="455"/>
    <n v="2447"/>
    <n v="9999"/>
    <n v="75"/>
    <x v="1"/>
    <x v="0"/>
    <x v="1"/>
    <x v="2"/>
  </r>
  <r>
    <s v="Barbie E88-Drone - Black_17b Drone"/>
    <x v="0"/>
    <n v="65"/>
    <x v="0"/>
    <n v="250"/>
    <n v="2693"/>
    <n v="8999"/>
    <n v="70"/>
    <x v="0"/>
    <x v="0"/>
    <x v="3"/>
    <x v="2"/>
  </r>
  <r>
    <s v="Barbie FOLDMINIDRONE_4K3b Drone"/>
    <x v="0"/>
    <n v="60"/>
    <x v="0"/>
    <n v="250"/>
    <n v="2705"/>
    <n v="8999"/>
    <n v="69"/>
    <x v="0"/>
    <x v="0"/>
    <x v="3"/>
    <x v="2"/>
  </r>
  <r>
    <s v="Barbie E88-Drone - Black_32b Drone"/>
    <x v="0"/>
    <n v="65"/>
    <x v="0"/>
    <n v="250"/>
    <n v="2605"/>
    <n v="8999"/>
    <n v="71"/>
    <x v="0"/>
    <x v="0"/>
    <x v="3"/>
    <x v="2"/>
  </r>
  <r>
    <s v="Jaat E 88 4k pro min drone Drone"/>
    <x v="0"/>
    <n v="300"/>
    <x v="0"/>
    <n v="320"/>
    <n v="2326"/>
    <n v="12999"/>
    <n v="82"/>
    <x v="1"/>
    <x v="0"/>
    <x v="3"/>
    <x v="4"/>
  </r>
  <r>
    <s v="Barbie Blue Quadcopter Drone_32b Drone"/>
    <x v="0"/>
    <n v="65"/>
    <x v="0"/>
    <n v="250"/>
    <n v="2705"/>
    <n v="8999"/>
    <n v="69"/>
    <x v="0"/>
    <x v="0"/>
    <x v="2"/>
    <x v="2"/>
  </r>
  <r>
    <s v="Barbie MAGICE88_DRONE8b Drone"/>
    <x v="0"/>
    <n v="60"/>
    <x v="0"/>
    <n v="250"/>
    <n v="2525"/>
    <n v="8999"/>
    <n v="71"/>
    <x v="0"/>
    <x v="0"/>
    <x v="3"/>
    <x v="2"/>
  </r>
  <r>
    <s v="Barbie dcmini_drone19b Drone"/>
    <x v="0"/>
    <n v="60"/>
    <x v="0"/>
    <n v="250"/>
    <n v="2525"/>
    <n v="8999"/>
    <n v="71"/>
    <x v="0"/>
    <x v="0"/>
    <x v="3"/>
    <x v="2"/>
  </r>
  <r>
    <s v="Barbie DC9_prodrone16b Drone"/>
    <x v="0"/>
    <n v="60"/>
    <x v="0"/>
    <n v="250"/>
    <n v="2705"/>
    <n v="8999"/>
    <n v="69"/>
    <x v="0"/>
    <x v="0"/>
    <x v="3"/>
    <x v="2"/>
  </r>
  <r>
    <s v="Barbie E-88 Pro 33 Drone_15b Drone"/>
    <x v="0"/>
    <n v="65"/>
    <x v="0"/>
    <n v="250"/>
    <n v="2705"/>
    <n v="8999"/>
    <n v="69"/>
    <x v="0"/>
    <x v="0"/>
    <x v="3"/>
    <x v="2"/>
  </r>
  <r>
    <s v="Barbie FOLDMINIDRONE_4K30b Drone"/>
    <x v="0"/>
    <n v="60"/>
    <x v="0"/>
    <n v="250"/>
    <n v="2691"/>
    <n v="8999"/>
    <n v="70"/>
    <x v="0"/>
    <x v="0"/>
    <x v="3"/>
    <x v="2"/>
  </r>
  <r>
    <s v="Barbie EPRO_DUVON_DRONE8b Drone"/>
    <x v="0"/>
    <n v="60"/>
    <x v="0"/>
    <n v="250"/>
    <n v="2705"/>
    <n v="8999"/>
    <n v="69"/>
    <x v="0"/>
    <x v="0"/>
    <x v="3"/>
    <x v="2"/>
  </r>
  <r>
    <s v="Barbie FANTASY_DRONE1b Drone"/>
    <x v="0"/>
    <n v="60"/>
    <x v="0"/>
    <n v="250"/>
    <n v="2705"/>
    <n v="8999"/>
    <n v="69"/>
    <x v="0"/>
    <x v="0"/>
    <x v="3"/>
    <x v="2"/>
  </r>
  <r>
    <s v="Barbie E88-Drone - Black_1b Drone"/>
    <x v="0"/>
    <n v="65"/>
    <x v="0"/>
    <n v="250"/>
    <n v="2705"/>
    <n v="8999"/>
    <n v="69"/>
    <x v="0"/>
    <x v="0"/>
    <x v="3"/>
    <x v="2"/>
  </r>
  <r>
    <s v="Barbie DC_4kdrone11b Drone"/>
    <x v="0"/>
    <n v="60"/>
    <x v="0"/>
    <n v="250"/>
    <n v="2705"/>
    <n v="8999"/>
    <n v="69"/>
    <x v="0"/>
    <x v="0"/>
    <x v="3"/>
    <x v="2"/>
  </r>
  <r>
    <s v="Barbie Foldable-Drone-With Camera-Drone One-Touch-Take-off-and-Landing_17b Drone"/>
    <x v="0"/>
    <n v="65"/>
    <x v="0"/>
    <n v="250"/>
    <n v="2693"/>
    <n v="8999"/>
    <n v="70"/>
    <x v="0"/>
    <x v="0"/>
    <x v="3"/>
    <x v="2"/>
  </r>
  <r>
    <s v="Barbie D97_proplus4k 13b Drone"/>
    <x v="0"/>
    <n v="60"/>
    <x v="0"/>
    <n v="250"/>
    <n v="2691"/>
    <n v="8999"/>
    <n v="70"/>
    <x v="0"/>
    <x v="0"/>
    <x v="3"/>
    <x v="2"/>
  </r>
  <r>
    <s v="Barbie E88-Drone - Black_8b Drone"/>
    <x v="0"/>
    <n v="65"/>
    <x v="0"/>
    <n v="250"/>
    <n v="2693"/>
    <n v="8999"/>
    <n v="70"/>
    <x v="0"/>
    <x v="0"/>
    <x v="3"/>
    <x v="2"/>
  </r>
  <r>
    <s v="Barbie DC9_prodrone17b Drone"/>
    <x v="0"/>
    <n v="60"/>
    <x v="0"/>
    <n v="250"/>
    <n v="2525"/>
    <n v="8999"/>
    <n v="71"/>
    <x v="0"/>
    <x v="0"/>
    <x v="3"/>
    <x v="2"/>
  </r>
  <r>
    <s v="Barbie DC_4kdrone4b Drone"/>
    <x v="0"/>
    <n v="60"/>
    <x v="0"/>
    <n v="250"/>
    <n v="2705"/>
    <n v="8999"/>
    <n v="69"/>
    <x v="0"/>
    <x v="0"/>
    <x v="3"/>
    <x v="2"/>
  </r>
  <r>
    <s v="RECTITUDE Best Professional E88 Drone 4K Camera, FPV, WiFi &amp; Many More Functions Drone"/>
    <x v="0"/>
    <n v="100"/>
    <x v="0"/>
    <n v="100"/>
    <n v="2615"/>
    <n v="4999"/>
    <n v="47"/>
    <x v="0"/>
    <x v="0"/>
    <x v="3"/>
    <x v="0"/>
  </r>
  <r>
    <s v="Barbie E88 DRONE_a24b Drone"/>
    <x v="0"/>
    <n v="60"/>
    <x v="0"/>
    <n v="250"/>
    <n v="2680"/>
    <n v="8999"/>
    <n v="70"/>
    <x v="0"/>
    <x v="0"/>
    <x v="1"/>
    <x v="2"/>
  </r>
  <r>
    <s v="Barbie SPACE4K_DRONE12b Drone"/>
    <x v="0"/>
    <n v="60"/>
    <x v="0"/>
    <n v="250"/>
    <n v="2691"/>
    <n v="8999"/>
    <n v="70"/>
    <x v="0"/>
    <x v="0"/>
    <x v="3"/>
    <x v="2"/>
  </r>
  <r>
    <s v="Barbie Foldable Remote Control Drone with Camera HD Wide Angle Lens_31b Drone"/>
    <x v="0"/>
    <n v="65"/>
    <x v="0"/>
    <n v="250"/>
    <n v="2705"/>
    <n v="8999"/>
    <n v="69"/>
    <x v="0"/>
    <x v="0"/>
    <x v="3"/>
    <x v="2"/>
  </r>
  <r>
    <s v="Barbie Blue Quadcopter Drone_15b Drone"/>
    <x v="0"/>
    <n v="65"/>
    <x v="0"/>
    <n v="250"/>
    <n v="2705"/>
    <n v="8999"/>
    <n v="69"/>
    <x v="0"/>
    <x v="0"/>
    <x v="3"/>
    <x v="2"/>
  </r>
  <r>
    <s v="Barbie FOLDMINIDRONE_4K25b Drone"/>
    <x v="0"/>
    <n v="60"/>
    <x v="0"/>
    <n v="250"/>
    <n v="2705"/>
    <n v="8999"/>
    <n v="69"/>
    <x v="0"/>
    <x v="0"/>
    <x v="3"/>
    <x v="2"/>
  </r>
  <r>
    <s v="Barbie FOLDMINIDRONE_4K4b Drone"/>
    <x v="0"/>
    <n v="60"/>
    <x v="0"/>
    <n v="250"/>
    <n v="2705"/>
    <n v="8999"/>
    <n v="69"/>
    <x v="0"/>
    <x v="0"/>
    <x v="3"/>
    <x v="2"/>
  </r>
  <r>
    <s v="Barbie dronWiFi Camera Remote Control-Motion Control-Spin Fine Tuning dron29b Drone"/>
    <x v="0"/>
    <n v="60"/>
    <x v="0"/>
    <n v="250"/>
    <n v="2705"/>
    <n v="8999"/>
    <n v="69"/>
    <x v="0"/>
    <x v="0"/>
    <x v="3"/>
    <x v="2"/>
  </r>
  <r>
    <s v="Barbie Foldable-Drone-With Camera-Drone One-Touch-Take-off-and-Landing_11b Drone"/>
    <x v="0"/>
    <n v="65"/>
    <x v="0"/>
    <n v="250"/>
    <n v="2705"/>
    <n v="8999"/>
    <n v="69"/>
    <x v="0"/>
    <x v="0"/>
    <x v="3"/>
    <x v="2"/>
  </r>
  <r>
    <s v="Barbie E89_PROPLUSDRONE1b Drone"/>
    <x v="0"/>
    <n v="60"/>
    <x v="0"/>
    <n v="250"/>
    <n v="2691"/>
    <n v="8999"/>
    <n v="70"/>
    <x v="0"/>
    <x v="0"/>
    <x v="3"/>
    <x v="2"/>
  </r>
  <r>
    <s v="Barbie FANTASY_DRONE31b Drone"/>
    <x v="0"/>
    <n v="60"/>
    <x v="0"/>
    <n v="250"/>
    <n v="2705"/>
    <n v="8999"/>
    <n v="69"/>
    <x v="0"/>
    <x v="0"/>
    <x v="3"/>
    <x v="2"/>
  </r>
  <r>
    <s v="Barbie Blue Quadcopter Drone_9b Drone"/>
    <x v="0"/>
    <n v="65"/>
    <x v="0"/>
    <n v="250"/>
    <n v="2705"/>
    <n v="8999"/>
    <n v="69"/>
    <x v="0"/>
    <x v="0"/>
    <x v="3"/>
    <x v="2"/>
  </r>
  <r>
    <s v="Barbie FOLDMINIDRONE_4K31b Drone"/>
    <x v="0"/>
    <n v="60"/>
    <x v="0"/>
    <n v="250"/>
    <n v="3474"/>
    <n v="8999"/>
    <n v="61"/>
    <x v="0"/>
    <x v="0"/>
    <x v="3"/>
    <x v="2"/>
  </r>
  <r>
    <s v="Barbie dronRemote Control Quadcopter 360 Flip Stunt_a8b Drone"/>
    <x v="0"/>
    <n v="60"/>
    <x v="0"/>
    <n v="250"/>
    <n v="2693"/>
    <n v="8999"/>
    <n v="70"/>
    <x v="0"/>
    <x v="0"/>
    <x v="3"/>
    <x v="2"/>
  </r>
  <r>
    <s v="Barbie E88-Drone - Black_5b Drone"/>
    <x v="0"/>
    <n v="65"/>
    <x v="0"/>
    <n v="250"/>
    <n v="2705"/>
    <n v="8999"/>
    <n v="69"/>
    <x v="0"/>
    <x v="0"/>
    <x v="3"/>
    <x v="2"/>
  </r>
  <r>
    <s v="Barbie Foldable Remote Control Drone with Camera HD Wide Angle Lens_18b Drone"/>
    <x v="0"/>
    <n v="65"/>
    <x v="0"/>
    <n v="250"/>
    <n v="2705"/>
    <n v="8999"/>
    <n v="69"/>
    <x v="0"/>
    <x v="0"/>
    <x v="3"/>
    <x v="2"/>
  </r>
  <r>
    <s v="Barbie ad172drone3b Drone"/>
    <x v="0"/>
    <n v="60"/>
    <x v="0"/>
    <n v="250"/>
    <n v="2705"/>
    <n v="8999"/>
    <n v="69"/>
    <x v="0"/>
    <x v="0"/>
    <x v="3"/>
    <x v="2"/>
  </r>
  <r>
    <s v="Barbie E88 DRONE_a3b Drone"/>
    <x v="0"/>
    <n v="60"/>
    <x v="0"/>
    <n v="250"/>
    <n v="2693"/>
    <n v="8999"/>
    <n v="70"/>
    <x v="0"/>
    <x v="0"/>
    <x v="3"/>
    <x v="2"/>
  </r>
  <r>
    <s v="Barbie E88 DRONE_a1b Drone"/>
    <x v="0"/>
    <n v="60"/>
    <x v="0"/>
    <n v="250"/>
    <n v="2680"/>
    <n v="8999"/>
    <n v="70"/>
    <x v="0"/>
    <x v="0"/>
    <x v="3"/>
    <x v="2"/>
  </r>
  <r>
    <s v="Barbie E88 Camera dronRemote Control 360 Flip Stunt WiFi Wings 2 Batteries_b13 Drone"/>
    <x v="0"/>
    <n v="60"/>
    <x v="0"/>
    <n v="250"/>
    <n v="2693"/>
    <n v="8999"/>
    <n v="70"/>
    <x v="0"/>
    <x v="0"/>
    <x v="3"/>
    <x v="2"/>
  </r>
  <r>
    <s v="Barbie amazingpro_4kdrone11b Drone"/>
    <x v="0"/>
    <n v="60"/>
    <x v="0"/>
    <n v="250"/>
    <n v="2705"/>
    <n v="8999"/>
    <n v="69"/>
    <x v="0"/>
    <x v="0"/>
    <x v="3"/>
    <x v="2"/>
  </r>
  <r>
    <s v="Barbie FANTASY_DRONE7b Drone"/>
    <x v="0"/>
    <n v="60"/>
    <x v="0"/>
    <n v="250"/>
    <n v="2691"/>
    <n v="8999"/>
    <n v="70"/>
    <x v="0"/>
    <x v="0"/>
    <x v="3"/>
    <x v="2"/>
  </r>
  <r>
    <s v="Barbie dronRemote Control Quadcopter 360 Flip Stunt_a4b Drone"/>
    <x v="0"/>
    <n v="60"/>
    <x v="0"/>
    <n v="250"/>
    <n v="2680"/>
    <n v="8999"/>
    <n v="70"/>
    <x v="0"/>
    <x v="0"/>
    <x v="3"/>
    <x v="2"/>
  </r>
  <r>
    <s v="Barbie E88 dronWiFi Camera dronRemote Control Quadcopter 360 Flip Stunt drone23b Drone"/>
    <x v="0"/>
    <n v="60"/>
    <x v="0"/>
    <n v="250"/>
    <n v="2705"/>
    <n v="8999"/>
    <n v="69"/>
    <x v="0"/>
    <x v="0"/>
    <x v="3"/>
    <x v="2"/>
  </r>
  <r>
    <s v="Barbie ad172drone7b Drone"/>
    <x v="0"/>
    <n v="60"/>
    <x v="0"/>
    <n v="250"/>
    <n v="2691"/>
    <n v="8999"/>
    <n v="70"/>
    <x v="0"/>
    <x v="0"/>
    <x v="3"/>
    <x v="2"/>
  </r>
  <r>
    <s v="Barbie E88_SUPERHERODRONE23b Drone"/>
    <x v="0"/>
    <n v="60"/>
    <x v="0"/>
    <n v="250"/>
    <n v="2705"/>
    <n v="8999"/>
    <n v="69"/>
    <x v="0"/>
    <x v="0"/>
    <x v="3"/>
    <x v="2"/>
  </r>
  <r>
    <s v="Barbie DC9_prodrone2b Drone"/>
    <x v="0"/>
    <n v="60"/>
    <x v="0"/>
    <n v="250"/>
    <n v="2691"/>
    <n v="8999"/>
    <n v="70"/>
    <x v="0"/>
    <x v="0"/>
    <x v="3"/>
    <x v="2"/>
  </r>
  <r>
    <s v="Barbie E88 Pro Drone best version Fordable Drone With Camera For Adults 4k HD_22b Drone"/>
    <x v="0"/>
    <n v="65"/>
    <x v="0"/>
    <n v="250"/>
    <n v="2705"/>
    <n v="8999"/>
    <n v="69"/>
    <x v="0"/>
    <x v="0"/>
    <x v="3"/>
    <x v="2"/>
  </r>
  <r>
    <s v="Barbie DM97_DRONE1b Drone"/>
    <x v="0"/>
    <n v="60"/>
    <x v="0"/>
    <n v="250"/>
    <n v="2705"/>
    <n v="8999"/>
    <n v="69"/>
    <x v="0"/>
    <x v="0"/>
    <x v="3"/>
    <x v="2"/>
  </r>
  <r>
    <s v="Barbie E88 dronWiFi Camera dronRemote Control Quadcopter 360 Flip Stunt drone30b Drone"/>
    <x v="0"/>
    <n v="60"/>
    <x v="0"/>
    <n v="250"/>
    <n v="2691"/>
    <n v="8999"/>
    <n v="70"/>
    <x v="0"/>
    <x v="0"/>
    <x v="3"/>
    <x v="2"/>
  </r>
  <r>
    <s v="GARNER Drone KY605S RC Long Endurance Four Sides Obstacle Avoidance Drone 3 HD Camera Drone"/>
    <x v="0"/>
    <n v="100"/>
    <x v="0"/>
    <n v="300"/>
    <n v="6931"/>
    <n v="6999"/>
    <m/>
    <x v="1"/>
    <x v="0"/>
    <x v="3"/>
    <x v="5"/>
  </r>
  <r>
    <s v="Swa Mi EPRO_DUVON_DRONE1 Drone"/>
    <x v="1"/>
    <n v="60"/>
    <x v="0"/>
    <n v="250"/>
    <n v="2705"/>
    <n v="8999"/>
    <n v="69"/>
    <x v="0"/>
    <x v="0"/>
    <x v="3"/>
    <x v="2"/>
  </r>
  <r>
    <s v="Barbie ad172drone12b Drone"/>
    <x v="0"/>
    <n v="60"/>
    <x v="0"/>
    <n v="250"/>
    <n v="2705"/>
    <n v="8999"/>
    <n v="69"/>
    <x v="0"/>
    <x v="0"/>
    <x v="3"/>
    <x v="2"/>
  </r>
  <r>
    <s v="Barbie creative_drone1b Drone"/>
    <x v="0"/>
    <n v="60"/>
    <x v="0"/>
    <n v="250"/>
    <n v="2705"/>
    <n v="8999"/>
    <n v="69"/>
    <x v="0"/>
    <x v="0"/>
    <x v="3"/>
    <x v="2"/>
  </r>
  <r>
    <s v="Barbie Foldable Remote Control Drone with Camera HD Wide Angle Lens_27b Drone"/>
    <x v="0"/>
    <n v="65"/>
    <x v="0"/>
    <n v="250"/>
    <n v="2705"/>
    <n v="8999"/>
    <n v="69"/>
    <x v="0"/>
    <x v="0"/>
    <x v="3"/>
    <x v="2"/>
  </r>
  <r>
    <s v="Barbie FOLDMINIDRONE_4K14b Drone"/>
    <x v="0"/>
    <n v="60"/>
    <x v="0"/>
    <n v="250"/>
    <n v="2705"/>
    <n v="8999"/>
    <n v="69"/>
    <x v="0"/>
    <x v="0"/>
    <x v="3"/>
    <x v="2"/>
  </r>
  <r>
    <s v="Barbie EPRO_DUVON_DRONE6b Drone"/>
    <x v="0"/>
    <n v="60"/>
    <x v="0"/>
    <n v="250"/>
    <n v="2705"/>
    <n v="8999"/>
    <n v="69"/>
    <x v="0"/>
    <x v="0"/>
    <x v="3"/>
    <x v="2"/>
  </r>
  <r>
    <s v="Swa Mi SM EPRO_DUVON_DRONE1b Drone"/>
    <x v="0"/>
    <n v="60"/>
    <x v="0"/>
    <n v="250"/>
    <n v="3051"/>
    <n v="8999"/>
    <n v="66"/>
    <x v="0"/>
    <x v="0"/>
    <x v="3"/>
    <x v="2"/>
  </r>
  <r>
    <s v="Barbie EPRO_DUVON_DRONE4b Drone"/>
    <x v="0"/>
    <n v="60"/>
    <x v="0"/>
    <n v="250"/>
    <n v="2705"/>
    <n v="8999"/>
    <n v="69"/>
    <x v="0"/>
    <x v="0"/>
    <x v="3"/>
    <x v="2"/>
  </r>
  <r>
    <s v="Barbie Foldable-Toy-Drone-with-HQ-WiFi-Camera-Remote-Control_a17b Drone"/>
    <x v="0"/>
    <n v="60"/>
    <x v="0"/>
    <n v="250"/>
    <n v="2693"/>
    <n v="8999"/>
    <n v="70"/>
    <x v="0"/>
    <x v="0"/>
    <x v="3"/>
    <x v="2"/>
  </r>
  <r>
    <s v="Barbie E884K_PRODRONE3b Drone"/>
    <x v="0"/>
    <n v="60"/>
    <x v="0"/>
    <n v="250"/>
    <n v="2705"/>
    <n v="8999"/>
    <n v="69"/>
    <x v="0"/>
    <x v="0"/>
    <x v="3"/>
    <x v="2"/>
  </r>
  <r>
    <s v="Barbie EPRO_DUVON_DRONE23b Drone"/>
    <x v="0"/>
    <n v="60"/>
    <x v="0"/>
    <n v="250"/>
    <n v="2705"/>
    <n v="8999"/>
    <n v="69"/>
    <x v="0"/>
    <x v="0"/>
    <x v="3"/>
    <x v="2"/>
  </r>
  <r>
    <s v="Barbie E884K_PRODRONE4b Drone"/>
    <x v="0"/>
    <n v="60"/>
    <x v="0"/>
    <n v="250"/>
    <n v="2705"/>
    <n v="8999"/>
    <n v="69"/>
    <x v="0"/>
    <x v="0"/>
    <x v="3"/>
    <x v="2"/>
  </r>
  <r>
    <s v="Barbie Foldable-Drone-With Camera-Drone One-Touch-Take-off-and-Landing_8b Drone"/>
    <x v="0"/>
    <n v="65"/>
    <x v="0"/>
    <n v="250"/>
    <n v="2705"/>
    <n v="8999"/>
    <n v="69"/>
    <x v="0"/>
    <x v="0"/>
    <x v="3"/>
    <x v="2"/>
  </r>
  <r>
    <s v="Clubics F198 Remote One Click Control drone Takeoff Landing 360 Flip Rolling Drone Drone"/>
    <x v="0"/>
    <n v="100"/>
    <x v="0"/>
    <n v="300"/>
    <n v="4999"/>
    <n v="9999"/>
    <n v="50"/>
    <x v="1"/>
    <x v="0"/>
    <x v="3"/>
    <x v="0"/>
  </r>
  <r>
    <s v="Barbie ad172drone14b Drone"/>
    <x v="0"/>
    <n v="60"/>
    <x v="0"/>
    <n v="250"/>
    <n v="2705"/>
    <n v="8999"/>
    <n v="69"/>
    <x v="0"/>
    <x v="0"/>
    <x v="3"/>
    <x v="2"/>
  </r>
  <r>
    <s v="Barbie dronWiFi Camera Remote Control-Motion Control-Spin Fine Tuning dron16b Drone"/>
    <x v="0"/>
    <n v="60"/>
    <x v="0"/>
    <n v="250"/>
    <n v="2430"/>
    <n v="8999"/>
    <n v="72"/>
    <x v="0"/>
    <x v="0"/>
    <x v="3"/>
    <x v="2"/>
  </r>
  <r>
    <s v="Barbie MAGICE88_DRONE3b Drone"/>
    <x v="0"/>
    <n v="60"/>
    <x v="0"/>
    <n v="250"/>
    <n v="2705"/>
    <n v="8999"/>
    <n v="69"/>
    <x v="0"/>
    <x v="0"/>
    <x v="3"/>
    <x v="2"/>
  </r>
  <r>
    <s v="Barbie DC9_prodrone8b Drone"/>
    <x v="0"/>
    <n v="60"/>
    <x v="0"/>
    <n v="250"/>
    <n v="2705"/>
    <n v="8999"/>
    <n v="69"/>
    <x v="0"/>
    <x v="0"/>
    <x v="3"/>
    <x v="2"/>
  </r>
  <r>
    <s v="Barbie dronWiFi Camera Remote Control-Motion Control-Spin Fine Tuning dron13b Drone"/>
    <x v="0"/>
    <n v="60"/>
    <x v="0"/>
    <n v="250"/>
    <n v="2529"/>
    <n v="8999"/>
    <n v="71"/>
    <x v="0"/>
    <x v="0"/>
    <x v="3"/>
    <x v="2"/>
  </r>
  <r>
    <s v="Barbie QUEENE88_DRONE12b Drone"/>
    <x v="0"/>
    <n v="60"/>
    <x v="0"/>
    <n v="250"/>
    <n v="2705"/>
    <n v="8999"/>
    <n v="69"/>
    <x v="0"/>
    <x v="0"/>
    <x v="3"/>
    <x v="2"/>
  </r>
  <r>
    <s v="RECTITUDE E88 Best Camera-WiFi-FPV-HD-Foldable--Hold-Headless-Mode-Remote-Control Drone"/>
    <x v="0"/>
    <n v="100"/>
    <x v="0"/>
    <n v="100"/>
    <n v="2474"/>
    <n v="5499"/>
    <n v="55"/>
    <x v="0"/>
    <x v="0"/>
    <x v="3"/>
    <x v="0"/>
  </r>
  <r>
    <s v="Barbie E884K_PRODRONE1b Drone"/>
    <x v="0"/>
    <n v="60"/>
    <x v="0"/>
    <n v="250"/>
    <n v="2525"/>
    <n v="8999"/>
    <n v="71"/>
    <x v="0"/>
    <x v="0"/>
    <x v="3"/>
    <x v="2"/>
  </r>
  <r>
    <s v="Swa Mi SM E88_VAYDO4KDRONE16b Drone"/>
    <x v="0"/>
    <n v="60"/>
    <x v="0"/>
    <n v="250"/>
    <n v="3047"/>
    <n v="8999"/>
    <n v="66"/>
    <x v="0"/>
    <x v="0"/>
    <x v="3"/>
    <x v="2"/>
  </r>
  <r>
    <s v="RECTITUDE Capture Every Moment: E88 Mini Drone with 4K Camera and Foldable Design Drone"/>
    <x v="0"/>
    <n v="100"/>
    <x v="0"/>
    <n v="100"/>
    <n v="2533"/>
    <n v="6999"/>
    <n v="63"/>
    <x v="0"/>
    <x v="0"/>
    <x v="3"/>
    <x v="2"/>
  </r>
  <r>
    <s v="Barbie E88 Super Stable drone 2 Batteries_8b Drone"/>
    <x v="0"/>
    <n v="65"/>
    <x v="0"/>
    <n v="250"/>
    <n v="2549"/>
    <n v="8999"/>
    <n v="71"/>
    <x v="0"/>
    <x v="0"/>
    <x v="3"/>
    <x v="2"/>
  </r>
  <r>
    <s v="Barbie ad172drone2b Drone"/>
    <x v="0"/>
    <n v="60"/>
    <x v="0"/>
    <n v="250"/>
    <n v="2705"/>
    <n v="8999"/>
    <n v="69"/>
    <x v="0"/>
    <x v="0"/>
    <x v="3"/>
    <x v="2"/>
  </r>
  <r>
    <s v="Swa Mi SM E884K_PRODRONE18b Drone"/>
    <x v="0"/>
    <n v="60"/>
    <x v="0"/>
    <n v="250"/>
    <n v="3053"/>
    <n v="8999"/>
    <n v="66"/>
    <x v="0"/>
    <x v="0"/>
    <x v="3"/>
    <x v="2"/>
  </r>
  <r>
    <s v="Barbie E88 Super Stable drone 2 Batteries_11b Drone"/>
    <x v="0"/>
    <n v="65"/>
    <x v="0"/>
    <n v="250"/>
    <n v="2705"/>
    <n v="8999"/>
    <n v="69"/>
    <x v="0"/>
    <x v="0"/>
    <x v="3"/>
    <x v="2"/>
  </r>
  <r>
    <s v="Swa Mi EPRO_DUVON_DRONE33 Drone"/>
    <x v="1"/>
    <n v="60"/>
    <x v="0"/>
    <n v="250"/>
    <n v="2705"/>
    <n v="8999"/>
    <n v="69"/>
    <x v="0"/>
    <x v="0"/>
    <x v="3"/>
    <x v="2"/>
  </r>
  <r>
    <s v="Swa Mi Foldable-Drone-Camera-Flash-Lights-For-Adults-4k-1080P-HD-Drones-Toy_15 Drone"/>
    <x v="1"/>
    <n v="60"/>
    <x v="0"/>
    <n v="250"/>
    <n v="2705"/>
    <n v="8999"/>
    <n v="69"/>
    <x v="0"/>
    <x v="0"/>
    <x v="3"/>
    <x v="2"/>
  </r>
  <r>
    <s v="Swa Mi Foldable Remote Control Drone with Camera HD Wide Angle Lens_20 Drone"/>
    <x v="1"/>
    <n v="60"/>
    <x v="0"/>
    <n v="250"/>
    <n v="2705"/>
    <n v="8999"/>
    <n v="69"/>
    <x v="0"/>
    <x v="0"/>
    <x v="3"/>
    <x v="2"/>
  </r>
  <r>
    <s v="Swa Mi Foldable-Drone-Camera-Flash-Lights-For-Adults-4k-1080P-HD-Drones-Toy_22 Drone"/>
    <x v="1"/>
    <n v="60"/>
    <x v="0"/>
    <n v="250"/>
    <n v="2705"/>
    <n v="8999"/>
    <n v="69"/>
    <x v="0"/>
    <x v="0"/>
    <x v="3"/>
    <x v="2"/>
  </r>
  <r>
    <s v="Swa Mi DC_4kdrone10 Drone"/>
    <x v="1"/>
    <n v="60"/>
    <x v="0"/>
    <n v="250"/>
    <n v="2705"/>
    <n v="8999"/>
    <n v="69"/>
    <x v="0"/>
    <x v="0"/>
    <x v="3"/>
    <x v="2"/>
  </r>
  <r>
    <s v="Barbie Drone-Wifi-1080P-4K-HD-Camera-Wide-Angle-Pocket- 360 Flip Stunt Drone_1b Drone"/>
    <x v="0"/>
    <n v="65"/>
    <x v="0"/>
    <n v="250"/>
    <n v="2531"/>
    <n v="8999"/>
    <n v="71"/>
    <x v="0"/>
    <x v="0"/>
    <x v="3"/>
    <x v="2"/>
  </r>
  <r>
    <s v="Swa Mi Drone WiFi Camera Remote Control Quadcopter 360' Flip Stunt Dronee_25 Drone"/>
    <x v="1"/>
    <n v="60"/>
    <x v="0"/>
    <n v="250"/>
    <n v="2705"/>
    <n v="8999"/>
    <n v="69"/>
    <x v="0"/>
    <x v="0"/>
    <x v="3"/>
    <x v="2"/>
  </r>
  <r>
    <s v="Swa Mi SM E88 DRONE_a29b Drone"/>
    <x v="0"/>
    <n v="60"/>
    <x v="0"/>
    <n v="250"/>
    <n v="3031"/>
    <n v="8999"/>
    <n v="66"/>
    <x v="0"/>
    <x v="0"/>
    <x v="3"/>
    <x v="2"/>
  </r>
  <r>
    <s v="Barbie EPRO_DUVON_DRONE1b Drone"/>
    <x v="0"/>
    <n v="60"/>
    <x v="0"/>
    <n v="250"/>
    <n v="2705"/>
    <n v="8999"/>
    <n v="69"/>
    <x v="0"/>
    <x v="0"/>
    <x v="3"/>
    <x v="2"/>
  </r>
  <r>
    <s v="DRONE SP RETAILNET ENTERPRISES BLACK MODELl E88 Drone"/>
    <x v="0"/>
    <n v="100"/>
    <x v="1"/>
    <n v="100"/>
    <n v="2447"/>
    <n v="9999"/>
    <n v="75"/>
    <x v="0"/>
    <x v="0"/>
    <x v="3"/>
    <x v="2"/>
  </r>
  <r>
    <s v="Barbie E-88 Pro 33 Drone_22b Drone"/>
    <x v="0"/>
    <n v="65"/>
    <x v="0"/>
    <n v="250"/>
    <n v="2705"/>
    <n v="8999"/>
    <n v="69"/>
    <x v="0"/>
    <x v="0"/>
    <x v="3"/>
    <x v="2"/>
  </r>
  <r>
    <s v="Barbie dronWiFi Camera Remote Control-Motion Control-Spin Fine Tuning dron8b Drone"/>
    <x v="0"/>
    <n v="60"/>
    <x v="0"/>
    <n v="250"/>
    <n v="2705"/>
    <n v="8999"/>
    <n v="69"/>
    <x v="0"/>
    <x v="0"/>
    <x v="3"/>
    <x v="2"/>
  </r>
  <r>
    <s v="Barbie Foldable Remote Control Drone with Camera HD Wide Angle Lens_3b Drone"/>
    <x v="0"/>
    <n v="65"/>
    <x v="0"/>
    <n v="250"/>
    <n v="2705"/>
    <n v="8999"/>
    <n v="69"/>
    <x v="0"/>
    <x v="0"/>
    <x v="3"/>
    <x v="2"/>
  </r>
  <r>
    <s v="Barbie E88 dronWiFi Camera dronRemote Control Quadcopter 360 Flip Stunt drone15b Drone"/>
    <x v="0"/>
    <n v="60"/>
    <x v="0"/>
    <n v="250"/>
    <n v="2705"/>
    <n v="8999"/>
    <n v="69"/>
    <x v="0"/>
    <x v="0"/>
    <x v="3"/>
    <x v="2"/>
  </r>
  <r>
    <s v="Barbie FANTASY_DRONE3b Drone"/>
    <x v="0"/>
    <n v="60"/>
    <x v="0"/>
    <n v="250"/>
    <n v="2705"/>
    <n v="8999"/>
    <n v="69"/>
    <x v="0"/>
    <x v="0"/>
    <x v="3"/>
    <x v="2"/>
  </r>
  <r>
    <s v="Barbie Foldable Remote Control Drone with Camera HD Wide Angle Lens_17b Drone"/>
    <x v="0"/>
    <n v="65"/>
    <x v="0"/>
    <n v="250"/>
    <n v="2705"/>
    <n v="8999"/>
    <n v="69"/>
    <x v="0"/>
    <x v="0"/>
    <x v="3"/>
    <x v="2"/>
  </r>
  <r>
    <s v="Barbie EPRO_DUVON_DRONE14b Drone"/>
    <x v="0"/>
    <n v="60"/>
    <x v="0"/>
    <n v="250"/>
    <n v="2705"/>
    <n v="8999"/>
    <n v="69"/>
    <x v="0"/>
    <x v="0"/>
    <x v="3"/>
    <x v="2"/>
  </r>
  <r>
    <s v="Barbie EPRO_DUVON_DRONE15b Drone"/>
    <x v="0"/>
    <n v="60"/>
    <x v="0"/>
    <n v="250"/>
    <n v="2705"/>
    <n v="8999"/>
    <n v="69"/>
    <x v="0"/>
    <x v="0"/>
    <x v="3"/>
    <x v="2"/>
  </r>
  <r>
    <s v="Barbie EPRO_DUVON_DRONE29b Drone"/>
    <x v="0"/>
    <n v="60"/>
    <x v="0"/>
    <n v="250"/>
    <n v="2705"/>
    <n v="8999"/>
    <n v="69"/>
    <x v="0"/>
    <x v="0"/>
    <x v="3"/>
    <x v="2"/>
  </r>
  <r>
    <s v="Barbie FOLDMINIDRONE_4K6b Drone"/>
    <x v="0"/>
    <n v="60"/>
    <x v="0"/>
    <n v="250"/>
    <n v="2705"/>
    <n v="8999"/>
    <n v="69"/>
    <x v="0"/>
    <x v="0"/>
    <x v="3"/>
    <x v="2"/>
  </r>
  <r>
    <s v="Barbie EPRO_DUVON_DRONE33b Drone"/>
    <x v="0"/>
    <n v="60"/>
    <x v="0"/>
    <n v="250"/>
    <n v="2705"/>
    <n v="8999"/>
    <n v="69"/>
    <x v="0"/>
    <x v="0"/>
    <x v="3"/>
    <x v="2"/>
  </r>
  <r>
    <s v="Barbie FOLDMINIDRONE_4K15b Drone"/>
    <x v="0"/>
    <n v="60"/>
    <x v="0"/>
    <n v="250"/>
    <n v="2529"/>
    <n v="8999"/>
    <n v="71"/>
    <x v="0"/>
    <x v="0"/>
    <x v="3"/>
    <x v="2"/>
  </r>
  <r>
    <s v="Barbie E88_VAYDO4KDRONE1b Drone"/>
    <x v="0"/>
    <n v="60"/>
    <x v="0"/>
    <n v="250"/>
    <n v="2529"/>
    <n v="8999"/>
    <n v="71"/>
    <x v="0"/>
    <x v="0"/>
    <x v="3"/>
    <x v="2"/>
  </r>
  <r>
    <s v="Barbie EPRO_DUVON_DRONE21b Drone"/>
    <x v="0"/>
    <n v="60"/>
    <x v="0"/>
    <n v="250"/>
    <n v="2705"/>
    <n v="8999"/>
    <n v="69"/>
    <x v="0"/>
    <x v="0"/>
    <x v="3"/>
    <x v="2"/>
  </r>
  <r>
    <s v="Zodan DR40_E88 Drone"/>
    <x v="0"/>
    <n v="60"/>
    <x v="0"/>
    <n v="200"/>
    <n v="2576"/>
    <n v="5999"/>
    <n v="57"/>
    <x v="0"/>
    <x v="0"/>
    <x v="3"/>
    <x v="0"/>
  </r>
  <r>
    <s v="Barbie EPRO_DUVON_DRONE2b Drone"/>
    <x v="0"/>
    <n v="60"/>
    <x v="0"/>
    <n v="250"/>
    <n v="2705"/>
    <n v="8999"/>
    <n v="69"/>
    <x v="0"/>
    <x v="0"/>
    <x v="3"/>
    <x v="2"/>
  </r>
  <r>
    <s v="Barbie DRONEDART E-88 Foldable Remote Control Drone_32b Drone"/>
    <x v="0"/>
    <n v="65"/>
    <x v="0"/>
    <n v="250"/>
    <n v="2527"/>
    <n v="8999"/>
    <n v="71"/>
    <x v="0"/>
    <x v="0"/>
    <x v="3"/>
    <x v="2"/>
  </r>
  <r>
    <s v="Barbie DRONEDART E-88 Foldable Remote Control Drone_3b Drone"/>
    <x v="0"/>
    <n v="65"/>
    <x v="0"/>
    <n v="250"/>
    <n v="2705"/>
    <n v="8999"/>
    <n v="69"/>
    <x v="0"/>
    <x v="0"/>
    <x v="3"/>
    <x v="2"/>
  </r>
  <r>
    <s v="Barbie dronWiFi Camera Remote Control-Motion Control-Spin Fine Tuning dron23b Drone"/>
    <x v="0"/>
    <n v="60"/>
    <x v="0"/>
    <n v="250"/>
    <n v="2705"/>
    <n v="8999"/>
    <n v="69"/>
    <x v="0"/>
    <x v="0"/>
    <x v="3"/>
    <x v="2"/>
  </r>
  <r>
    <s v="Barbie QUEENE88_DRONE13b Drone"/>
    <x v="0"/>
    <n v="60"/>
    <x v="0"/>
    <n v="250"/>
    <n v="2705"/>
    <n v="8999"/>
    <n v="69"/>
    <x v="0"/>
    <x v="0"/>
    <x v="3"/>
    <x v="2"/>
  </r>
  <r>
    <s v="Barbie E88_VAYDO4KDRONE3b Drone"/>
    <x v="0"/>
    <n v="60"/>
    <x v="0"/>
    <n v="250"/>
    <n v="2529"/>
    <n v="8999"/>
    <n v="71"/>
    <x v="0"/>
    <x v="0"/>
    <x v="3"/>
    <x v="2"/>
  </r>
  <r>
    <s v="Barbie FOLDMINIDRONE_4K13b Drone"/>
    <x v="0"/>
    <n v="60"/>
    <x v="0"/>
    <n v="250"/>
    <n v="2705"/>
    <n v="8999"/>
    <n v="69"/>
    <x v="0"/>
    <x v="0"/>
    <x v="3"/>
    <x v="2"/>
  </r>
  <r>
    <s v="Barbie E-88 Pro 33 Drone_25b Drone"/>
    <x v="0"/>
    <n v="65"/>
    <x v="0"/>
    <n v="250"/>
    <n v="2705"/>
    <n v="8999"/>
    <n v="69"/>
    <x v="0"/>
    <x v="0"/>
    <x v="3"/>
    <x v="2"/>
  </r>
  <r>
    <s v="Barbie EPRO_DUVON_DRONE11b Drone"/>
    <x v="0"/>
    <n v="60"/>
    <x v="0"/>
    <n v="250"/>
    <n v="2299"/>
    <n v="8999"/>
    <n v="74"/>
    <x v="0"/>
    <x v="0"/>
    <x v="3"/>
    <x v="2"/>
  </r>
  <r>
    <s v="Barbie Blue Quadcopter Drone_25b Drone"/>
    <x v="0"/>
    <n v="65"/>
    <x v="0"/>
    <n v="250"/>
    <n v="2705"/>
    <n v="8999"/>
    <n v="69"/>
    <x v="0"/>
    <x v="0"/>
    <x v="3"/>
    <x v="2"/>
  </r>
  <r>
    <s v="Barbie EPRO_DUVON_DRONE18b Drone"/>
    <x v="0"/>
    <n v="60"/>
    <x v="0"/>
    <n v="250"/>
    <n v="2705"/>
    <n v="8999"/>
    <n v="69"/>
    <x v="0"/>
    <x v="0"/>
    <x v="3"/>
    <x v="2"/>
  </r>
  <r>
    <s v="Barbie dcmini_drone14b Drone"/>
    <x v="0"/>
    <n v="60"/>
    <x v="0"/>
    <n v="250"/>
    <n v="2705"/>
    <n v="8999"/>
    <n v="69"/>
    <x v="0"/>
    <x v="0"/>
    <x v="3"/>
    <x v="2"/>
  </r>
  <r>
    <s v="Barbie DRONEDART E-88 Foldable Remote Control Drone_24b Drone"/>
    <x v="0"/>
    <n v="65"/>
    <x v="0"/>
    <n v="250"/>
    <n v="2705"/>
    <n v="8999"/>
    <n v="69"/>
    <x v="0"/>
    <x v="0"/>
    <x v="3"/>
    <x v="2"/>
  </r>
  <r>
    <s v="Barbie DC9_prodrone15b Drone"/>
    <x v="0"/>
    <n v="60"/>
    <x v="0"/>
    <n v="250"/>
    <n v="2705"/>
    <n v="8999"/>
    <n v="69"/>
    <x v="0"/>
    <x v="0"/>
    <x v="3"/>
    <x v="2"/>
  </r>
  <r>
    <s v="Barbie E88_VAYDO4KDRONE16b Drone"/>
    <x v="0"/>
    <n v="60"/>
    <x v="0"/>
    <n v="250"/>
    <n v="2537"/>
    <n v="8999"/>
    <n v="71"/>
    <x v="0"/>
    <x v="0"/>
    <x v="3"/>
    <x v="2"/>
  </r>
  <r>
    <s v="Barbie DRONEDART E-88 Foldable Remote Control Drone_23b Drone"/>
    <x v="0"/>
    <n v="65"/>
    <x v="0"/>
    <n v="250"/>
    <n v="2705"/>
    <n v="8999"/>
    <n v="69"/>
    <x v="0"/>
    <x v="0"/>
    <x v="3"/>
    <x v="2"/>
  </r>
  <r>
    <s v="Barbie DRONEDART E-88 Foldable Remote Control Drone_21b Drone"/>
    <x v="0"/>
    <n v="65"/>
    <x v="0"/>
    <n v="250"/>
    <n v="2705"/>
    <n v="8999"/>
    <n v="69"/>
    <x v="0"/>
    <x v="0"/>
    <x v="3"/>
    <x v="2"/>
  </r>
  <r>
    <s v="Barbie E-88 Pro 33 Drone_31b Drone"/>
    <x v="0"/>
    <n v="65"/>
    <x v="0"/>
    <n v="250"/>
    <n v="2537"/>
    <n v="8999"/>
    <n v="71"/>
    <x v="0"/>
    <x v="0"/>
    <x v="3"/>
    <x v="2"/>
  </r>
  <r>
    <s v="Barbie DC_4kdrone24b Drone"/>
    <x v="0"/>
    <n v="60"/>
    <x v="0"/>
    <n v="250"/>
    <n v="2705"/>
    <n v="8999"/>
    <n v="69"/>
    <x v="0"/>
    <x v="0"/>
    <x v="3"/>
    <x v="2"/>
  </r>
  <r>
    <s v="Barbie EPRO_DUVON_DRONE28b Drone"/>
    <x v="0"/>
    <n v="60"/>
    <x v="0"/>
    <n v="250"/>
    <n v="2705"/>
    <n v="8999"/>
    <n v="69"/>
    <x v="0"/>
    <x v="0"/>
    <x v="3"/>
    <x v="2"/>
  </r>
  <r>
    <s v="xelix E88 Drone"/>
    <x v="0"/>
    <n v="10"/>
    <x v="0"/>
    <n v="0"/>
    <n v="2519"/>
    <n v="9999"/>
    <n v="74"/>
    <x v="0"/>
    <x v="0"/>
    <x v="3"/>
    <x v="2"/>
  </r>
  <r>
    <s v="Barbie MAGICE88_DRONE13b Drone"/>
    <x v="0"/>
    <n v="60"/>
    <x v="0"/>
    <n v="250"/>
    <n v="2705"/>
    <n v="8999"/>
    <n v="69"/>
    <x v="0"/>
    <x v="0"/>
    <x v="3"/>
    <x v="2"/>
  </r>
  <r>
    <s v="GARNER Remote Control DRON F198 One Click TakeoffLanding 360 Flip Rolling Selfie Gestur Drone"/>
    <x v="0"/>
    <n v="100"/>
    <x v="0"/>
    <n v="300"/>
    <n v="4779"/>
    <n v="9999"/>
    <n v="52"/>
    <x v="1"/>
    <x v="0"/>
    <x v="3"/>
    <x v="0"/>
  </r>
  <r>
    <s v="Barbie EPRO_DUVON_DRONE24b Drone"/>
    <x v="0"/>
    <n v="60"/>
    <x v="0"/>
    <n v="250"/>
    <n v="2705"/>
    <n v="8999"/>
    <n v="69"/>
    <x v="0"/>
    <x v="0"/>
    <x v="3"/>
    <x v="2"/>
  </r>
  <r>
    <s v="Barbie dronWiFi Camera Remote Control-Motion Control-Spin Fine Tuning dron1b Drone"/>
    <x v="0"/>
    <n v="60"/>
    <x v="0"/>
    <n v="250"/>
    <n v="2705"/>
    <n v="8999"/>
    <n v="69"/>
    <x v="0"/>
    <x v="0"/>
    <x v="3"/>
    <x v="2"/>
  </r>
  <r>
    <s v="Barbie E-88 Pro 33 Drone_29b Drone"/>
    <x v="0"/>
    <n v="65"/>
    <x v="0"/>
    <n v="250"/>
    <n v="2527"/>
    <n v="8999"/>
    <n v="71"/>
    <x v="0"/>
    <x v="0"/>
    <x v="3"/>
    <x v="2"/>
  </r>
  <r>
    <s v="Swa Mi SM EPRO_DUVON_DRONE14b Drone"/>
    <x v="0"/>
    <n v="60"/>
    <x v="0"/>
    <n v="250"/>
    <n v="3041"/>
    <n v="8999"/>
    <n v="66"/>
    <x v="0"/>
    <x v="0"/>
    <x v="3"/>
    <x v="2"/>
  </r>
  <r>
    <s v="GARNER 360° Flip With Aerial J1 Drone with 1080P Camera1 Batteries Avoidance Obstacles Drone"/>
    <x v="0"/>
    <n v="100"/>
    <x v="0"/>
    <n v="300"/>
    <n v="4670"/>
    <n v="8999"/>
    <n v="48"/>
    <x v="1"/>
    <x v="0"/>
    <x v="3"/>
    <x v="0"/>
  </r>
  <r>
    <s v="Barbie E-88 Pro 33 Drone_17b Drone"/>
    <x v="0"/>
    <n v="65"/>
    <x v="0"/>
    <n v="250"/>
    <n v="2705"/>
    <n v="8999"/>
    <n v="69"/>
    <x v="0"/>
    <x v="0"/>
    <x v="3"/>
    <x v="2"/>
  </r>
  <r>
    <s v="Barbie E-88 Pro 33 Drone_30b Drone"/>
    <x v="0"/>
    <n v="65"/>
    <x v="0"/>
    <n v="250"/>
    <n v="2705"/>
    <n v="8999"/>
    <n v="69"/>
    <x v="0"/>
    <x v="0"/>
    <x v="3"/>
    <x v="2"/>
  </r>
  <r>
    <s v="Barbie DRONEDART E-88 Foldable Remote Control Drone_16b Drone"/>
    <x v="0"/>
    <n v="65"/>
    <x v="0"/>
    <n v="250"/>
    <n v="2705"/>
    <n v="8999"/>
    <n v="69"/>
    <x v="0"/>
    <x v="0"/>
    <x v="3"/>
    <x v="2"/>
  </r>
  <r>
    <s v="Barbie E-88 Pro 33 Drone_24b Drone"/>
    <x v="0"/>
    <n v="65"/>
    <x v="0"/>
    <n v="250"/>
    <n v="2531"/>
    <n v="8999"/>
    <n v="71"/>
    <x v="0"/>
    <x v="0"/>
    <x v="3"/>
    <x v="2"/>
  </r>
  <r>
    <s v="Swa Mi SM EPRO_DUVON_DRONE17b Drone"/>
    <x v="0"/>
    <n v="60"/>
    <x v="0"/>
    <n v="250"/>
    <n v="3051"/>
    <n v="8999"/>
    <n v="66"/>
    <x v="0"/>
    <x v="0"/>
    <x v="3"/>
    <x v="2"/>
  </r>
  <r>
    <s v="Swa Mi SM EPRO_DUVON_DRONE33b Drone"/>
    <x v="0"/>
    <n v="60"/>
    <x v="0"/>
    <n v="250"/>
    <n v="3051"/>
    <n v="8999"/>
    <n v="66"/>
    <x v="0"/>
    <x v="0"/>
    <x v="3"/>
    <x v="2"/>
  </r>
  <r>
    <s v="Barbie QUEENE88_DRONE14b Drone"/>
    <x v="0"/>
    <n v="60"/>
    <x v="0"/>
    <n v="250"/>
    <n v="2701"/>
    <n v="8999"/>
    <n v="69"/>
    <x v="0"/>
    <x v="0"/>
    <x v="3"/>
    <x v="2"/>
  </r>
  <r>
    <s v="Barbie DRONEDART E-88 Foldable Remote Control Drone_28b Drone"/>
    <x v="0"/>
    <n v="65"/>
    <x v="0"/>
    <n v="250"/>
    <n v="2705"/>
    <n v="8999"/>
    <n v="69"/>
    <x v="0"/>
    <x v="0"/>
    <x v="3"/>
    <x v="2"/>
  </r>
  <r>
    <s v="Barbie Foldable Remote Control Drone with Camera HD Wide Angle Lens_8b Drone"/>
    <x v="0"/>
    <n v="65"/>
    <x v="0"/>
    <n v="250"/>
    <n v="2703"/>
    <n v="8999"/>
    <n v="69"/>
    <x v="0"/>
    <x v="0"/>
    <x v="3"/>
    <x v="2"/>
  </r>
  <r>
    <s v="Barbie FOLDMINIDRONE_4K11b Drone"/>
    <x v="0"/>
    <n v="60"/>
    <x v="0"/>
    <n v="250"/>
    <n v="2705"/>
    <n v="8999"/>
    <n v="69"/>
    <x v="0"/>
    <x v="0"/>
    <x v="3"/>
    <x v="2"/>
  </r>
  <r>
    <s v="Barbie DC_4kdrone17b Drone"/>
    <x v="0"/>
    <n v="60"/>
    <x v="0"/>
    <n v="250"/>
    <n v="2705"/>
    <n v="8999"/>
    <n v="69"/>
    <x v="0"/>
    <x v="0"/>
    <x v="3"/>
    <x v="2"/>
  </r>
  <r>
    <s v="Barbie EPRO_DUVON_DRONE12b Drone"/>
    <x v="0"/>
    <n v="60"/>
    <x v="0"/>
    <n v="250"/>
    <n v="2705"/>
    <n v="8999"/>
    <n v="69"/>
    <x v="0"/>
    <x v="0"/>
    <x v="3"/>
    <x v="2"/>
  </r>
  <r>
    <s v="Barbie E-88 Pro 33 Drone_14b Drone"/>
    <x v="0"/>
    <n v="65"/>
    <x v="0"/>
    <n v="250"/>
    <n v="2705"/>
    <n v="8999"/>
    <n v="69"/>
    <x v="0"/>
    <x v="0"/>
    <x v="3"/>
    <x v="2"/>
  </r>
  <r>
    <s v="Swa Mi SM EPRO_DUVON_DRONE6b Drone"/>
    <x v="0"/>
    <n v="60"/>
    <x v="0"/>
    <n v="250"/>
    <n v="3053"/>
    <n v="8999"/>
    <n v="66"/>
    <x v="0"/>
    <x v="0"/>
    <x v="3"/>
    <x v="2"/>
  </r>
  <r>
    <s v="Barbie EPRO_DUVON_DRONE31b Drone"/>
    <x v="0"/>
    <n v="60"/>
    <x v="0"/>
    <n v="250"/>
    <n v="2705"/>
    <n v="8999"/>
    <n v="69"/>
    <x v="0"/>
    <x v="0"/>
    <x v="3"/>
    <x v="2"/>
  </r>
  <r>
    <s v="Barbie Blue Quadcopter Drone_26b Drone"/>
    <x v="0"/>
    <n v="65"/>
    <x v="0"/>
    <n v="250"/>
    <n v="2705"/>
    <n v="8999"/>
    <n v="69"/>
    <x v="0"/>
    <x v="0"/>
    <x v="3"/>
    <x v="2"/>
  </r>
  <r>
    <s v="Barbie EPRO_DUVON_DRONE5b Drone"/>
    <x v="0"/>
    <n v="60"/>
    <x v="0"/>
    <n v="250"/>
    <n v="2705"/>
    <n v="8999"/>
    <n v="69"/>
    <x v="0"/>
    <x v="0"/>
    <x v="3"/>
    <x v="2"/>
  </r>
  <r>
    <s v="Barbie E88_VAYDO4KDRONE12b Drone"/>
    <x v="0"/>
    <n v="60"/>
    <x v="0"/>
    <n v="250"/>
    <n v="2701"/>
    <n v="8999"/>
    <n v="69"/>
    <x v="0"/>
    <x v="0"/>
    <x v="3"/>
    <x v="2"/>
  </r>
  <r>
    <s v="Zodan DR30_E88 Drone"/>
    <x v="0"/>
    <n v="60"/>
    <x v="0"/>
    <n v="200"/>
    <n v="2576"/>
    <n v="5999"/>
    <n v="57"/>
    <x v="0"/>
    <x v="0"/>
    <x v="3"/>
    <x v="0"/>
  </r>
  <r>
    <s v="Barbie Foldable-Drone-With Camera-Drone One-Touch-Take-off-and-Landing_3b Drone"/>
    <x v="0"/>
    <n v="65"/>
    <x v="0"/>
    <n v="250"/>
    <n v="2705"/>
    <n v="8999"/>
    <n v="69"/>
    <x v="0"/>
    <x v="0"/>
    <x v="3"/>
    <x v="2"/>
  </r>
  <r>
    <s v="Clubics J1Drone with 1080P Camera 1 Batteries Avoidance Obstacles 360 Flip With Aerial Drone"/>
    <x v="0"/>
    <n v="100"/>
    <x v="0"/>
    <n v="300"/>
    <n v="4444"/>
    <n v="8999"/>
    <n v="50"/>
    <x v="1"/>
    <x v="0"/>
    <x v="3"/>
    <x v="0"/>
  </r>
  <r>
    <s v="Barbie dc88_pro4kdroneb Drone"/>
    <x v="0"/>
    <n v="60"/>
    <x v="0"/>
    <n v="250"/>
    <n v="2705"/>
    <n v="8999"/>
    <n v="69"/>
    <x v="0"/>
    <x v="0"/>
    <x v="3"/>
    <x v="2"/>
  </r>
  <r>
    <s v="Barbie dcmini_drone16b Drone"/>
    <x v="0"/>
    <n v="60"/>
    <x v="0"/>
    <n v="250"/>
    <n v="2705"/>
    <n v="8999"/>
    <n v="69"/>
    <x v="0"/>
    <x v="0"/>
    <x v="3"/>
    <x v="2"/>
  </r>
  <r>
    <s v="Barbie MAGICE88_DRONE15b Drone"/>
    <x v="0"/>
    <n v="60"/>
    <x v="0"/>
    <n v="250"/>
    <n v="2705"/>
    <n v="8999"/>
    <n v="69"/>
    <x v="0"/>
    <x v="0"/>
    <x v="3"/>
    <x v="2"/>
  </r>
  <r>
    <s v="Clubics Remote Control DRON F198 One Click TakeoffLanding 360 Flip Rolling Selfie Gestur Drone"/>
    <x v="0"/>
    <n v="100"/>
    <x v="0"/>
    <n v="300"/>
    <n v="4898"/>
    <n v="9999"/>
    <n v="51"/>
    <x v="1"/>
    <x v="0"/>
    <x v="3"/>
    <x v="0"/>
  </r>
  <r>
    <s v="Barbie ad172drone24b Drone"/>
    <x v="0"/>
    <n v="60"/>
    <x v="0"/>
    <n v="250"/>
    <n v="2705"/>
    <n v="8999"/>
    <n v="69"/>
    <x v="0"/>
    <x v="0"/>
    <x v="3"/>
    <x v="2"/>
  </r>
  <r>
    <s v="Barbie DC_4kdrone12b Drone"/>
    <x v="0"/>
    <n v="60"/>
    <x v="0"/>
    <n v="250"/>
    <n v="2705"/>
    <n v="8999"/>
    <n v="69"/>
    <x v="0"/>
    <x v="0"/>
    <x v="3"/>
    <x v="2"/>
  </r>
  <r>
    <s v="Barbie DRONEDART E-88 Foldable Remote Control Drone_33b Drone"/>
    <x v="0"/>
    <n v="65"/>
    <x v="0"/>
    <n v="250"/>
    <n v="2705"/>
    <n v="8999"/>
    <n v="69"/>
    <x v="0"/>
    <x v="0"/>
    <x v="3"/>
    <x v="2"/>
  </r>
  <r>
    <s v="Barbie E88-Drone - Black_23b Drone"/>
    <x v="0"/>
    <n v="65"/>
    <x v="0"/>
    <n v="250"/>
    <n v="2705"/>
    <n v="8999"/>
    <n v="69"/>
    <x v="0"/>
    <x v="0"/>
    <x v="3"/>
    <x v="2"/>
  </r>
  <r>
    <s v="Barbie dcmini_drone3b Drone"/>
    <x v="0"/>
    <n v="60"/>
    <x v="0"/>
    <n v="250"/>
    <n v="2705"/>
    <n v="8999"/>
    <n v="69"/>
    <x v="0"/>
    <x v="0"/>
    <x v="3"/>
    <x v="2"/>
  </r>
  <r>
    <s v="Barbie DC_4kdrone16b Drone"/>
    <x v="0"/>
    <n v="60"/>
    <x v="0"/>
    <n v="250"/>
    <n v="2705"/>
    <n v="8999"/>
    <n v="69"/>
    <x v="0"/>
    <x v="0"/>
    <x v="3"/>
    <x v="2"/>
  </r>
  <r>
    <s v="RECTITUDE Headles Mode E88 WIFI FPV With Wide Angle HD Camera Foldable Quadcopter Gift Toy Drone"/>
    <x v="0"/>
    <n v="100"/>
    <x v="0"/>
    <n v="100"/>
    <n v="2373"/>
    <n v="6999"/>
    <n v="66"/>
    <x v="0"/>
    <x v="0"/>
    <x v="3"/>
    <x v="2"/>
  </r>
  <r>
    <s v="Barbie E88_SUPERHERODRONE14b Drone"/>
    <x v="0"/>
    <n v="60"/>
    <x v="0"/>
    <n v="250"/>
    <n v="2705"/>
    <n v="8999"/>
    <n v="69"/>
    <x v="0"/>
    <x v="0"/>
    <x v="3"/>
    <x v="2"/>
  </r>
  <r>
    <s v="Barbie DRONEDART E-88 Foldable Remote Control Drone_34b Drone"/>
    <x v="0"/>
    <n v="65"/>
    <x v="0"/>
    <n v="250"/>
    <n v="2705"/>
    <n v="8999"/>
    <n v="69"/>
    <x v="0"/>
    <x v="0"/>
    <x v="3"/>
    <x v="2"/>
  </r>
  <r>
    <s v="RECTITUDE Best E88 Mini Pictures &amp; Videos with FPV Function Remote Control Aircraft Drone"/>
    <x v="0"/>
    <n v="100"/>
    <x v="0"/>
    <n v="100"/>
    <n v="2449"/>
    <n v="5499"/>
    <n v="55"/>
    <x v="0"/>
    <x v="0"/>
    <x v="3"/>
    <x v="0"/>
  </r>
  <r>
    <s v="Barbie E-88 Pro 33 Drone_21b Drone"/>
    <x v="0"/>
    <n v="65"/>
    <x v="0"/>
    <n v="250"/>
    <n v="2705"/>
    <n v="8999"/>
    <n v="69"/>
    <x v="0"/>
    <x v="0"/>
    <x v="3"/>
    <x v="2"/>
  </r>
  <r>
    <s v="Barbie E-88 Pro 33 Drone_23b Drone"/>
    <x v="0"/>
    <n v="65"/>
    <x v="0"/>
    <n v="250"/>
    <n v="2531"/>
    <n v="8999"/>
    <n v="71"/>
    <x v="0"/>
    <x v="0"/>
    <x v="3"/>
    <x v="2"/>
  </r>
  <r>
    <s v="Barbie dronWiFi Camera Remote Control-Motion Control-Spin Fine Tuning dron3b Drone"/>
    <x v="0"/>
    <n v="60"/>
    <x v="0"/>
    <n v="250"/>
    <n v="2537"/>
    <n v="8999"/>
    <n v="71"/>
    <x v="0"/>
    <x v="0"/>
    <x v="3"/>
    <x v="2"/>
  </r>
  <r>
    <s v="Barbie MAGICE88_DRONE14b Drone"/>
    <x v="0"/>
    <n v="60"/>
    <x v="0"/>
    <n v="250"/>
    <n v="2705"/>
    <n v="8999"/>
    <n v="69"/>
    <x v="0"/>
    <x v="0"/>
    <x v="3"/>
    <x v="2"/>
  </r>
  <r>
    <s v="Barbie Blue Quadcopter Drone_14b Drone"/>
    <x v="0"/>
    <n v="65"/>
    <x v="0"/>
    <n v="250"/>
    <n v="2705"/>
    <n v="8999"/>
    <n v="69"/>
    <x v="0"/>
    <x v="0"/>
    <x v="3"/>
    <x v="2"/>
  </r>
  <r>
    <s v="KRIAHVA DR30_E88 Drone"/>
    <x v="0"/>
    <n v="60"/>
    <x v="0"/>
    <n v="200"/>
    <m/>
    <m/>
    <m/>
    <x v="0"/>
    <x v="0"/>
    <x v="3"/>
    <x v="5"/>
  </r>
  <r>
    <s v="Barbie DC9_prodrone4b Drone"/>
    <x v="0"/>
    <n v="60"/>
    <x v="0"/>
    <n v="250"/>
    <n v="2705"/>
    <n v="8999"/>
    <n v="69"/>
    <x v="0"/>
    <x v="0"/>
    <x v="4"/>
    <x v="2"/>
  </r>
  <r>
    <s v="Barbie EPRO_DUVON_DRONE19b Drone"/>
    <x v="0"/>
    <n v="60"/>
    <x v="0"/>
    <n v="250"/>
    <n v="2705"/>
    <n v="8999"/>
    <n v="69"/>
    <x v="0"/>
    <x v="0"/>
    <x v="3"/>
    <x v="2"/>
  </r>
  <r>
    <s v="Barbie DRONEDART E-88 Foldable Remote Control Drone_13b Drone"/>
    <x v="0"/>
    <n v="65"/>
    <x v="0"/>
    <n v="250"/>
    <n v="2705"/>
    <n v="8999"/>
    <n v="69"/>
    <x v="0"/>
    <x v="0"/>
    <x v="3"/>
    <x v="2"/>
  </r>
  <r>
    <s v="Barbie EPRO_DUVON_DRONE26b Drone"/>
    <x v="0"/>
    <n v="60"/>
    <x v="0"/>
    <n v="250"/>
    <n v="2705"/>
    <n v="8999"/>
    <n v="69"/>
    <x v="0"/>
    <x v="0"/>
    <x v="3"/>
    <x v="2"/>
  </r>
  <r>
    <s v="Barbie dronWiFi Camera Remote Control-Motion Control-Spin Fine Tuning dron18b Drone"/>
    <x v="0"/>
    <n v="60"/>
    <x v="0"/>
    <n v="250"/>
    <n v="2529"/>
    <n v="8999"/>
    <n v="71"/>
    <x v="0"/>
    <x v="0"/>
    <x v="3"/>
    <x v="2"/>
  </r>
  <r>
    <s v="Barbie FOLDMINIDRONE_4K33b Drone"/>
    <x v="0"/>
    <n v="60"/>
    <x v="0"/>
    <n v="250"/>
    <n v="2705"/>
    <n v="8999"/>
    <n v="69"/>
    <x v="0"/>
    <x v="0"/>
    <x v="3"/>
    <x v="2"/>
  </r>
  <r>
    <s v="Barbie Blue Quadcopter Drone_16b Drone"/>
    <x v="0"/>
    <n v="65"/>
    <x v="0"/>
    <n v="250"/>
    <n v="2705"/>
    <n v="8999"/>
    <n v="69"/>
    <x v="0"/>
    <x v="0"/>
    <x v="3"/>
    <x v="2"/>
  </r>
  <r>
    <s v="Barbie DC_4kdrone1b Drone"/>
    <x v="0"/>
    <n v="60"/>
    <x v="0"/>
    <n v="250"/>
    <n v="2705"/>
    <n v="8999"/>
    <n v="69"/>
    <x v="0"/>
    <x v="0"/>
    <x v="3"/>
    <x v="2"/>
  </r>
  <r>
    <s v="Barbie dronWiFi Camera Remote Control-Motion Control-Spin Fine Tuning dron28b Drone"/>
    <x v="0"/>
    <n v="60"/>
    <x v="0"/>
    <n v="250"/>
    <n v="2529"/>
    <n v="8999"/>
    <n v="71"/>
    <x v="0"/>
    <x v="0"/>
    <x v="3"/>
    <x v="2"/>
  </r>
  <r>
    <s v="Swa Mi SM DC_4kdrone17b Drone"/>
    <x v="0"/>
    <n v="60"/>
    <x v="0"/>
    <n v="250"/>
    <n v="3051"/>
    <n v="8999"/>
    <n v="66"/>
    <x v="0"/>
    <x v="0"/>
    <x v="3"/>
    <x v="2"/>
  </r>
  <r>
    <s v="Barbie E88_SUPERHERODRONE17b Drone"/>
    <x v="0"/>
    <n v="60"/>
    <x v="0"/>
    <n v="250"/>
    <n v="2529"/>
    <n v="8999"/>
    <n v="71"/>
    <x v="0"/>
    <x v="0"/>
    <x v="3"/>
    <x v="2"/>
  </r>
  <r>
    <s v="Barbie E88-Drone - Black_31b Drone"/>
    <x v="0"/>
    <n v="65"/>
    <x v="0"/>
    <n v="250"/>
    <n v="2705"/>
    <n v="8999"/>
    <n v="69"/>
    <x v="0"/>
    <x v="0"/>
    <x v="3"/>
    <x v="2"/>
  </r>
  <r>
    <s v="Swa Mi SM DC_4kdrone16b Drone"/>
    <x v="0"/>
    <n v="60"/>
    <x v="0"/>
    <n v="250"/>
    <n v="3055"/>
    <n v="8999"/>
    <n v="66"/>
    <x v="0"/>
    <x v="0"/>
    <x v="3"/>
    <x v="2"/>
  </r>
  <r>
    <s v="Barbie FOLDMINIDRONE_4K22b Drone"/>
    <x v="0"/>
    <n v="60"/>
    <x v="0"/>
    <n v="250"/>
    <n v="2705"/>
    <n v="8999"/>
    <n v="69"/>
    <x v="0"/>
    <x v="0"/>
    <x v="3"/>
    <x v="2"/>
  </r>
  <r>
    <s v="Barbie E-88 Pro 33 Drone_1b Drone"/>
    <x v="0"/>
    <n v="65"/>
    <x v="0"/>
    <n v="250"/>
    <n v="2705"/>
    <n v="8999"/>
    <n v="69"/>
    <x v="0"/>
    <x v="0"/>
    <x v="3"/>
    <x v="2"/>
  </r>
  <r>
    <s v="Barbie DRONEDART E-88 Foldable Remote Control Drone_11b Drone"/>
    <x v="0"/>
    <n v="65"/>
    <x v="0"/>
    <n v="250"/>
    <n v="2705"/>
    <n v="8999"/>
    <n v="69"/>
    <x v="0"/>
    <x v="0"/>
    <x v="3"/>
    <x v="2"/>
  </r>
  <r>
    <s v="Barbie E-88 Pro 33 Drone_34b Drone"/>
    <x v="0"/>
    <n v="65"/>
    <x v="0"/>
    <n v="250"/>
    <n v="2531"/>
    <n v="8999"/>
    <n v="71"/>
    <x v="0"/>
    <x v="0"/>
    <x v="3"/>
    <x v="2"/>
  </r>
  <r>
    <s v="Barbie E-88 Pro 33 Drone_19b Drone"/>
    <x v="0"/>
    <n v="65"/>
    <x v="0"/>
    <n v="250"/>
    <n v="2705"/>
    <n v="8999"/>
    <n v="69"/>
    <x v="0"/>
    <x v="0"/>
    <x v="3"/>
    <x v="2"/>
  </r>
  <r>
    <s v="Barbie FOLDMINIDRONE_4K19b Drone"/>
    <x v="0"/>
    <n v="60"/>
    <x v="0"/>
    <n v="250"/>
    <n v="2705"/>
    <n v="8999"/>
    <n v="69"/>
    <x v="0"/>
    <x v="0"/>
    <x v="3"/>
    <x v="2"/>
  </r>
  <r>
    <s v="Swa Mi SM E88_VAYDO4KDRONE1b Drone"/>
    <x v="0"/>
    <n v="60"/>
    <x v="0"/>
    <n v="250"/>
    <n v="3051"/>
    <n v="8999"/>
    <n v="66"/>
    <x v="0"/>
    <x v="0"/>
    <x v="3"/>
    <x v="2"/>
  </r>
  <r>
    <s v="Barbie dronWiFi Camera Remote Control-Motion Control-Spin Fine Tuning dron4b Drone"/>
    <x v="0"/>
    <n v="60"/>
    <x v="0"/>
    <n v="250"/>
    <n v="2525"/>
    <n v="8999"/>
    <n v="71"/>
    <x v="0"/>
    <x v="0"/>
    <x v="3"/>
    <x v="2"/>
  </r>
  <r>
    <s v="Barbie EPRO_DUVON_DRONE22b Drone"/>
    <x v="0"/>
    <n v="60"/>
    <x v="0"/>
    <n v="250"/>
    <n v="3219"/>
    <n v="8999"/>
    <n v="64"/>
    <x v="0"/>
    <x v="0"/>
    <x v="3"/>
    <x v="2"/>
  </r>
  <r>
    <s v="Barbie DC9_prodrone14b Drone"/>
    <x v="0"/>
    <n v="60"/>
    <x v="0"/>
    <n v="250"/>
    <n v="2705"/>
    <n v="8999"/>
    <n v="69"/>
    <x v="0"/>
    <x v="0"/>
    <x v="3"/>
    <x v="2"/>
  </r>
  <r>
    <s v="Barbie E88 dronWiFi Camera dronRemote Control Quadcopter 360 Flip Stunt drone3b Drone"/>
    <x v="0"/>
    <n v="60"/>
    <x v="0"/>
    <n v="250"/>
    <n v="2705"/>
    <n v="8999"/>
    <n v="69"/>
    <x v="0"/>
    <x v="0"/>
    <x v="3"/>
    <x v="2"/>
  </r>
  <r>
    <s v="Barbie DC_4kdrone3b Drone"/>
    <x v="0"/>
    <n v="60"/>
    <x v="0"/>
    <n v="250"/>
    <n v="2705"/>
    <n v="8999"/>
    <n v="69"/>
    <x v="0"/>
    <x v="0"/>
    <x v="3"/>
    <x v="2"/>
  </r>
  <r>
    <s v="Swa Mi SM EPRO_DUVON_DRONE2b Drone"/>
    <x v="0"/>
    <n v="60"/>
    <x v="0"/>
    <n v="250"/>
    <n v="3057"/>
    <n v="8999"/>
    <n v="66"/>
    <x v="0"/>
    <x v="0"/>
    <x v="3"/>
    <x v="2"/>
  </r>
  <r>
    <s v="Barbie E88_SUPERHERODRONE15b Drone"/>
    <x v="0"/>
    <n v="60"/>
    <x v="0"/>
    <n v="250"/>
    <n v="2705"/>
    <n v="8999"/>
    <n v="69"/>
    <x v="0"/>
    <x v="0"/>
    <x v="3"/>
    <x v="2"/>
  </r>
  <r>
    <s v="Barbie E88 DRONE_a17b Drone"/>
    <x v="0"/>
    <n v="60"/>
    <x v="0"/>
    <n v="250"/>
    <n v="2693"/>
    <n v="8999"/>
    <n v="70"/>
    <x v="0"/>
    <x v="0"/>
    <x v="3"/>
    <x v="2"/>
  </r>
  <r>
    <s v="Barbie DRONEDART E-88 Foldable Remote Control Drone_30b Drone"/>
    <x v="0"/>
    <n v="65"/>
    <x v="0"/>
    <n v="250"/>
    <n v="2705"/>
    <n v="8999"/>
    <n v="69"/>
    <x v="0"/>
    <x v="0"/>
    <x v="3"/>
    <x v="2"/>
  </r>
  <r>
    <s v="Swa Mi SM E88_VAYDO4KDRONE3b Drone"/>
    <x v="0"/>
    <n v="60"/>
    <x v="0"/>
    <n v="250"/>
    <n v="3055"/>
    <n v="8999"/>
    <n v="66"/>
    <x v="0"/>
    <x v="0"/>
    <x v="3"/>
    <x v="2"/>
  </r>
  <r>
    <s v="Barbie QUEENE88_DRONE3b Drone"/>
    <x v="0"/>
    <n v="60"/>
    <x v="0"/>
    <n v="250"/>
    <n v="2705"/>
    <n v="8999"/>
    <n v="69"/>
    <x v="0"/>
    <x v="0"/>
    <x v="3"/>
    <x v="2"/>
  </r>
  <r>
    <s v="Barbie DC_4kdrone10b Drone"/>
    <x v="0"/>
    <n v="60"/>
    <x v="0"/>
    <n v="250"/>
    <n v="2705"/>
    <n v="8999"/>
    <n v="69"/>
    <x v="0"/>
    <x v="0"/>
    <x v="3"/>
    <x v="2"/>
  </r>
  <r>
    <s v="Barbie E-88 Pro 33 Drone_32b Drone"/>
    <x v="0"/>
    <n v="65"/>
    <x v="0"/>
    <n v="250"/>
    <n v="2705"/>
    <n v="8999"/>
    <n v="69"/>
    <x v="0"/>
    <x v="0"/>
    <x v="3"/>
    <x v="2"/>
  </r>
  <r>
    <s v="Barbie Foldable Remote Control Drone with Camera HD Wide Angle Lens_32b Drone"/>
    <x v="0"/>
    <n v="65"/>
    <x v="0"/>
    <n v="250"/>
    <n v="2531"/>
    <n v="8999"/>
    <n v="71"/>
    <x v="0"/>
    <x v="0"/>
    <x v="3"/>
    <x v="2"/>
  </r>
  <r>
    <s v="Barbie FOLDMINIDRONE_4K34b Drone"/>
    <x v="0"/>
    <n v="60"/>
    <x v="0"/>
    <n v="250"/>
    <n v="2705"/>
    <n v="8999"/>
    <n v="69"/>
    <x v="0"/>
    <x v="0"/>
    <x v="3"/>
    <x v="2"/>
  </r>
  <r>
    <s v="Barbie Foldable-Drone-With Camera-Drone One-Touch-Take-off-and-Landing_23b Drone"/>
    <x v="0"/>
    <n v="65"/>
    <x v="0"/>
    <n v="250"/>
    <n v="2705"/>
    <n v="8999"/>
    <n v="69"/>
    <x v="0"/>
    <x v="0"/>
    <x v="3"/>
    <x v="2"/>
  </r>
  <r>
    <s v="Swa Mi SM E89_PROPLUSDRONE15b Drone"/>
    <x v="0"/>
    <n v="60"/>
    <x v="0"/>
    <n v="250"/>
    <n v="3053"/>
    <n v="8999"/>
    <n v="66"/>
    <x v="0"/>
    <x v="0"/>
    <x v="3"/>
    <x v="2"/>
  </r>
  <r>
    <s v="RECTITUDE E88 Drone: Capture Stunning Aerial Adventures in Pictures Drone"/>
    <x v="0"/>
    <n v="100"/>
    <x v="0"/>
    <n v="100"/>
    <n v="2418"/>
    <n v="5499"/>
    <n v="56"/>
    <x v="0"/>
    <x v="0"/>
    <x v="3"/>
    <x v="0"/>
  </r>
  <r>
    <s v="Zodan DR62_E88 Drone"/>
    <x v="0"/>
    <n v="60"/>
    <x v="0"/>
    <n v="200"/>
    <n v="2576"/>
    <n v="5999"/>
    <n v="57"/>
    <x v="0"/>
    <x v="0"/>
    <x v="3"/>
    <x v="0"/>
  </r>
  <r>
    <s v="Barbie E89_PROPLUSDRONE17b Drone"/>
    <x v="0"/>
    <n v="60"/>
    <x v="0"/>
    <n v="250"/>
    <n v="2529"/>
    <n v="8999"/>
    <n v="71"/>
    <x v="0"/>
    <x v="0"/>
    <x v="3"/>
    <x v="2"/>
  </r>
  <r>
    <s v="PTCMart Remote Control DRON F198 One Click TakeoffLanding 360 Flip Rolling Selfie Gestur Drone"/>
    <x v="0"/>
    <n v="100"/>
    <x v="0"/>
    <n v="300"/>
    <n v="4814"/>
    <n v="9999"/>
    <n v="51"/>
    <x v="1"/>
    <x v="0"/>
    <x v="3"/>
    <x v="0"/>
  </r>
  <r>
    <s v="Clubics Drone J1 with 1080P Camer 1 Batteries Avoidance Obstacles 360Flip With Aerial Drone"/>
    <x v="0"/>
    <n v="100"/>
    <x v="0"/>
    <n v="300"/>
    <n v="4682"/>
    <n v="8999"/>
    <n v="47"/>
    <x v="1"/>
    <x v="0"/>
    <x v="3"/>
    <x v="0"/>
  </r>
  <r>
    <s v="Zodan DR195_E88 Drone"/>
    <x v="0"/>
    <n v="60"/>
    <x v="0"/>
    <n v="200"/>
    <n v="2574"/>
    <n v="5999"/>
    <n v="57"/>
    <x v="0"/>
    <x v="0"/>
    <x v="3"/>
    <x v="0"/>
  </r>
  <r>
    <s v="Barbie Blue Quadcopter Drone_22b Drone"/>
    <x v="0"/>
    <n v="65"/>
    <x v="0"/>
    <n v="250"/>
    <n v="2705"/>
    <n v="8999"/>
    <n v="69"/>
    <x v="0"/>
    <x v="0"/>
    <x v="3"/>
    <x v="2"/>
  </r>
  <r>
    <s v="Barbie E88-Drone - Black_29b Drone"/>
    <x v="0"/>
    <n v="65"/>
    <x v="0"/>
    <n v="250"/>
    <n v="2531"/>
    <n v="8999"/>
    <n v="71"/>
    <x v="0"/>
    <x v="0"/>
    <x v="3"/>
    <x v="2"/>
  </r>
  <r>
    <s v="Barbie FOLDMINIDRONE_4K12b Drone"/>
    <x v="0"/>
    <n v="60"/>
    <x v="0"/>
    <n v="250"/>
    <n v="2705"/>
    <n v="8999"/>
    <n v="69"/>
    <x v="0"/>
    <x v="0"/>
    <x v="3"/>
    <x v="2"/>
  </r>
  <r>
    <s v="Barbie MAGICE88_DRONE17b Drone"/>
    <x v="0"/>
    <n v="60"/>
    <x v="0"/>
    <n v="250"/>
    <n v="2705"/>
    <n v="8999"/>
    <n v="69"/>
    <x v="0"/>
    <x v="0"/>
    <x v="3"/>
    <x v="2"/>
  </r>
  <r>
    <s v="Barbie EPRO_DUVON_DRONE32b Drone"/>
    <x v="0"/>
    <n v="60"/>
    <x v="0"/>
    <n v="250"/>
    <n v="2705"/>
    <n v="8999"/>
    <n v="69"/>
    <x v="0"/>
    <x v="0"/>
    <x v="3"/>
    <x v="2"/>
  </r>
  <r>
    <s v="Swa Mi Foldable-Drone-Camera-Flash-Lights-For-Adults-4k-1080P-HD-Drones-Toy_10 Drone"/>
    <x v="1"/>
    <n v="60"/>
    <x v="0"/>
    <n v="250"/>
    <n v="2705"/>
    <n v="8999"/>
    <n v="69"/>
    <x v="0"/>
    <x v="0"/>
    <x v="3"/>
    <x v="2"/>
  </r>
  <r>
    <s v="Swa Mi SM DC_4kdrone1b Drone"/>
    <x v="0"/>
    <n v="60"/>
    <x v="0"/>
    <n v="250"/>
    <n v="3051"/>
    <n v="8999"/>
    <n v="66"/>
    <x v="0"/>
    <x v="0"/>
    <x v="3"/>
    <x v="2"/>
  </r>
  <r>
    <s v="Barbie dronWiFi Camera Remote Control-Motion Control-Spin Fine Tuning dron14b Drone"/>
    <x v="0"/>
    <n v="60"/>
    <x v="0"/>
    <n v="250"/>
    <n v="2529"/>
    <n v="8999"/>
    <n v="71"/>
    <x v="0"/>
    <x v="0"/>
    <x v="3"/>
    <x v="2"/>
  </r>
  <r>
    <s v="Barbie Foldable-Drone-Camera-Flash-Lights-For-Adults-4k-1080P-HD-Drones-Toy_26b Drone"/>
    <x v="0"/>
    <n v="60"/>
    <x v="0"/>
    <n v="250"/>
    <n v="2705"/>
    <n v="8999"/>
    <n v="69"/>
    <x v="0"/>
    <x v="0"/>
    <x v="3"/>
    <x v="2"/>
  </r>
  <r>
    <s v="Barbie Foldable Remote Control Drone with Camera HD Wide Angle Lens_7b Drone"/>
    <x v="0"/>
    <n v="65"/>
    <x v="0"/>
    <n v="250"/>
    <n v="2531"/>
    <n v="8999"/>
    <n v="71"/>
    <x v="0"/>
    <x v="0"/>
    <x v="3"/>
    <x v="2"/>
  </r>
  <r>
    <s v="Toyrist Drone-With-HD-Camera-For-Adults-Auto-Return-One-Touch-Take-off-and-Landing Drone"/>
    <x v="1"/>
    <n v="90"/>
    <x v="0"/>
    <n v="460"/>
    <n v="2447"/>
    <n v="5999"/>
    <n v="59"/>
    <x v="1"/>
    <x v="0"/>
    <x v="3"/>
    <x v="0"/>
  </r>
  <r>
    <s v="RECTITUDE Foldable-Toy-Drone-with-HQ-WiFi-Camera-Remote-Control-for-Kids-Quadcopter Drone"/>
    <x v="1"/>
    <n v="100"/>
    <x v="0"/>
    <n v="100"/>
    <n v="2150"/>
    <n v="5999"/>
    <n v="64"/>
    <x v="0"/>
    <x v="0"/>
    <x v="3"/>
    <x v="2"/>
  </r>
  <r>
    <s v="Radhikadro e364 Drone"/>
    <x v="1"/>
    <n v="100"/>
    <x v="0"/>
    <n v="200"/>
    <n v="2447"/>
    <n v="4999"/>
    <n v="51"/>
    <x v="0"/>
    <x v="0"/>
    <x v="3"/>
    <x v="0"/>
  </r>
  <r>
    <s v="Radhikadro e420 Drone"/>
    <x v="1"/>
    <n v="100"/>
    <x v="0"/>
    <n v="300"/>
    <n v="2447"/>
    <n v="4999"/>
    <n v="51"/>
    <x v="1"/>
    <x v="0"/>
    <x v="1"/>
    <x v="0"/>
  </r>
  <r>
    <s v="GAMESOUL Dynalog 4K GPS Drone DR-DG600C – Brushless Motor, FPV WiFi, Waypoints Drone"/>
    <x v="0"/>
    <n v="300"/>
    <x v="0"/>
    <n v="600"/>
    <n v="8889"/>
    <n v="9999"/>
    <n v="11"/>
    <x v="1"/>
    <x v="0"/>
    <x v="1"/>
    <x v="1"/>
  </r>
  <r>
    <s v="Swa Mi SM E88 Pro 4k HD With wide-angle camera drone WiFi 1080p real-time FPV_1b Drone"/>
    <x v="0"/>
    <n v="65"/>
    <x v="0"/>
    <n v="250"/>
    <n v="3049"/>
    <n v="8999"/>
    <n v="66"/>
    <x v="0"/>
    <x v="0"/>
    <x v="3"/>
    <x v="2"/>
  </r>
  <r>
    <s v="Swa Mi E-881 Drone"/>
    <x v="1"/>
    <n v="80"/>
    <x v="0"/>
    <n v="320"/>
    <n v="2705"/>
    <n v="8999"/>
    <n v="69"/>
    <x v="1"/>
    <x v="0"/>
    <x v="3"/>
    <x v="2"/>
  </r>
  <r>
    <s v="Swa Mi E88 Pro Foldable Remote Control Drone Dual Camera Drone 720p Video, Wifi Fpv1 Drone"/>
    <x v="1"/>
    <n v="100"/>
    <x v="0"/>
    <n v="100"/>
    <n v="2705"/>
    <n v="8999"/>
    <n v="69"/>
    <x v="0"/>
    <x v="0"/>
    <x v="3"/>
    <x v="2"/>
  </r>
  <r>
    <s v="Swa Mi Pro Drone WiFi Camera Drone Remote Control Quadcopter 360 Flip Stunt Drone1 Drone"/>
    <x v="1"/>
    <n v="100"/>
    <x v="0"/>
    <n v="400"/>
    <n v="2705"/>
    <n v="8999"/>
    <n v="69"/>
    <x v="1"/>
    <x v="0"/>
    <x v="3"/>
    <x v="2"/>
  </r>
  <r>
    <s v="Swa E88 Pro Drone 4k HD foldable Drone With Camera HD Mini Drone 720p Live Video1 Drone"/>
    <x v="1"/>
    <n v="100"/>
    <x v="0"/>
    <n v="400"/>
    <n v="2994"/>
    <n v="8999"/>
    <n v="66"/>
    <x v="1"/>
    <x v="0"/>
    <x v="3"/>
    <x v="2"/>
  </r>
  <r>
    <s v="tmwilla Foldable Pro Drone for Kids | Obstacle Avoidance Drone Drone"/>
    <x v="1"/>
    <n v="60"/>
    <x v="0"/>
    <n v="400"/>
    <n v="2027"/>
    <n v="8999"/>
    <n v="77"/>
    <x v="1"/>
    <x v="0"/>
    <x v="3"/>
    <x v="2"/>
  </r>
  <r>
    <s v="DKLISHA E88 Drone GPS Folding Brushless RC Drone 25mins 2KM 6K Ultra HD Drone Drone"/>
    <x v="1"/>
    <n v="100"/>
    <x v="0"/>
    <n v="400"/>
    <n v="2447"/>
    <n v="9999"/>
    <n v="75"/>
    <x v="1"/>
    <x v="0"/>
    <x v="3"/>
    <x v="2"/>
  </r>
  <r>
    <s v="RIGHT SEARCH E88 Drone WiFi Camera Drone Remote Control Quadcopter 360 Flip Stunt Drone"/>
    <x v="1"/>
    <n v="100"/>
    <x v="0"/>
    <n v="250"/>
    <n v="2447"/>
    <n v="4999"/>
    <n v="51"/>
    <x v="0"/>
    <x v="0"/>
    <x v="3"/>
    <x v="0"/>
  </r>
  <r>
    <s v="Radhikadro e461 Drone"/>
    <x v="1"/>
    <n v="100"/>
    <x v="0"/>
    <n v="320"/>
    <n v="2447"/>
    <n v="4999"/>
    <n v="51"/>
    <x v="1"/>
    <x v="0"/>
    <x v="1"/>
    <x v="0"/>
  </r>
  <r>
    <s v="DXP J2 Drone High-Performance 4K Video Streaming Modes and Foldable Design Drone"/>
    <x v="1"/>
    <n v="100"/>
    <x v="0"/>
    <n v="780000"/>
    <n v="3867"/>
    <n v="11999"/>
    <n v="67"/>
    <x v="2"/>
    <x v="0"/>
    <x v="1"/>
    <x v="2"/>
  </r>
  <r>
    <s v="Swa Mi Camera Waterproof Professional Drone With 4K Camera Rotation 3 Smart Batteries1 Drone"/>
    <x v="1"/>
    <n v="80"/>
    <x v="0"/>
    <n v="250"/>
    <n v="2705"/>
    <n v="8999"/>
    <n v="69"/>
    <x v="0"/>
    <x v="0"/>
    <x v="2"/>
    <x v="2"/>
  </r>
  <r>
    <s v="Clubics 4K HD K6 Mini Camera With Four Side 360 Obstacle Avoidance Quadcopter Drone"/>
    <x v="0"/>
    <n v="100"/>
    <x v="0"/>
    <n v="300"/>
    <n v="4455"/>
    <n v="8999"/>
    <n v="50"/>
    <x v="1"/>
    <x v="0"/>
    <x v="3"/>
    <x v="0"/>
  </r>
  <r>
    <s v="ERH India K13 Max 4K HD Drone with Dual Camera and Battery, Remote Control RC Drone"/>
    <x v="0"/>
    <n v="250"/>
    <x v="0"/>
    <n v="250"/>
    <n v="2855"/>
    <n v="7999"/>
    <n v="64"/>
    <x v="0"/>
    <x v="0"/>
    <x v="3"/>
    <x v="2"/>
  </r>
  <r>
    <s v="GAMESOUL Drone M3 MAX 8K 1080P HD Dual Camera WIFI FPV Gesture Selfie Flips Mode Mode Drone"/>
    <x v="0"/>
    <n v="100"/>
    <x v="0"/>
    <n v="700"/>
    <n v="5490"/>
    <n v="8990"/>
    <n v="38"/>
    <x v="1"/>
    <x v="0"/>
    <x v="3"/>
    <x v="3"/>
  </r>
  <r>
    <s v="Swa Mi E88 Drone WiFi Camera Drone Remote Control Quadcopter 360 Flip Stunt1 Drone"/>
    <x v="1"/>
    <n v="80"/>
    <x v="0"/>
    <n v="1000"/>
    <n v="2705"/>
    <n v="8999"/>
    <n v="69"/>
    <x v="1"/>
    <x v="0"/>
    <x v="3"/>
    <x v="2"/>
  </r>
  <r>
    <s v="MASOORI Camera Waterproof Professional Drone With 4K Camera Rotation 3 Smart Batteries Drone"/>
    <x v="1"/>
    <n v="100"/>
    <x v="0"/>
    <n v="100"/>
    <n v="2115"/>
    <n v="15999"/>
    <n v="86"/>
    <x v="0"/>
    <x v="0"/>
    <x v="3"/>
    <x v="4"/>
  </r>
  <r>
    <s v="Radhikatoys e297 Drone"/>
    <x v="1"/>
    <n v="50"/>
    <x v="4"/>
    <n v="500"/>
    <n v="2447"/>
    <n v="4999"/>
    <n v="51"/>
    <x v="1"/>
    <x v="0"/>
    <x v="5"/>
    <x v="0"/>
  </r>
  <r>
    <s v="Radhikadro e297 Drone"/>
    <x v="1"/>
    <n v="50"/>
    <x v="4"/>
    <n v="500"/>
    <n v="2447"/>
    <n v="4999"/>
    <n v="51"/>
    <x v="1"/>
    <x v="0"/>
    <x v="1"/>
    <x v="0"/>
  </r>
  <r>
    <s v="Fitpro J6 GPS Drone | HD Dual Camera | Mini Display Remote | Dual Battery Drone"/>
    <x v="1"/>
    <n v="149"/>
    <x v="1"/>
    <n v="780"/>
    <n v="8999"/>
    <n v="12999"/>
    <n v="30"/>
    <x v="1"/>
    <x v="0"/>
    <x v="1"/>
    <x v="3"/>
  </r>
  <r>
    <s v="Swa Mi E99 Foldable 4K HD Camera FPV- Multifunctional, Easy to Use1 Drone"/>
    <x v="1"/>
    <n v="100"/>
    <x v="0"/>
    <n v="200"/>
    <n v="2705"/>
    <n v="8999"/>
    <n v="69"/>
    <x v="0"/>
    <x v="0"/>
    <x v="2"/>
    <x v="2"/>
  </r>
  <r>
    <s v="Swa Mi Foldable Pro Drone for Kids | Obstacle Avoidance Drone1 Drone"/>
    <x v="1"/>
    <n v="60"/>
    <x v="0"/>
    <n v="400"/>
    <n v="2705"/>
    <n v="8999"/>
    <n v="69"/>
    <x v="1"/>
    <x v="0"/>
    <x v="3"/>
    <x v="2"/>
  </r>
  <r>
    <s v="Fourbrother Black Quadcopter Drone"/>
    <x v="1"/>
    <n v="100"/>
    <x v="0"/>
    <n v="320"/>
    <n v="2199"/>
    <n v="19999"/>
    <n v="89"/>
    <x v="1"/>
    <x v="0"/>
    <x v="3"/>
    <x v="4"/>
  </r>
  <r>
    <s v="Droneman E88 Pro Foldable Spy Drone with HQ WiFi Camera Remote Control Quadcopter Drone"/>
    <x v="1"/>
    <n v="100"/>
    <x v="1"/>
    <n v="250"/>
    <n v="2447"/>
    <n v="19999"/>
    <n v="87"/>
    <x v="0"/>
    <x v="0"/>
    <x v="5"/>
    <x v="4"/>
  </r>
  <r>
    <s v="Radhikadro e282 Drone"/>
    <x v="1"/>
    <n v="155"/>
    <x v="0"/>
    <n v="360"/>
    <n v="2447"/>
    <n v="4999"/>
    <n v="51"/>
    <x v="1"/>
    <x v="0"/>
    <x v="5"/>
    <x v="0"/>
  </r>
  <r>
    <s v="MAYURI CREATIONS E88 Pro Drone 4k HD foldable Drone With Camera 4k HD Mini Drone 720p Live Video Drone"/>
    <x v="0"/>
    <n v="100"/>
    <x v="0"/>
    <n v="400"/>
    <n v="2150"/>
    <n v="6999"/>
    <n v="69"/>
    <x v="1"/>
    <x v="0"/>
    <x v="1"/>
    <x v="2"/>
  </r>
  <r>
    <s v="Barbie E88 Pro 4K Dual Camera Height Hold Wifi FPV RC Foldable Toys_28b Drone"/>
    <x v="0"/>
    <n v="65"/>
    <x v="0"/>
    <n v="250"/>
    <n v="2705"/>
    <n v="8999"/>
    <n v="69"/>
    <x v="0"/>
    <x v="0"/>
    <x v="3"/>
    <x v="2"/>
  </r>
  <r>
    <s v="MAYURI CREATIONS E88 Pro Foldable Drone Drone"/>
    <x v="0"/>
    <n v="100"/>
    <x v="0"/>
    <n v="400"/>
    <n v="2507"/>
    <n v="9999"/>
    <n v="74"/>
    <x v="1"/>
    <x v="0"/>
    <x v="3"/>
    <x v="2"/>
  </r>
  <r>
    <s v="Rivalwilla Drone with 4k Camera Foldable 1080P HD Drone 3D Flips for Kids Tin and Adults Drone"/>
    <x v="1"/>
    <n v="102"/>
    <x v="0"/>
    <n v="500"/>
    <n v="1799"/>
    <n v="3499"/>
    <n v="48"/>
    <x v="1"/>
    <x v="0"/>
    <x v="3"/>
    <x v="0"/>
  </r>
  <r>
    <s v="nexell j20 BUBBLE SHOOT DRONE WITH CAMERA Drone"/>
    <x v="1"/>
    <n v="100"/>
    <x v="0"/>
    <n v="700"/>
    <n v="5150"/>
    <n v="18000"/>
    <n v="71"/>
    <x v="1"/>
    <x v="0"/>
    <x v="1"/>
    <x v="2"/>
  </r>
  <r>
    <s v="Swa Mi E88 Pro HD drons With Very Good Camera For Adults, Kids, And professional dron1 Drone"/>
    <x v="1"/>
    <n v="100"/>
    <x v="0"/>
    <n v="250"/>
    <n v="2705"/>
    <n v="8999"/>
    <n v="69"/>
    <x v="0"/>
    <x v="0"/>
    <x v="5"/>
    <x v="2"/>
  </r>
  <r>
    <s v="Swa Mi E88 Camera dron Remote Control Quadcopter 360 Flip Stunt WiFi Wings 2 Batteries1 Drone"/>
    <x v="1"/>
    <n v="100"/>
    <x v="0"/>
    <n v="400"/>
    <n v="3092"/>
    <n v="8999"/>
    <n v="65"/>
    <x v="1"/>
    <x v="0"/>
    <x v="3"/>
    <x v="2"/>
  </r>
  <r>
    <s v="Swa Mi WiFi Camera Remote Control Quadcopter 360 Flip Stunt1 Drone"/>
    <x v="1"/>
    <n v="100"/>
    <x v="0"/>
    <n v="100"/>
    <n v="3162"/>
    <n v="8999"/>
    <n v="64"/>
    <x v="0"/>
    <x v="0"/>
    <x v="3"/>
    <x v="2"/>
  </r>
  <r>
    <s v="RECTITUDE Best Price E88 Pro Drone Camera for Adults, Folding Drone Wifi Fpv Drone"/>
    <x v="1"/>
    <n v="100"/>
    <x v="0"/>
    <n v="100"/>
    <n v="2396"/>
    <n v="5999"/>
    <n v="60"/>
    <x v="0"/>
    <x v="0"/>
    <x v="3"/>
    <x v="2"/>
  </r>
  <r>
    <s v="DRONE E88 4K HD CAMERA 1080p 360 Degree Flip Functionality Drone"/>
    <x v="1"/>
    <n v="100"/>
    <x v="0"/>
    <n v="100"/>
    <n v="2447"/>
    <n v="9999"/>
    <n v="75"/>
    <x v="0"/>
    <x v="0"/>
    <x v="3"/>
    <x v="2"/>
  </r>
  <r>
    <s v="DRONE E88 Pro HD Foldable With Dual Camera Mini 720p Video, Wifi Fpv Drone"/>
    <x v="1"/>
    <n v="100"/>
    <x v="0"/>
    <n v="100"/>
    <n v="2138"/>
    <n v="10499"/>
    <n v="79"/>
    <x v="0"/>
    <x v="0"/>
    <x v="3"/>
    <x v="2"/>
  </r>
  <r>
    <s v="Kidsbuddy New Good Quality Quadcopter E88 WIFI Drone With Wide Angle HD Camera Drone Drone"/>
    <x v="1"/>
    <n v="50"/>
    <x v="1"/>
    <n v="350"/>
    <n v="2279"/>
    <n v="5999"/>
    <n v="62"/>
    <x v="1"/>
    <x v="0"/>
    <x v="2"/>
    <x v="2"/>
  </r>
  <r>
    <s v="PICSTAR J2 Drone with HD Camera Foldable Quadcopter Professional Toys Drone"/>
    <x v="1"/>
    <n v="150"/>
    <x v="4"/>
    <n v="450"/>
    <n v="3998"/>
    <n v="11999"/>
    <n v="66"/>
    <x v="1"/>
    <x v="0"/>
    <x v="3"/>
    <x v="2"/>
  </r>
  <r>
    <s v="Fitpro Dynalog 4K GPS Drone DR-DG600C – Brushless Motor, FPV WiFi, Waypoints Drone"/>
    <x v="0"/>
    <n v="300"/>
    <x v="1"/>
    <n v="102"/>
    <n v="9079"/>
    <n v="19999"/>
    <n v="54"/>
    <x v="0"/>
    <x v="0"/>
    <x v="2"/>
    <x v="0"/>
  </r>
  <r>
    <s v="RECTITUDE E88 Drone Dual Camera FPV Flying Battery Long Range Rc Toy Quadcopter Foldable Drone"/>
    <x v="0"/>
    <n v="100"/>
    <x v="0"/>
    <n v="100"/>
    <n v="2105"/>
    <n v="4999"/>
    <n v="57"/>
    <x v="0"/>
    <x v="0"/>
    <x v="5"/>
    <x v="0"/>
  </r>
  <r>
    <s v="Toyrist Camera Waterproof Professional Drone With 4K Camera Rotation 3 Smart Batteries Drone"/>
    <x v="1"/>
    <n v="80"/>
    <x v="0"/>
    <n v="250"/>
    <n v="2420"/>
    <n v="5999"/>
    <n v="59"/>
    <x v="0"/>
    <x v="0"/>
    <x v="1"/>
    <x v="0"/>
  </r>
  <r>
    <s v="Swa Mi 360 Flip Stunt Drone- Quadcopter Remote Control WiFi Camera Drone1 Drone"/>
    <x v="1"/>
    <n v="100"/>
    <x v="0"/>
    <n v="100"/>
    <n v="2705"/>
    <n v="8999"/>
    <n v="69"/>
    <x v="0"/>
    <x v="0"/>
    <x v="3"/>
    <x v="2"/>
  </r>
  <r>
    <s v="Clubics Advanced J2 8K Professional Drone – KD 3 Camera with Obstacle Avoidance Drone"/>
    <x v="1"/>
    <n v="100"/>
    <x v="2"/>
    <n v="450"/>
    <n v="4814"/>
    <n v="11999"/>
    <n v="59"/>
    <x v="1"/>
    <x v="0"/>
    <x v="3"/>
    <x v="0"/>
  </r>
  <r>
    <s v="FLORAFLEXI Remote control Drone with 4k Camera Altitude Hold, One Key Take Off-Headless Drone"/>
    <x v="1"/>
    <n v="102"/>
    <x v="0"/>
    <n v="500"/>
    <n v="1799"/>
    <n v="3499"/>
    <n v="48"/>
    <x v="1"/>
    <x v="0"/>
    <x v="2"/>
    <x v="0"/>
  </r>
  <r>
    <s v="Radhikatoys e346 Drone"/>
    <x v="1"/>
    <n v="120"/>
    <x v="0"/>
    <n v="430"/>
    <n v="2478"/>
    <n v="4999"/>
    <n v="50"/>
    <x v="1"/>
    <x v="0"/>
    <x v="1"/>
    <x v="0"/>
  </r>
  <r>
    <s v="Swa Mi E88 Drone WiFi Camera Drone Remote Control Quadcopter 360 Flip Stunt1 Drone"/>
    <x v="1"/>
    <n v="80"/>
    <x v="0"/>
    <n v="200"/>
    <n v="2244"/>
    <n v="8999"/>
    <n v="75"/>
    <x v="0"/>
    <x v="0"/>
    <x v="1"/>
    <x v="2"/>
  </r>
  <r>
    <s v="Mevara Foldable-RC-Quadcopter-Altitude-Hold-Headless-Mode-Hight-Hold-Color-quadcopter Drone"/>
    <x v="1"/>
    <n v="60"/>
    <x v="0"/>
    <n v="300"/>
    <n v="1899"/>
    <n v="5999"/>
    <n v="68"/>
    <x v="1"/>
    <x v="0"/>
    <x v="3"/>
    <x v="2"/>
  </r>
  <r>
    <s v="Gabbar Drone with 4K HD Camera Drone"/>
    <x v="1"/>
    <n v="150"/>
    <x v="0"/>
    <n v="150"/>
    <n v="7090"/>
    <n v="9999"/>
    <n v="29"/>
    <x v="0"/>
    <x v="0"/>
    <x v="3"/>
    <x v="3"/>
  </r>
  <r>
    <s v="Swa Mi E88 Pro Drone With Camera Mini Drone 720p Live Video1 Drone"/>
    <x v="1"/>
    <n v="120"/>
    <x v="0"/>
    <n v="408"/>
    <n v="2705"/>
    <n v="8999"/>
    <n v="69"/>
    <x v="1"/>
    <x v="0"/>
    <x v="3"/>
    <x v="2"/>
  </r>
  <r>
    <s v="DRONE 4K Hd Camera For Adults And Kids, Fpv Live Video Rc Quadcopter Wifi Drone"/>
    <x v="1"/>
    <n v="100"/>
    <x v="0"/>
    <n v="250"/>
    <n v="2447"/>
    <n v="9999"/>
    <n v="75"/>
    <x v="0"/>
    <x v="0"/>
    <x v="3"/>
    <x v="2"/>
  </r>
  <r>
    <s v="RECTITUDE Mini Drone with Dual Camera Wifi Infrared Quadcopter Children Toy Gift, Remote Drone"/>
    <x v="0"/>
    <n v="100"/>
    <x v="0"/>
    <n v="100"/>
    <n v="1920"/>
    <n v="5499"/>
    <n v="65"/>
    <x v="0"/>
    <x v="0"/>
    <x v="3"/>
    <x v="2"/>
  </r>
  <r>
    <s v="SR ELECTRONICS E88 Drone"/>
    <x v="0"/>
    <n v="100"/>
    <x v="0"/>
    <n v="200"/>
    <n v="2720"/>
    <n v="9999"/>
    <n v="72"/>
    <x v="0"/>
    <x v="0"/>
    <x v="3"/>
    <x v="2"/>
  </r>
  <r>
    <s v="Clubics StealthSky Quad Remote Control Drone with WiFi Cam &amp; 360 Flip Action Drone"/>
    <x v="1"/>
    <n v="100"/>
    <x v="0"/>
    <n v="380"/>
    <n v="2505"/>
    <n v="9999"/>
    <n v="74"/>
    <x v="1"/>
    <x v="0"/>
    <x v="3"/>
    <x v="2"/>
  </r>
  <r>
    <s v="Playtastic YP8 Max Drone with Camera Brushless 4.5-inch Screen GPS Return Drone"/>
    <x v="1"/>
    <n v="5"/>
    <x v="0"/>
    <n v="1140"/>
    <n v="11990"/>
    <n v="14990"/>
    <n v="20"/>
    <x v="1"/>
    <x v="0"/>
    <x v="3"/>
    <x v="3"/>
  </r>
  <r>
    <s v="Swa Mi Camera Drone 1080P with Wide Angle Camera Long Flight time Auto Hover Foldable1 Drone"/>
    <x v="1"/>
    <n v="100"/>
    <x v="0"/>
    <n v="0"/>
    <n v="2705"/>
    <n v="8999"/>
    <n v="69"/>
    <x v="0"/>
    <x v="0"/>
    <x v="2"/>
    <x v="2"/>
  </r>
  <r>
    <s v="Swa Mi Drone WiFi Camera Remote Control Quadcopter 360 Flip Stunt Drone1 Drone"/>
    <x v="1"/>
    <n v="107"/>
    <x v="0"/>
    <n v="100"/>
    <n v="2705"/>
    <n v="8999"/>
    <n v="69"/>
    <x v="0"/>
    <x v="0"/>
    <x v="3"/>
    <x v="2"/>
  </r>
  <r>
    <s v="Swa Mi 4K 1080P Premium Foldable Drone Wifi Camera Remote Control For kids/Adults1 Drone"/>
    <x v="1"/>
    <n v="100"/>
    <x v="0"/>
    <n v="300"/>
    <n v="2611"/>
    <n v="8999"/>
    <n v="70"/>
    <x v="1"/>
    <x v="0"/>
    <x v="3"/>
    <x v="2"/>
  </r>
  <r>
    <s v="Squadron E88 Pro Drone 4k HD foldable Drone With Camera 4k HD Mini Drone 720p Live Video Drone"/>
    <x v="1"/>
    <n v="80"/>
    <x v="0"/>
    <n v="200"/>
    <n v="2447"/>
    <n v="19249"/>
    <n v="87"/>
    <x v="0"/>
    <x v="0"/>
    <x v="3"/>
    <x v="4"/>
  </r>
  <r>
    <s v="DXP DXP_E88 PRO-DRON-BLACK-006 Drone"/>
    <x v="1"/>
    <n v="50"/>
    <x v="0"/>
    <n v="300"/>
    <n v="2295"/>
    <n v="4999"/>
    <n v="54"/>
    <x v="1"/>
    <x v="0"/>
    <x v="5"/>
    <x v="0"/>
  </r>
  <r>
    <s v="Swa Mi Drone WiFi Camera Remote Control Quadcopter 360 Flip Stunt1 Drone"/>
    <x v="1"/>
    <n v="100"/>
    <x v="0"/>
    <n v="400"/>
    <n v="2705"/>
    <n v="8999"/>
    <n v="69"/>
    <x v="1"/>
    <x v="0"/>
    <x v="1"/>
    <x v="2"/>
  </r>
  <r>
    <s v="Swa Mi Foldable Quadcopter WiFi 4K HD FPV Dual Camera Position Lockig Drone1 Drone"/>
    <x v="1"/>
    <n v="100"/>
    <x v="0"/>
    <n v="250"/>
    <n v="2705"/>
    <n v="8999"/>
    <n v="69"/>
    <x v="0"/>
    <x v="0"/>
    <x v="3"/>
    <x v="2"/>
  </r>
  <r>
    <s v="Swa Mi E88 Pro Foldable Spy Drone with HQ WiFi Camera Remote Control Quadcopter Drone1 Drone"/>
    <x v="1"/>
    <n v="114"/>
    <x v="0"/>
    <n v="100"/>
    <n v="2705"/>
    <n v="8999"/>
    <n v="69"/>
    <x v="0"/>
    <x v="0"/>
    <x v="3"/>
    <x v="2"/>
  </r>
  <r>
    <s v="VYNEX M -ONE , 4K Wi-Fi Dual Camera Drone for Adults &amp; Kids and Toy (Black) • Drone"/>
    <x v="0"/>
    <n v="100"/>
    <x v="0"/>
    <n v="100"/>
    <n v="2189"/>
    <n v="14999"/>
    <n v="85"/>
    <x v="0"/>
    <x v="0"/>
    <x v="3"/>
    <x v="4"/>
  </r>
  <r>
    <s v="FANSEEKART E88 Pro Foldable Drone with dual HD Camera_D544 Drone"/>
    <x v="0"/>
    <n v="100"/>
    <x v="0"/>
    <n v="400"/>
    <n v="3781"/>
    <n v="19999"/>
    <n v="81"/>
    <x v="1"/>
    <x v="0"/>
    <x v="2"/>
    <x v="4"/>
  </r>
  <r>
    <s v="JNKC Mini WiFi Full HD Spy IP Camera Hidden Security with Microphone, Night Vision Drone"/>
    <x v="0"/>
    <n v="40"/>
    <x v="0"/>
    <n v="300"/>
    <n v="1024"/>
    <n v="2499"/>
    <n v="59"/>
    <x v="1"/>
    <x v="0"/>
    <x v="5"/>
    <x v="0"/>
  </r>
  <r>
    <s v="Swa Mi E88 Pro 4K Dual Camera Quadcopter Flying Long Range FPV RC Foldable Mini1 Drone"/>
    <x v="1"/>
    <n v="100"/>
    <x v="0"/>
    <n v="250"/>
    <n v="2705"/>
    <n v="8999"/>
    <n v="69"/>
    <x v="0"/>
    <x v="0"/>
    <x v="1"/>
    <x v="2"/>
  </r>
  <r>
    <s v="PICSTAR J2 Drone with HD Camera Foldable Quadcopter Professional Drone Toys Drone"/>
    <x v="1"/>
    <n v="150"/>
    <x v="4"/>
    <n v="450"/>
    <n v="3998"/>
    <n v="11999"/>
    <n v="66"/>
    <x v="1"/>
    <x v="0"/>
    <x v="3"/>
    <x v="2"/>
  </r>
  <r>
    <s v="DRONE E88 long range professional Wide Angle Professional Wifi 5g Drone"/>
    <x v="1"/>
    <n v="100"/>
    <x v="0"/>
    <n v="400"/>
    <n v="2447"/>
    <n v="9999"/>
    <n v="75"/>
    <x v="1"/>
    <x v="0"/>
    <x v="2"/>
    <x v="2"/>
  </r>
  <r>
    <s v="RECTITUDE Buy Best E88 Pro Drone Camera for Adults, Folding Drone Wifi Fpv Drone"/>
    <x v="1"/>
    <n v="100"/>
    <x v="0"/>
    <n v="300"/>
    <n v="2426"/>
    <n v="6499"/>
    <n v="62"/>
    <x v="1"/>
    <x v="0"/>
    <x v="3"/>
    <x v="2"/>
  </r>
  <r>
    <s v="Radhikadro e144 Drone"/>
    <x v="1"/>
    <n v="85"/>
    <x v="2"/>
    <n v="300"/>
    <n v="2447"/>
    <n v="4999"/>
    <n v="51"/>
    <x v="1"/>
    <x v="0"/>
    <x v="3"/>
    <x v="0"/>
  </r>
  <r>
    <s v="Swa Mi DRONE E88 PRO MAX1 Drone"/>
    <x v="1"/>
    <n v="111"/>
    <x v="0"/>
    <n v="100"/>
    <n v="3088"/>
    <n v="8999"/>
    <n v="65"/>
    <x v="0"/>
    <x v="0"/>
    <x v="1"/>
    <x v="2"/>
  </r>
  <r>
    <s v="Swa Mi E88 Foldable Quadcopter | WiFi 480P FPV Dual Camera | Position Locking Drone1 Drone"/>
    <x v="1"/>
    <n v="100"/>
    <x v="0"/>
    <n v="250"/>
    <n v="2303"/>
    <n v="8999"/>
    <n v="74"/>
    <x v="0"/>
    <x v="0"/>
    <x v="3"/>
    <x v="2"/>
  </r>
  <r>
    <s v="WESTCLO E88-Deone-Black Drone"/>
    <x v="1"/>
    <n v="100"/>
    <x v="0"/>
    <n v="200"/>
    <n v="2447"/>
    <n v="19999"/>
    <n v="87"/>
    <x v="0"/>
    <x v="0"/>
    <x v="3"/>
    <x v="4"/>
  </r>
  <r>
    <s v="RECTITUDE New Good Quality Quadcopter E88 Pro WIFI Drone With Wide Angle HD Camera Drone Drone"/>
    <x v="1"/>
    <n v="100"/>
    <x v="0"/>
    <n v="300"/>
    <n v="2049"/>
    <n v="6499"/>
    <n v="68"/>
    <x v="1"/>
    <x v="0"/>
    <x v="5"/>
    <x v="2"/>
  </r>
  <r>
    <s v="Clubics Foldable Remote Control 4k P10 Pro Drone WIFI HD Dual Camera Visual Positioning Drone"/>
    <x v="1"/>
    <n v="100"/>
    <x v="0"/>
    <n v="400"/>
    <n v="11618"/>
    <n v="13999"/>
    <n v="17"/>
    <x v="1"/>
    <x v="0"/>
    <x v="3"/>
    <x v="1"/>
  </r>
  <r>
    <s v="Drone L K3&amp;E99 camera Fodable Remote Control black with 3 Smart Batteries Drone"/>
    <x v="0"/>
    <n v="100"/>
    <x v="0"/>
    <n v="100"/>
    <n v="2447"/>
    <n v="4999"/>
    <n v="51"/>
    <x v="0"/>
    <x v="0"/>
    <x v="2"/>
    <x v="0"/>
  </r>
  <r>
    <s v="RECTITUDE Drone Toy With HD Dual Camera Height Hold RC Foldable Quadcopter Helicopter Drone"/>
    <x v="0"/>
    <n v="100"/>
    <x v="0"/>
    <n v="100"/>
    <n v="2382"/>
    <n v="9999"/>
    <n v="76"/>
    <x v="0"/>
    <x v="0"/>
    <x v="1"/>
    <x v="2"/>
  </r>
  <r>
    <s v="Swa Mi SM dronWiFi Camera Remote Control-Motion Control-Spin Fine Tuning dron12b Drone"/>
    <x v="0"/>
    <n v="60"/>
    <x v="0"/>
    <n v="250"/>
    <n v="3051"/>
    <n v="8999"/>
    <n v="66"/>
    <x v="0"/>
    <x v="0"/>
    <x v="3"/>
    <x v="2"/>
  </r>
  <r>
    <s v="weadfax E88 RC Drone Drone"/>
    <x v="1"/>
    <n v="150"/>
    <x v="4"/>
    <n v="500"/>
    <n v="2447"/>
    <n v="5999"/>
    <n v="59"/>
    <x v="1"/>
    <x v="0"/>
    <x v="3"/>
    <x v="0"/>
  </r>
  <r>
    <s v="Radhikadro e224 Drone"/>
    <x v="1"/>
    <n v="120"/>
    <x v="2"/>
    <n v="452"/>
    <n v="2420"/>
    <n v="4999"/>
    <n v="51"/>
    <x v="1"/>
    <x v="0"/>
    <x v="3"/>
    <x v="0"/>
  </r>
  <r>
    <s v="Rivalwilla Drone with 4k Camera Foldable 1080P HD Drone One Key Take Off/Landing Drone"/>
    <x v="1"/>
    <n v="102"/>
    <x v="0"/>
    <n v="500"/>
    <n v="1799"/>
    <n v="3499"/>
    <n v="48"/>
    <x v="1"/>
    <x v="0"/>
    <x v="1"/>
    <x v="0"/>
  </r>
  <r>
    <s v="Swa Mi E88 Pro 4k HD With wide-angle camera drone WiFi 1080p real-time FPV_34 Drone"/>
    <x v="1"/>
    <n v="60"/>
    <x v="0"/>
    <n v="250"/>
    <n v="3088"/>
    <n v="8999"/>
    <n v="65"/>
    <x v="0"/>
    <x v="0"/>
    <x v="1"/>
    <x v="2"/>
  </r>
  <r>
    <s v="Swa Mi TOPPINGPROPLUS_4KDRONE2 Drone"/>
    <x v="1"/>
    <n v="60"/>
    <x v="0"/>
    <n v="250"/>
    <n v="2705"/>
    <n v="8999"/>
    <n v="69"/>
    <x v="0"/>
    <x v="0"/>
    <x v="3"/>
    <x v="2"/>
  </r>
  <r>
    <s v="MAYURI CREATIONS Foldable Remote Control Drone with 4K WiFi Camera For Adults &amp; Kids Drone"/>
    <x v="1"/>
    <n v="48"/>
    <x v="0"/>
    <n v="248"/>
    <n v="2326"/>
    <n v="6999"/>
    <n v="66"/>
    <x v="0"/>
    <x v="0"/>
    <x v="3"/>
    <x v="2"/>
  </r>
  <r>
    <s v="Clubics HorizonFlyer Ultimate WiFi Camera Quadcopter with 360 Flip Stunts Drone"/>
    <x v="1"/>
    <n v="100"/>
    <x v="0"/>
    <n v="380"/>
    <n v="2509"/>
    <n v="9999"/>
    <n v="74"/>
    <x v="1"/>
    <x v="0"/>
    <x v="3"/>
    <x v="2"/>
  </r>
  <r>
    <s v="DRONE RITU ENTERPRISES E88 4K HD CAMERA 1080p 360 Degree Flip Functionality Drone"/>
    <x v="1"/>
    <n v="100"/>
    <x v="5"/>
    <n v="100"/>
    <n v="2717"/>
    <n v="9999"/>
    <n v="72"/>
    <x v="0"/>
    <x v="0"/>
    <x v="3"/>
    <x v="2"/>
  </r>
  <r>
    <s v="Rivalwilla Drone WiFi Camera Remote Control Quadcopter 360 Flip Stunt Drone"/>
    <x v="1"/>
    <n v="100"/>
    <x v="0"/>
    <n v="433"/>
    <n v="1847"/>
    <n v="14999"/>
    <n v="87"/>
    <x v="1"/>
    <x v="0"/>
    <x v="3"/>
    <x v="4"/>
  </r>
  <r>
    <s v="HomeEye HD Smart A9 Magnet 365Cam Mini Wifi Cameras Surveillance Magnetic Night Vision Drone"/>
    <x v="0"/>
    <n v="10"/>
    <x v="0"/>
    <n v="400"/>
    <n v="799"/>
    <n v="3299"/>
    <n v="75"/>
    <x v="1"/>
    <x v="0"/>
    <x v="2"/>
    <x v="2"/>
  </r>
  <r>
    <s v="Zilla E88-Deone-Black Drone"/>
    <x v="1"/>
    <n v="100"/>
    <x v="0"/>
    <n v="200"/>
    <n v="2199"/>
    <n v="19999"/>
    <n v="89"/>
    <x v="0"/>
    <x v="0"/>
    <x v="1"/>
    <x v="4"/>
  </r>
  <r>
    <s v="Clubics GPS Brushless Motor Drone with Camera Foldable and 3D Flips Headless Toy Drone Drone"/>
    <x v="1"/>
    <n v="100"/>
    <x v="0"/>
    <n v="400"/>
    <n v="16264"/>
    <n v="18999"/>
    <n v="14"/>
    <x v="1"/>
    <x v="0"/>
    <x v="5"/>
    <x v="1"/>
  </r>
  <r>
    <s v="Swa Mi E88 Pro Foldable Remote Control Drone with Dual Camera HD Wide Angle1 Drone"/>
    <x v="1"/>
    <n v="100"/>
    <x v="0"/>
    <n v="100"/>
    <n v="2705"/>
    <n v="8999"/>
    <n v="69"/>
    <x v="0"/>
    <x v="0"/>
    <x v="5"/>
    <x v="2"/>
  </r>
  <r>
    <s v="Swa Mi E88 Pro Racing Drone 4k Camera And Gps Long Range Mini_23 Drone"/>
    <x v="1"/>
    <n v="60"/>
    <x v="0"/>
    <n v="250"/>
    <n v="2611"/>
    <n v="8999"/>
    <n v="70"/>
    <x v="0"/>
    <x v="0"/>
    <x v="3"/>
    <x v="2"/>
  </r>
  <r>
    <s v="Kingvaliy 4k HD DUAL CAMERA WITH 5G WIFI WIDE ANGEL FPV++ Rear Drone"/>
    <x v="1"/>
    <n v="100"/>
    <x v="6"/>
    <n v="250"/>
    <n v="2436"/>
    <n v="9999"/>
    <n v="75"/>
    <x v="0"/>
    <x v="0"/>
    <x v="3"/>
    <x v="2"/>
  </r>
  <r>
    <s v="Fourbrother E88 BLACK Drone"/>
    <x v="1"/>
    <n v="100"/>
    <x v="0"/>
    <n v="320"/>
    <n v="2199"/>
    <n v="19999"/>
    <n v="89"/>
    <x v="1"/>
    <x v="0"/>
    <x v="3"/>
    <x v="4"/>
  </r>
  <r>
    <s v="Radhikadro e432 Drone"/>
    <x v="1"/>
    <n v="100"/>
    <x v="0"/>
    <n v="420"/>
    <n v="2447"/>
    <n v="4999"/>
    <n v="51"/>
    <x v="1"/>
    <x v="0"/>
    <x v="5"/>
    <x v="0"/>
  </r>
  <r>
    <s v="MUGO 360 Flip Stunt Drone- Quadcopter Remote Control WiFi Camera Drone Drone"/>
    <x v="1"/>
    <n v="100"/>
    <x v="0"/>
    <n v="100"/>
    <n v="2224"/>
    <n v="16999"/>
    <n v="86"/>
    <x v="0"/>
    <x v="0"/>
    <x v="1"/>
    <x v="4"/>
  </r>
  <r>
    <s v="Fpv Seller Gps Drone Fpv Tello 4K 1 Batteries Toy Drone Drone"/>
    <x v="1"/>
    <n v="50"/>
    <x v="0"/>
    <n v="12000"/>
    <n v="7399"/>
    <n v="12500"/>
    <n v="40"/>
    <x v="3"/>
    <x v="0"/>
    <x v="5"/>
    <x v="0"/>
  </r>
  <r>
    <s v="Swa Mi E88 Pro Foldable Spy Drone with HQ WiFi Camera Remote Control Quadcopter1 Drone"/>
    <x v="1"/>
    <n v="100"/>
    <x v="1"/>
    <n v="250"/>
    <n v="2705"/>
    <n v="8999"/>
    <n v="69"/>
    <x v="0"/>
    <x v="0"/>
    <x v="2"/>
    <x v="2"/>
  </r>
  <r>
    <s v="ERH India J6 Pro 4K Foldable Mini Drone – GPS, Obstacle Avoidance, Dual Camera&quot; Drone"/>
    <x v="0"/>
    <n v="1"/>
    <x v="0"/>
    <n v="200"/>
    <n v="9245"/>
    <n v="9999"/>
    <n v="7"/>
    <x v="0"/>
    <x v="0"/>
    <x v="3"/>
    <x v="1"/>
  </r>
  <r>
    <s v="Barbie E88 Drone GPS Folding Brushless Drone 25mins 2KM 6K Ultra HD Drone_11b Drone"/>
    <x v="0"/>
    <n v="65"/>
    <x v="0"/>
    <n v="250"/>
    <n v="2244"/>
    <n v="8999"/>
    <n v="75"/>
    <x v="0"/>
    <x v="0"/>
    <x v="3"/>
    <x v="2"/>
  </r>
  <r>
    <s v="producthub Drone@11 Drone"/>
    <x v="0"/>
    <n v="30"/>
    <x v="0"/>
    <n v="330000"/>
    <n v="1680"/>
    <n v="2999"/>
    <n v="43"/>
    <x v="2"/>
    <x v="0"/>
    <x v="3"/>
    <x v="0"/>
  </r>
  <r>
    <s v="Drone A E88 long range professional Wide Angle Professional Wifi 5g Drone"/>
    <x v="1"/>
    <n v="100"/>
    <x v="0"/>
    <n v="400"/>
    <n v="2420"/>
    <n v="9999"/>
    <n v="75"/>
    <x v="1"/>
    <x v="0"/>
    <x v="1"/>
    <x v="2"/>
  </r>
  <r>
    <s v="Swa Mi Best Price E88 Pro Drone Camera for Adults, Folding Drone Wifi Fpv1 Drone"/>
    <x v="1"/>
    <n v="100"/>
    <x v="0"/>
    <n v="100"/>
    <n v="2705"/>
    <n v="8999"/>
    <n v="69"/>
    <x v="0"/>
    <x v="0"/>
    <x v="3"/>
    <x v="2"/>
  </r>
  <r>
    <s v="Swa Mi High Quality E88 Pro Drone HD, Dual Camera Mini Drone 720p Video, Wifi Fpv1 Drone"/>
    <x v="1"/>
    <n v="100"/>
    <x v="0"/>
    <n v="100"/>
    <n v="2705"/>
    <n v="8999"/>
    <n v="69"/>
    <x v="0"/>
    <x v="0"/>
    <x v="3"/>
    <x v="2"/>
  </r>
  <r>
    <s v="Swa Mi Built In Wifi Camera Latest Waterproof Professional Drone With 4K Camera1 Drone"/>
    <x v="1"/>
    <n v="100"/>
    <x v="0"/>
    <n v="250"/>
    <n v="2705"/>
    <n v="8999"/>
    <n v="69"/>
    <x v="0"/>
    <x v="0"/>
    <x v="3"/>
    <x v="2"/>
  </r>
  <r>
    <s v="Radhikadro Best Price E88 Pro Drone Camera for Adults, Folding Drone Wifi Fpv Drone"/>
    <x v="1"/>
    <n v="100"/>
    <x v="0"/>
    <n v="100"/>
    <n v="2447"/>
    <n v="4999"/>
    <n v="51"/>
    <x v="0"/>
    <x v="0"/>
    <x v="3"/>
    <x v="0"/>
  </r>
  <r>
    <s v="Swa Mi Built In Wifi Camera Latest Waterproof Professional Drone With 4K Camera1 Drone"/>
    <x v="1"/>
    <n v="100"/>
    <x v="0"/>
    <n v="100"/>
    <n v="2611"/>
    <n v="8999"/>
    <n v="70"/>
    <x v="0"/>
    <x v="0"/>
    <x v="1"/>
    <x v="2"/>
  </r>
  <r>
    <s v="Toyrist E 88 drone Drone"/>
    <x v="1"/>
    <n v="100"/>
    <x v="5"/>
    <n v="100"/>
    <n v="2474"/>
    <n v="9999"/>
    <n v="75"/>
    <x v="0"/>
    <x v="0"/>
    <x v="3"/>
    <x v="2"/>
  </r>
  <r>
    <s v="Swa Mi JA-E88 Pro Drone 4k HD foldable Drone With Camera HD Mini Drone1 Drone"/>
    <x v="1"/>
    <n v="100"/>
    <x v="0"/>
    <n v="400"/>
    <n v="2705"/>
    <n v="8999"/>
    <n v="69"/>
    <x v="1"/>
    <x v="0"/>
    <x v="3"/>
    <x v="2"/>
  </r>
  <r>
    <s v="spectre E88 PRO Drone"/>
    <x v="1"/>
    <n v="100"/>
    <x v="0"/>
    <n v="320"/>
    <n v="3228"/>
    <n v="19499"/>
    <n v="83"/>
    <x v="1"/>
    <x v="0"/>
    <x v="3"/>
    <x v="4"/>
  </r>
  <r>
    <s v="Radhikadro e275 Drone"/>
    <x v="1"/>
    <n v="100"/>
    <x v="0"/>
    <n v="400"/>
    <n v="2447"/>
    <n v="4999"/>
    <n v="51"/>
    <x v="1"/>
    <x v="0"/>
    <x v="5"/>
    <x v="0"/>
  </r>
  <r>
    <s v="GARNER E88S Brushless Obstacle Avoidance Drone Flow Position Quadcopter 4k Dual Camera Drone"/>
    <x v="0"/>
    <n v="100"/>
    <x v="0"/>
    <n v="300"/>
    <n v="6677"/>
    <n v="6999"/>
    <n v="4"/>
    <x v="1"/>
    <x v="0"/>
    <x v="1"/>
    <x v="1"/>
  </r>
  <r>
    <s v="IRINWE Remote Control Dual Camera Drone 4K 1080P Drone"/>
    <x v="0"/>
    <n v="100"/>
    <x v="0"/>
    <n v="200"/>
    <n v="2158"/>
    <n v="4999"/>
    <n v="56"/>
    <x v="0"/>
    <x v="0"/>
    <x v="3"/>
    <x v="0"/>
  </r>
  <r>
    <s v="MAYURI CREATIONS E88 Foldable Toy Drone with HQ WiFi Camera Remote Control for Kids_08 Drone"/>
    <x v="0"/>
    <n v="100"/>
    <x v="0"/>
    <n v="300"/>
    <n v="2178"/>
    <n v="6999"/>
    <n v="68"/>
    <x v="1"/>
    <x v="0"/>
    <x v="1"/>
    <x v="2"/>
  </r>
  <r>
    <s v="Swa Mi E88 Pro Drone 4k HD foldable Drone With Camera 4k HD 720p Live Video Drone_a27 Drone"/>
    <x v="1"/>
    <n v="60"/>
    <x v="0"/>
    <n v="250"/>
    <n v="2705"/>
    <n v="8999"/>
    <n v="69"/>
    <x v="0"/>
    <x v="0"/>
    <x v="3"/>
    <x v="2"/>
  </r>
  <r>
    <s v="Swa Mi DRONE-21 Drone"/>
    <x v="1"/>
    <n v="50"/>
    <x v="2"/>
    <n v="248"/>
    <n v="2705"/>
    <n v="8999"/>
    <n v="69"/>
    <x v="0"/>
    <x v="0"/>
    <x v="3"/>
    <x v="2"/>
  </r>
  <r>
    <s v="Swa Mi Drone WiFi Camera Drone Remote Control Quadcopter 360 Flip Stunt Drone1 Drone"/>
    <x v="1"/>
    <n v="100"/>
    <x v="0"/>
    <n v="0"/>
    <n v="2705"/>
    <n v="8999"/>
    <n v="69"/>
    <x v="0"/>
    <x v="0"/>
    <x v="3"/>
    <x v="2"/>
  </r>
  <r>
    <s v="Swa Mi Drone Remote Control Quadcopter 360 Flip Stunt1 Drone"/>
    <x v="1"/>
    <n v="100"/>
    <x v="0"/>
    <n v="420"/>
    <n v="2705"/>
    <n v="8999"/>
    <n v="69"/>
    <x v="1"/>
    <x v="0"/>
    <x v="3"/>
    <x v="2"/>
  </r>
  <r>
    <s v="Clubics S25 8k Drone Professional HD GPS Drone One-key Reflux Positioning Folding Toy Drone"/>
    <x v="1"/>
    <n v="100"/>
    <x v="0"/>
    <n v="400"/>
    <n v="12685"/>
    <n v="13999"/>
    <n v="9"/>
    <x v="1"/>
    <x v="0"/>
    <x v="3"/>
    <x v="1"/>
  </r>
  <r>
    <s v="Swa Mi Drone WiFi Camera Drone Remote Control Quadcopter 360 Flip Stunt Drone1 Drone"/>
    <x v="1"/>
    <n v="112"/>
    <x v="0"/>
    <n v="100"/>
    <n v="2705"/>
    <n v="8999"/>
    <n v="69"/>
    <x v="0"/>
    <x v="0"/>
    <x v="2"/>
    <x v="2"/>
  </r>
  <r>
    <s v="Rivalwilla Remote control Drone with 4k Camera Foldable 1080P HD Drone Altitude Hold Drone"/>
    <x v="1"/>
    <n v="102"/>
    <x v="0"/>
    <n v="500"/>
    <n v="1799"/>
    <n v="3499"/>
    <n v="48"/>
    <x v="1"/>
    <x v="0"/>
    <x v="3"/>
    <x v="0"/>
  </r>
  <r>
    <s v="Radhikadro E88 DRONE Drone"/>
    <x v="1"/>
    <n v="100"/>
    <x v="0"/>
    <n v="320"/>
    <n v="2447"/>
    <n v="4999"/>
    <n v="51"/>
    <x v="1"/>
    <x v="0"/>
    <x v="1"/>
    <x v="0"/>
  </r>
  <r>
    <s v="Intellect Creation E88 4K Video Laser Obstacle Avoidance Drone Global Range Drones With HD Camera_4 Dr..."/>
    <x v="1"/>
    <n v="60"/>
    <x v="0"/>
    <n v="250"/>
    <n v="2603"/>
    <n v="3999"/>
    <n v="34"/>
    <x v="0"/>
    <x v="0"/>
    <x v="1"/>
    <x v="3"/>
  </r>
  <r>
    <s v="PICSTAR YP8 Max GPS Drone Optical Flow with Obstacle Avoidance 4.5-inch Screen Remote Drone"/>
    <x v="1"/>
    <n v="200"/>
    <x v="0"/>
    <n v="230"/>
    <n v="19999"/>
    <n v="29999"/>
    <n v="33"/>
    <x v="0"/>
    <x v="0"/>
    <x v="1"/>
    <x v="3"/>
  </r>
  <r>
    <s v="Barbie Drone WiFi Camera Drone Remote Control Quadcopter 360 Flip Stunt Drone_7b Drone"/>
    <x v="0"/>
    <n v="65"/>
    <x v="0"/>
    <n v="250"/>
    <n v="2703"/>
    <n v="8999"/>
    <n v="69"/>
    <x v="0"/>
    <x v="0"/>
    <x v="0"/>
    <x v="2"/>
  </r>
  <r>
    <s v="markif 4K Ultra HD Triple Camera Drone – 4-Way Obstacle Avoidance, Foldable Quadcopter Drone"/>
    <x v="0"/>
    <n v="100"/>
    <x v="0"/>
    <n v="200"/>
    <n v="5800"/>
    <n v="12999"/>
    <n v="55"/>
    <x v="0"/>
    <x v="0"/>
    <x v="3"/>
    <x v="0"/>
  </r>
  <r>
    <s v="GAMESOUL Brushless Motor Y3 Max Drone with Camera 4K FPV Foldable120° Adjustable Lens Drone"/>
    <x v="0"/>
    <n v="100"/>
    <x v="0"/>
    <n v="700"/>
    <n v="5104"/>
    <n v="7999"/>
    <n v="36"/>
    <x v="1"/>
    <x v="0"/>
    <x v="2"/>
    <x v="3"/>
  </r>
  <r>
    <s v="Clubics H35 MAX FOLD DRONE 4K Ultra HD Dual Camera, WiFi Drone with Obstacle Avoidance Drone"/>
    <x v="1"/>
    <n v="30"/>
    <x v="0"/>
    <n v="350"/>
    <n v="8999"/>
    <n v="14999"/>
    <n v="40"/>
    <x v="1"/>
    <x v="0"/>
    <x v="3"/>
    <x v="0"/>
  </r>
  <r>
    <s v="MAYURI CREATIONS MODELl E88 DRONE Drone"/>
    <x v="1"/>
    <n v="50"/>
    <x v="1"/>
    <n v="359"/>
    <n v="2156"/>
    <n v="6999"/>
    <n v="69"/>
    <x v="1"/>
    <x v="0"/>
    <x v="2"/>
    <x v="2"/>
  </r>
  <r>
    <s v="Swa Mi E-88 Pro 33 Drone_26 Drone"/>
    <x v="1"/>
    <n v="60"/>
    <x v="0"/>
    <n v="250"/>
    <n v="2244"/>
    <n v="8999"/>
    <n v="75"/>
    <x v="0"/>
    <x v="0"/>
    <x v="3"/>
    <x v="2"/>
  </r>
  <r>
    <s v="Radhikadro e325 Drone"/>
    <x v="1"/>
    <n v="100"/>
    <x v="0"/>
    <n v="330"/>
    <n v="2447"/>
    <n v="4999"/>
    <n v="51"/>
    <x v="1"/>
    <x v="0"/>
    <x v="3"/>
    <x v="0"/>
  </r>
  <r>
    <s v="Radhikadro e329 Drone"/>
    <x v="1"/>
    <n v="155"/>
    <x v="0"/>
    <n v="400"/>
    <n v="2447"/>
    <n v="4999"/>
    <n v="51"/>
    <x v="1"/>
    <x v="0"/>
    <x v="1"/>
    <x v="0"/>
  </r>
  <r>
    <s v="nexell m99 orange nex Drone"/>
    <x v="1"/>
    <n v="500"/>
    <x v="0"/>
    <n v="500"/>
    <n v="2951"/>
    <n v="5000"/>
    <n v="40"/>
    <x v="1"/>
    <x v="1"/>
    <x v="1"/>
    <x v="0"/>
  </r>
  <r>
    <s v="DigiClues Drone WiFi Camera Drone Remote Control Quadcopter 360 Flip Stunt Drone"/>
    <x v="1"/>
    <n v="100"/>
    <x v="0"/>
    <n v="100"/>
    <n v="2447"/>
    <n v="9999"/>
    <n v="75"/>
    <x v="0"/>
    <x v="0"/>
    <x v="3"/>
    <x v="2"/>
  </r>
  <r>
    <s v="Swa Mi Mini dron with Camera Hd Dual Camera Wifi Infrared Quadcopter Children Toy Gift1 Drone"/>
    <x v="1"/>
    <n v="100"/>
    <x v="0"/>
    <n v="100"/>
    <n v="2244"/>
    <n v="8999"/>
    <n v="75"/>
    <x v="0"/>
    <x v="0"/>
    <x v="3"/>
    <x v="2"/>
  </r>
  <r>
    <s v="Swa Mi DM97 Drone"/>
    <x v="1"/>
    <n v="70"/>
    <x v="0"/>
    <n v="320"/>
    <n v="3119"/>
    <n v="10799"/>
    <n v="71"/>
    <x v="1"/>
    <x v="0"/>
    <x v="3"/>
    <x v="2"/>
  </r>
  <r>
    <s v="Radhikadro e303 Drone"/>
    <x v="1"/>
    <n v="30"/>
    <x v="0"/>
    <n v="400"/>
    <n v="2447"/>
    <n v="4999"/>
    <n v="51"/>
    <x v="1"/>
    <x v="0"/>
    <x v="2"/>
    <x v="0"/>
  </r>
  <r>
    <s v="Barbie E88 Pro Racing Drone 4k Camera And Gps Long Range Mini_22b Drone"/>
    <x v="0"/>
    <n v="65"/>
    <x v="0"/>
    <n v="250"/>
    <n v="2478"/>
    <n v="8999"/>
    <n v="72"/>
    <x v="0"/>
    <x v="0"/>
    <x v="1"/>
    <x v="2"/>
  </r>
  <r>
    <s v="HomeEye Mini Drones Spy Magnet Camera WiFi Hidden Camera Wireless HD Small Spy Nanny Drone"/>
    <x v="0"/>
    <n v="10"/>
    <x v="0"/>
    <n v="500"/>
    <n v="717"/>
    <n v="2899"/>
    <n v="75"/>
    <x v="1"/>
    <x v="0"/>
    <x v="3"/>
    <x v="2"/>
  </r>
  <r>
    <s v="nexell j20-blue-0014 Drone"/>
    <x v="1"/>
    <n v="100"/>
    <x v="0"/>
    <n v="700"/>
    <n v="5150"/>
    <n v="18000"/>
    <n v="71"/>
    <x v="1"/>
    <x v="0"/>
    <x v="1"/>
    <x v="2"/>
  </r>
  <r>
    <s v="Radhikadro e437 Drone"/>
    <x v="1"/>
    <n v="100"/>
    <x v="0"/>
    <n v="400"/>
    <n v="2447"/>
    <n v="4999"/>
    <n v="51"/>
    <x v="1"/>
    <x v="0"/>
    <x v="5"/>
    <x v="0"/>
  </r>
  <r>
    <s v="Radhikadro e105 Drone"/>
    <x v="1"/>
    <n v="100"/>
    <x v="0"/>
    <n v="100"/>
    <n v="2447"/>
    <n v="4999"/>
    <n v="51"/>
    <x v="0"/>
    <x v="0"/>
    <x v="1"/>
    <x v="0"/>
  </r>
  <r>
    <s v="Swa Mi E88 Drone 4K 1080P Dual Camera WIFI FPV Aerial Photography Helicopter Foldable1 Drone"/>
    <x v="1"/>
    <n v="100"/>
    <x v="0"/>
    <n v="400"/>
    <n v="2705"/>
    <n v="8999"/>
    <n v="69"/>
    <x v="1"/>
    <x v="0"/>
    <x v="1"/>
    <x v="2"/>
  </r>
  <r>
    <s v="RECTITUDE Foldable Toy Drone with HQ WiFi Camera Remote Control for Kids Quadcopter Drone"/>
    <x v="1"/>
    <n v="100"/>
    <x v="0"/>
    <n v="100"/>
    <n v="2447"/>
    <n v="4999"/>
    <n v="51"/>
    <x v="0"/>
    <x v="0"/>
    <x v="3"/>
    <x v="0"/>
  </r>
  <r>
    <s v="Antman E88 WiFi Remote Control Drone Dual Camera Drone 720p Video 2 Batteries Drone"/>
    <x v="1"/>
    <n v="100"/>
    <x v="0"/>
    <n v="400"/>
    <n v="2447"/>
    <n v="19999"/>
    <n v="87"/>
    <x v="1"/>
    <x v="0"/>
    <x v="1"/>
    <x v="4"/>
  </r>
  <r>
    <s v="Swa Mi Drone K3&amp;E99 HD Camera for Live Video RC Quadcopter Drone1 Drone"/>
    <x v="1"/>
    <n v="100"/>
    <x v="0"/>
    <n v="400"/>
    <n v="2705"/>
    <n v="8999"/>
    <n v="69"/>
    <x v="1"/>
    <x v="0"/>
    <x v="5"/>
    <x v="2"/>
  </r>
  <r>
    <s v="Swa Mi Drone-11 Drone"/>
    <x v="1"/>
    <n v="90"/>
    <x v="1"/>
    <n v="100"/>
    <n v="2611"/>
    <n v="8999"/>
    <n v="70"/>
    <x v="0"/>
    <x v="0"/>
    <x v="3"/>
    <x v="2"/>
  </r>
  <r>
    <s v="Swa Mi Foldable Drone WiFi Camera Remote-Control-Quadcopter, Gesture Drone 2 Batteries1 Drone"/>
    <x v="1"/>
    <n v="100"/>
    <x v="0"/>
    <n v="400"/>
    <n v="3088"/>
    <n v="8999"/>
    <n v="65"/>
    <x v="1"/>
    <x v="0"/>
    <x v="3"/>
    <x v="2"/>
  </r>
  <r>
    <s v="Clubics J2 Drone with HD Camera Foldable Quadcopter Professional Toys Drone"/>
    <x v="1"/>
    <n v="100"/>
    <x v="2"/>
    <n v="450"/>
    <n v="4842"/>
    <n v="11999"/>
    <n v="59"/>
    <x v="1"/>
    <x v="0"/>
    <x v="3"/>
    <x v="0"/>
  </r>
  <r>
    <s v="HomeEye Megnet WiFi Spy Camera Hidden Home Outdoor High HD Focus Spy Mini Live Stream Drone"/>
    <x v="0"/>
    <n v="10"/>
    <x v="0"/>
    <n v="50"/>
    <n v="742"/>
    <n v="3899"/>
    <n v="80"/>
    <x v="0"/>
    <x v="0"/>
    <x v="2"/>
    <x v="4"/>
  </r>
  <r>
    <s v="Barbie E88 Pro Racing Drone 4k Camera And Gps Long Range Mini_23b Drone"/>
    <x v="0"/>
    <n v="65"/>
    <x v="0"/>
    <n v="250"/>
    <n v="2527"/>
    <n v="8999"/>
    <n v="71"/>
    <x v="0"/>
    <x v="0"/>
    <x v="1"/>
    <x v="2"/>
  </r>
  <r>
    <s v="Swa Mi D97_proplus4k 4 Drone"/>
    <x v="1"/>
    <n v="60"/>
    <x v="0"/>
    <n v="250"/>
    <n v="2240"/>
    <n v="8999"/>
    <n v="75"/>
    <x v="0"/>
    <x v="0"/>
    <x v="3"/>
    <x v="2"/>
  </r>
  <r>
    <s v="Clubics Mini J2 Drone – Foldable Design with Dual 720p HD Cameras and WiFi FPV Drone"/>
    <x v="1"/>
    <n v="100"/>
    <x v="2"/>
    <n v="450"/>
    <n v="4842"/>
    <n v="11999"/>
    <n v="59"/>
    <x v="1"/>
    <x v="0"/>
    <x v="3"/>
    <x v="0"/>
  </r>
  <r>
    <s v="Jiaanaa JA-E88 Pro 4k HD foldable Drone With Camera HD Mini Drone"/>
    <x v="1"/>
    <n v="100"/>
    <x v="0"/>
    <n v="400"/>
    <n v="2447"/>
    <n v="4999"/>
    <n v="51"/>
    <x v="1"/>
    <x v="0"/>
    <x v="2"/>
    <x v="0"/>
  </r>
  <r>
    <s v="Swa Mi Remote Control Poldable 4k HD Camera1 Drone"/>
    <x v="1"/>
    <n v="85"/>
    <x v="2"/>
    <n v="300"/>
    <n v="2705"/>
    <n v="8999"/>
    <n v="69"/>
    <x v="1"/>
    <x v="0"/>
    <x v="1"/>
    <x v="2"/>
  </r>
  <r>
    <s v="Swa Mi High Quality E88 Pro Drone HD, Dual Camera Mini Drone 720p Video, Wifi Fpv1 Drone"/>
    <x v="1"/>
    <n v="100"/>
    <x v="0"/>
    <n v="100"/>
    <n v="2705"/>
    <n v="8999"/>
    <n v="69"/>
    <x v="0"/>
    <x v="0"/>
    <x v="3"/>
    <x v="2"/>
  </r>
  <r>
    <s v="Swa Mi Drone WiFi Camera Drone Remote Control Quadcopter 360 Flip Stunt Drone1 Drone"/>
    <x v="1"/>
    <n v="120"/>
    <x v="2"/>
    <n v="452"/>
    <n v="2611"/>
    <n v="8999"/>
    <n v="70"/>
    <x v="1"/>
    <x v="0"/>
    <x v="3"/>
    <x v="2"/>
  </r>
  <r>
    <s v="Swa Mi Blue Quadcopter Drone_28 Drone"/>
    <x v="1"/>
    <n v="60"/>
    <x v="0"/>
    <n v="250"/>
    <n v="2705"/>
    <n v="8999"/>
    <n v="69"/>
    <x v="0"/>
    <x v="0"/>
    <x v="3"/>
    <x v="2"/>
  </r>
  <r>
    <s v="Radhikadro e476 Drone"/>
    <x v="1"/>
    <n v="50"/>
    <x v="2"/>
    <n v="150"/>
    <n v="2420"/>
    <n v="4999"/>
    <n v="51"/>
    <x v="0"/>
    <x v="0"/>
    <x v="3"/>
    <x v="0"/>
  </r>
  <r>
    <s v="Mevara Drone With HD Dual Camera Brushless Motor, One-Click Takeoff/Landing Flip Drone"/>
    <x v="1"/>
    <n v="102"/>
    <x v="0"/>
    <n v="400"/>
    <n v="1799"/>
    <n v="6999"/>
    <n v="74"/>
    <x v="1"/>
    <x v="0"/>
    <x v="1"/>
    <x v="2"/>
  </r>
  <r>
    <s v="Swa Mi brainvita_plus4kdrone 31 Drone"/>
    <x v="1"/>
    <n v="60"/>
    <x v="0"/>
    <n v="250"/>
    <n v="2611"/>
    <n v="8999"/>
    <n v="70"/>
    <x v="0"/>
    <x v="0"/>
    <x v="3"/>
    <x v="2"/>
  </r>
  <r>
    <s v="RECTITUDE E88 Pro Foldable Remote Control Drone Dual Camera Drone 720p Video, Wifi Fpv Drone"/>
    <x v="0"/>
    <n v="100"/>
    <x v="0"/>
    <n v="300"/>
    <n v="2068"/>
    <n v="5999"/>
    <n v="65"/>
    <x v="1"/>
    <x v="0"/>
    <x v="3"/>
    <x v="2"/>
  </r>
  <r>
    <s v="Intellect Creations E88 mini Drone Drone"/>
    <x v="0"/>
    <n v="100"/>
    <x v="0"/>
    <n v="400"/>
    <n v="2326"/>
    <n v="6999"/>
    <n v="66"/>
    <x v="1"/>
    <x v="0"/>
    <x v="3"/>
    <x v="2"/>
  </r>
  <r>
    <s v="Clubics Wi-Fi FPV 1080P HD Dual 4K Camera E88 Pro Drone Foldable RC Drone Altitude Drone"/>
    <x v="0"/>
    <n v="100"/>
    <x v="0"/>
    <n v="300000"/>
    <n v="4650"/>
    <n v="6999"/>
    <n v="33"/>
    <x v="2"/>
    <x v="0"/>
    <x v="3"/>
    <x v="3"/>
  </r>
  <r>
    <s v="Swa Mi Quadcopter E88 Drone With Wide Angle HD Camera Height Hold Foldable1 Drone"/>
    <x v="1"/>
    <n v="100"/>
    <x v="0"/>
    <n v="400"/>
    <n v="2705"/>
    <n v="8999"/>
    <n v="69"/>
    <x v="1"/>
    <x v="0"/>
    <x v="3"/>
    <x v="2"/>
  </r>
  <r>
    <s v="Swa Mi Foldable Remote Control Drone with Camera HD Wide Angle Lens_26 Drone"/>
    <x v="1"/>
    <n v="60"/>
    <x v="0"/>
    <n v="250"/>
    <n v="2572"/>
    <n v="8999"/>
    <n v="71"/>
    <x v="0"/>
    <x v="0"/>
    <x v="3"/>
    <x v="2"/>
  </r>
  <r>
    <s v="Radhikadro e441 Drone"/>
    <x v="1"/>
    <n v="90"/>
    <x v="1"/>
    <n v="100"/>
    <n v="2447"/>
    <n v="4999"/>
    <n v="51"/>
    <x v="0"/>
    <x v="0"/>
    <x v="3"/>
    <x v="0"/>
  </r>
  <r>
    <s v="Radhikadro e154 Drone"/>
    <x v="1"/>
    <n v="100"/>
    <x v="0"/>
    <n v="300"/>
    <n v="2447"/>
    <n v="4999"/>
    <n v="51"/>
    <x v="1"/>
    <x v="0"/>
    <x v="1"/>
    <x v="0"/>
  </r>
  <r>
    <s v="FLORAFLEXI Drone with 4k Camera Foldable 1080P Headless Mode RC Drone Drone"/>
    <x v="1"/>
    <n v="102"/>
    <x v="0"/>
    <n v="500"/>
    <n v="1799"/>
    <n v="3499"/>
    <n v="48"/>
    <x v="1"/>
    <x v="0"/>
    <x v="1"/>
    <x v="0"/>
  </r>
  <r>
    <s v="Intellect Creation SM E88 Pro 4k HD With wide-angle camera drone WiFi 1080p real-time FPV_25b Drone"/>
    <x v="1"/>
    <n v="65"/>
    <x v="0"/>
    <n v="250"/>
    <n v="2394"/>
    <n v="3999"/>
    <n v="40"/>
    <x v="0"/>
    <x v="0"/>
    <x v="1"/>
    <x v="0"/>
  </r>
  <r>
    <s v="Swa Mi E88 Drone1 Drone"/>
    <x v="1"/>
    <n v="50"/>
    <x v="1"/>
    <n v="400"/>
    <n v="2611"/>
    <n v="8999"/>
    <n v="70"/>
    <x v="1"/>
    <x v="0"/>
    <x v="1"/>
    <x v="2"/>
  </r>
  <r>
    <s v="Swa Mi E88 PRO1 Drone"/>
    <x v="1"/>
    <n v="30"/>
    <x v="0"/>
    <n v="60"/>
    <n v="2705"/>
    <n v="8999"/>
    <n v="69"/>
    <x v="0"/>
    <x v="0"/>
    <x v="3"/>
    <x v="2"/>
  </r>
  <r>
    <s v="Swa Mi E88 DRONE1 Drone"/>
    <x v="1"/>
    <n v="100"/>
    <x v="0"/>
    <n v="320"/>
    <n v="2709"/>
    <n v="8999"/>
    <n v="69"/>
    <x v="1"/>
    <x v="0"/>
    <x v="3"/>
    <x v="2"/>
  </r>
  <r>
    <s v="Swa Mi E88 DRONE1 Drone"/>
    <x v="1"/>
    <n v="50"/>
    <x v="1"/>
    <n v="359"/>
    <n v="2705"/>
    <n v="8999"/>
    <n v="69"/>
    <x v="1"/>
    <x v="0"/>
    <x v="3"/>
    <x v="2"/>
  </r>
  <r>
    <s v="Barbie E88 Pro 4k HD With wide-angle camera drone WiFi 1080p real-time FPV_28b Drone"/>
    <x v="0"/>
    <n v="65"/>
    <x v="0"/>
    <n v="250"/>
    <n v="2705"/>
    <n v="8999"/>
    <n v="69"/>
    <x v="0"/>
    <x v="0"/>
    <x v="3"/>
    <x v="2"/>
  </r>
  <r>
    <s v="RIGHT SEARCH Drone E99 Max Foldable Drone 8K Dual Camera Brushless Motor Optical Drone"/>
    <x v="0"/>
    <n v="120"/>
    <x v="0"/>
    <n v="300"/>
    <n v="2755"/>
    <n v="9999"/>
    <n v="72"/>
    <x v="1"/>
    <x v="0"/>
    <x v="3"/>
    <x v="2"/>
  </r>
  <r>
    <s v="HKC HOUSE E88 BLACK Drone"/>
    <x v="0"/>
    <n v="100"/>
    <x v="4"/>
    <n v="199"/>
    <n v="4013"/>
    <n v="9999"/>
    <n v="59"/>
    <x v="0"/>
    <x v="0"/>
    <x v="3"/>
    <x v="0"/>
  </r>
  <r>
    <s v="Swa Mi TINY TONY DRONE Drone"/>
    <x v="1"/>
    <n v="60"/>
    <x v="0"/>
    <n v="250"/>
    <n v="2771"/>
    <n v="10199"/>
    <n v="72"/>
    <x v="0"/>
    <x v="0"/>
    <x v="3"/>
    <x v="2"/>
  </r>
  <r>
    <s v="Swa Mi Quadcopter Drone-FPV-Wifi-1080P-4K-HD-Camera-Wide-Angle-Pocket1 Drone"/>
    <x v="1"/>
    <n v="100"/>
    <x v="0"/>
    <n v="433"/>
    <n v="2705"/>
    <n v="8999"/>
    <n v="69"/>
    <x v="1"/>
    <x v="0"/>
    <x v="2"/>
    <x v="2"/>
  </r>
  <r>
    <s v="Swa Mi Drone HQ Wi-Fi Camera for Kids Quadcopter with Gesture Selfie Flips Drone1 Drone"/>
    <x v="1"/>
    <n v="100"/>
    <x v="0"/>
    <n v="180"/>
    <n v="2705"/>
    <n v="8999"/>
    <n v="69"/>
    <x v="0"/>
    <x v="0"/>
    <x v="3"/>
    <x v="2"/>
  </r>
  <r>
    <s v="Swa Mi Professional Drone1 Drone"/>
    <x v="1"/>
    <n v="1"/>
    <x v="0"/>
    <n v="320"/>
    <n v="2705"/>
    <n v="8999"/>
    <n v="69"/>
    <x v="1"/>
    <x v="0"/>
    <x v="3"/>
    <x v="2"/>
  </r>
  <r>
    <s v="Swa Mi Foldable Toy-Drone with HQ-WiFi-Camera-Remote-Control-for-Kids Selfie-Flips1 Drone"/>
    <x v="1"/>
    <n v="100"/>
    <x v="0"/>
    <n v="100"/>
    <n v="2705"/>
    <n v="8999"/>
    <n v="69"/>
    <x v="0"/>
    <x v="0"/>
    <x v="3"/>
    <x v="2"/>
  </r>
  <r>
    <s v="Swa Mi Blue Quadcopter Drone_18 Drone"/>
    <x v="1"/>
    <n v="60"/>
    <x v="0"/>
    <n v="250"/>
    <n v="2705"/>
    <n v="8999"/>
    <n v="69"/>
    <x v="0"/>
    <x v="0"/>
    <x v="3"/>
    <x v="2"/>
  </r>
  <r>
    <s v="Swa Mi 90711 Drone"/>
    <x v="1"/>
    <n v="100"/>
    <x v="0"/>
    <n v="433"/>
    <n v="2705"/>
    <n v="8999"/>
    <n v="69"/>
    <x v="1"/>
    <x v="0"/>
    <x v="3"/>
    <x v="2"/>
  </r>
  <r>
    <s v="Swa Mi E 88 drone1 Drone"/>
    <x v="1"/>
    <n v="100"/>
    <x v="5"/>
    <n v="100"/>
    <n v="2705"/>
    <n v="8999"/>
    <n v="69"/>
    <x v="0"/>
    <x v="0"/>
    <x v="3"/>
    <x v="2"/>
  </r>
  <r>
    <s v="Swa Mi Best Quality E88 Pro Remote Control Drone Dual Camera Drone 720p Video_30 Drone"/>
    <x v="1"/>
    <n v="60"/>
    <x v="0"/>
    <n v="250"/>
    <n v="2896"/>
    <n v="8999"/>
    <n v="67"/>
    <x v="0"/>
    <x v="0"/>
    <x v="3"/>
    <x v="2"/>
  </r>
  <r>
    <s v="Swa Mi E88 Pro Racing Drone 4k Camera And Gps Long Range Mini_2 Drone"/>
    <x v="1"/>
    <n v="60"/>
    <x v="0"/>
    <n v="250"/>
    <n v="2705"/>
    <n v="8999"/>
    <n v="69"/>
    <x v="0"/>
    <x v="0"/>
    <x v="3"/>
    <x v="2"/>
  </r>
  <r>
    <s v="Fitpro LM12 Drone - 8K HD Dual Camera Fpv Wifi 5g GPS Brushless Helicopter Drone"/>
    <x v="0"/>
    <n v="300"/>
    <x v="1"/>
    <n v="500"/>
    <n v="5000"/>
    <n v="9999"/>
    <n v="49"/>
    <x v="1"/>
    <x v="0"/>
    <x v="3"/>
    <x v="0"/>
  </r>
  <r>
    <s v="Cropex Drone E998 Pro with dual battery and 4k camera micro foldable Drone Drone"/>
    <x v="0"/>
    <n v="250"/>
    <x v="0"/>
    <n v="170"/>
    <n v="2376"/>
    <n v="5999"/>
    <n v="60"/>
    <x v="0"/>
    <x v="0"/>
    <x v="3"/>
    <x v="2"/>
  </r>
  <r>
    <s v="dronecamera E88 Pro Mini Drone | Dual HD Cameras &amp; Dual Batteries | Long Battery Life | Drone"/>
    <x v="0"/>
    <n v="250"/>
    <x v="0"/>
    <n v="170"/>
    <n v="2900"/>
    <n v="7999"/>
    <n v="63"/>
    <x v="0"/>
    <x v="0"/>
    <x v="3"/>
    <x v="2"/>
  </r>
  <r>
    <s v="Radhikadro e335 Drone"/>
    <x v="1"/>
    <n v="30"/>
    <x v="5"/>
    <n v="250"/>
    <n v="2447"/>
    <n v="4999"/>
    <n v="51"/>
    <x v="0"/>
    <x v="0"/>
    <x v="3"/>
    <x v="0"/>
  </r>
  <r>
    <s v="Swa Mi 4k HD Drone Camera for Adults and Kids,1 Drone"/>
    <x v="1"/>
    <n v="100"/>
    <x v="0"/>
    <n v="250"/>
    <n v="2705"/>
    <n v="8999"/>
    <n v="69"/>
    <x v="0"/>
    <x v="0"/>
    <x v="1"/>
    <x v="2"/>
  </r>
  <r>
    <s v="Swa Mi Foldable Drone WiFi Camera Drone Remote Control Quadcopter 360 Flip Stunt Drone1 Drone"/>
    <x v="1"/>
    <n v="100"/>
    <x v="0"/>
    <n v="433"/>
    <n v="2705"/>
    <n v="8999"/>
    <n v="69"/>
    <x v="1"/>
    <x v="0"/>
    <x v="3"/>
    <x v="2"/>
  </r>
  <r>
    <s v="Swa Mi Drone WiFi Dual Camera Drone Remote Control Quadcopter 360 Flip Stunt Drone1 Drone"/>
    <x v="1"/>
    <n v="100"/>
    <x v="0"/>
    <n v="433"/>
    <n v="2705"/>
    <n v="8999"/>
    <n v="69"/>
    <x v="1"/>
    <x v="0"/>
    <x v="3"/>
    <x v="2"/>
  </r>
  <r>
    <s v="Swa Mi EPRO_DUVON_DRONE9 Drone"/>
    <x v="1"/>
    <n v="60"/>
    <x v="0"/>
    <n v="250"/>
    <n v="2705"/>
    <n v="8999"/>
    <n v="69"/>
    <x v="0"/>
    <x v="0"/>
    <x v="3"/>
    <x v="2"/>
  </r>
  <r>
    <s v="Radhikadro e434 Drone"/>
    <x v="1"/>
    <n v="25"/>
    <x v="0"/>
    <n v="500"/>
    <n v="2447"/>
    <n v="4999"/>
    <n v="51"/>
    <x v="1"/>
    <x v="0"/>
    <x v="3"/>
    <x v="0"/>
  </r>
  <r>
    <s v="Swa Mi DRON 011 Drone"/>
    <x v="1"/>
    <n v="30"/>
    <x v="3"/>
    <n v="100"/>
    <n v="2705"/>
    <n v="8999"/>
    <n v="69"/>
    <x v="0"/>
    <x v="0"/>
    <x v="1"/>
    <x v="2"/>
  </r>
  <r>
    <s v="Swa Mi UAV1 Drone"/>
    <x v="1"/>
    <n v="8"/>
    <x v="2"/>
    <n v="360000"/>
    <n v="3283"/>
    <n v="8999"/>
    <n v="63"/>
    <x v="2"/>
    <x v="0"/>
    <x v="3"/>
    <x v="2"/>
  </r>
  <r>
    <s v="Swa Mi Foldable-Drone-Camera-Flash-Lights-For-Adults-4k-1080P-HD-Drones-Toy_1L1 Drone"/>
    <x v="1"/>
    <n v="100"/>
    <x v="0"/>
    <n v="300"/>
    <n v="2705"/>
    <n v="8999"/>
    <n v="69"/>
    <x v="1"/>
    <x v="0"/>
    <x v="3"/>
    <x v="2"/>
  </r>
  <r>
    <s v="Swa Mi Drone WiFi Camera Remote Control Quadcopter 360 Flip Stunt1 Drone"/>
    <x v="1"/>
    <n v="101"/>
    <x v="0"/>
    <n v="100"/>
    <n v="2705"/>
    <n v="8999"/>
    <n v="69"/>
    <x v="0"/>
    <x v="0"/>
    <x v="3"/>
    <x v="2"/>
  </r>
  <r>
    <s v="RECTITUDE Foldable Drone with Dual Camera HD Wide Angle Lens Optical Flow Positioning Drone"/>
    <x v="0"/>
    <n v="100"/>
    <x v="0"/>
    <n v="100"/>
    <n v="2559"/>
    <n v="5999"/>
    <n v="57"/>
    <x v="0"/>
    <x v="0"/>
    <x v="3"/>
    <x v="0"/>
  </r>
  <r>
    <s v="Clubics WiFi mini e88 drone Pro Foldable with 4k dual camera Position Locking Drone Drone"/>
    <x v="0"/>
    <n v="100"/>
    <x v="0"/>
    <n v="300"/>
    <n v="3324"/>
    <n v="8999"/>
    <n v="63"/>
    <x v="1"/>
    <x v="0"/>
    <x v="3"/>
    <x v="2"/>
  </r>
  <r>
    <s v="Swa Mi Camera Drone Remote Control Quadcopter 360 Flip Stunt WiFi Wings: The E88 Drone1 Drone"/>
    <x v="1"/>
    <n v="80"/>
    <x v="0"/>
    <n v="200"/>
    <n v="2611"/>
    <n v="8999"/>
    <n v="70"/>
    <x v="0"/>
    <x v="0"/>
    <x v="3"/>
    <x v="2"/>
  </r>
  <r>
    <s v="Swa Mi Drone WiFi Camera Remote Control Quadcopter 360 Flip Stunt1 Drone"/>
    <x v="1"/>
    <n v="118"/>
    <x v="0"/>
    <n v="100"/>
    <n v="2705"/>
    <n v="8999"/>
    <n v="69"/>
    <x v="0"/>
    <x v="0"/>
    <x v="3"/>
    <x v="2"/>
  </r>
  <r>
    <s v="Swa Mi Camera Drone Remote Control Quadcopter 360 Flip Stunt WiFi Wings: The E88 Drone1 Drone"/>
    <x v="1"/>
    <n v="100"/>
    <x v="0"/>
    <n v="100"/>
    <n v="2705"/>
    <n v="8999"/>
    <n v="69"/>
    <x v="0"/>
    <x v="0"/>
    <x v="3"/>
    <x v="2"/>
  </r>
  <r>
    <s v="Swa Mi E88 Pro Drone 4k HD Foldable Camera Mini Drone 720p Video Wide Angle Camera1 Drone"/>
    <x v="1"/>
    <n v="90"/>
    <x v="0"/>
    <n v="320"/>
    <n v="2705"/>
    <n v="8999"/>
    <n v="69"/>
    <x v="1"/>
    <x v="0"/>
    <x v="3"/>
    <x v="2"/>
  </r>
  <r>
    <s v="RECTITUDE New Sale E88 Remote Control Drone Dual Camera Drone 720p Video, Wifi Fpv Drone"/>
    <x v="1"/>
    <n v="100"/>
    <x v="0"/>
    <n v="300"/>
    <n v="2449"/>
    <n v="6499"/>
    <n v="62"/>
    <x v="1"/>
    <x v="0"/>
    <x v="3"/>
    <x v="2"/>
  </r>
  <r>
    <s v="Radhikadro e293 Drone"/>
    <x v="1"/>
    <n v="100"/>
    <x v="0"/>
    <n v="300"/>
    <n v="2447"/>
    <n v="4999"/>
    <n v="51"/>
    <x v="1"/>
    <x v="0"/>
    <x v="3"/>
    <x v="0"/>
  </r>
  <r>
    <s v="Swa Mi K3&amp;E99 Drone 4k HD foldable Drone With Camera 4k HD Mini Drone 1080P1 Drone"/>
    <x v="1"/>
    <n v="100"/>
    <x v="0"/>
    <n v="400"/>
    <n v="2705"/>
    <n v="8999"/>
    <n v="69"/>
    <x v="1"/>
    <x v="0"/>
    <x v="1"/>
    <x v="2"/>
  </r>
  <r>
    <s v="Swa Mi E88_VAYDO4KDRONE25 Drone"/>
    <x v="1"/>
    <n v="60"/>
    <x v="0"/>
    <n v="250"/>
    <n v="2705"/>
    <n v="8999"/>
    <n v="69"/>
    <x v="0"/>
    <x v="0"/>
    <x v="3"/>
    <x v="2"/>
  </r>
  <r>
    <s v="Swa Mi Drone-with-4K-Camera-WiFi-FPV-1080P-HD-Dual-Foldable-RC-Drone Drone"/>
    <x v="1"/>
    <n v="50"/>
    <x v="0"/>
    <n v="450"/>
    <n v="2447"/>
    <n v="9999"/>
    <n v="75"/>
    <x v="1"/>
    <x v="0"/>
    <x v="3"/>
    <x v="2"/>
  </r>
  <r>
    <s v="Swa Mi E88 PRO FOLDABLEREMOTE CONTROL DRONE WITH DUAL CAMERA Drone.1 Drone"/>
    <x v="1"/>
    <n v="100"/>
    <x v="0"/>
    <n v="100"/>
    <n v="2705"/>
    <n v="8999"/>
    <n v="69"/>
    <x v="0"/>
    <x v="0"/>
    <x v="3"/>
    <x v="2"/>
  </r>
  <r>
    <s v="markif 4K Camera Drone Dual Lens WiFi Control Easy to Fly Capture Stunning Aerial Shots Drone"/>
    <x v="0"/>
    <n v="100"/>
    <x v="0"/>
    <n v="200"/>
    <n v="2498"/>
    <n v="3999"/>
    <n v="37"/>
    <x v="0"/>
    <x v="0"/>
    <x v="3"/>
    <x v="3"/>
  </r>
  <r>
    <s v="RECTITUDE NEW E88 PRO DRONE PROFESSIONAL WIDE ANGLE HD CAMERA, CONTROLLER CHILDREN'S TOY Drone"/>
    <x v="1"/>
    <n v="100"/>
    <x v="0"/>
    <n v="100"/>
    <n v="2138"/>
    <n v="4999"/>
    <n v="57"/>
    <x v="0"/>
    <x v="0"/>
    <x v="1"/>
    <x v="0"/>
  </r>
  <r>
    <s v="Radhikadro e334 Drone"/>
    <x v="1"/>
    <n v="102"/>
    <x v="0"/>
    <n v="100"/>
    <n v="2447"/>
    <n v="4999"/>
    <n v="51"/>
    <x v="0"/>
    <x v="0"/>
    <x v="1"/>
    <x v="0"/>
  </r>
  <r>
    <s v="Radhikadro e174 Drone"/>
    <x v="1"/>
    <n v="100"/>
    <x v="0"/>
    <n v="100"/>
    <n v="2447"/>
    <n v="4999"/>
    <n v="51"/>
    <x v="0"/>
    <x v="0"/>
    <x v="1"/>
    <x v="0"/>
  </r>
  <r>
    <s v="Clubics 8k Drone Professional S25 HD GPS Drone One-key Reflux Positioning Folding Toy Drone"/>
    <x v="1"/>
    <n v="100"/>
    <x v="0"/>
    <n v="400"/>
    <n v="11959"/>
    <n v="13999"/>
    <n v="14"/>
    <x v="1"/>
    <x v="0"/>
    <x v="1"/>
    <x v="1"/>
  </r>
  <r>
    <s v="DXP H35 Drone with 3 Axis Gimbal Camera &amp; Brushless Motor Drone"/>
    <x v="1"/>
    <n v="250"/>
    <x v="0"/>
    <n v="700"/>
    <n v="5840"/>
    <n v="11999"/>
    <n v="51"/>
    <x v="1"/>
    <x v="0"/>
    <x v="2"/>
    <x v="0"/>
  </r>
  <r>
    <s v="DXP DXP_DRON-001 Drone"/>
    <x v="1"/>
    <n v="50"/>
    <x v="0"/>
    <n v="300"/>
    <n v="2291"/>
    <n v="3999"/>
    <n v="42"/>
    <x v="1"/>
    <x v="0"/>
    <x v="2"/>
    <x v="0"/>
  </r>
  <r>
    <s v="Swa Mi E88 Pro Racing Drone 4k Camera And Gps Long Range Mini_15 Drone"/>
    <x v="1"/>
    <n v="60"/>
    <x v="0"/>
    <n v="250"/>
    <n v="2611"/>
    <n v="8999"/>
    <n v="70"/>
    <x v="0"/>
    <x v="0"/>
    <x v="1"/>
    <x v="2"/>
  </r>
  <r>
    <s v="Swa Mi E88 PRO1 Drone"/>
    <x v="1"/>
    <n v="50"/>
    <x v="0"/>
    <n v="200"/>
    <n v="2705"/>
    <n v="8999"/>
    <n v="69"/>
    <x v="0"/>
    <x v="0"/>
    <x v="3"/>
    <x v="2"/>
  </r>
  <r>
    <s v="Swa Mi E88_VAYDO4KDRONE13 Drone"/>
    <x v="1"/>
    <n v="60"/>
    <x v="0"/>
    <n v="250"/>
    <n v="2705"/>
    <n v="8999"/>
    <n v="69"/>
    <x v="0"/>
    <x v="0"/>
    <x v="3"/>
    <x v="2"/>
  </r>
  <r>
    <s v="Swa Mi Buy Best E88 Pro Drone HD, Dual Camera Mini Drone 720p Video, Wifi Fpv1 Drone"/>
    <x v="1"/>
    <n v="100"/>
    <x v="0"/>
    <n v="100"/>
    <n v="2611"/>
    <n v="8999"/>
    <n v="70"/>
    <x v="0"/>
    <x v="0"/>
    <x v="3"/>
    <x v="2"/>
  </r>
  <r>
    <s v="VK MART Foldable WiFi mini drone E88 Pro with 4k dual camera Position Locking Drone Drone"/>
    <x v="0"/>
    <n v="100"/>
    <x v="0"/>
    <n v="300"/>
    <n v="3357"/>
    <n v="8999"/>
    <n v="62"/>
    <x v="1"/>
    <x v="0"/>
    <x v="3"/>
    <x v="2"/>
  </r>
  <r>
    <s v="Tector U58 Drone"/>
    <x v="0"/>
    <n v="15"/>
    <x v="0"/>
    <n v="170"/>
    <n v="2499"/>
    <n v="4999"/>
    <n v="50"/>
    <x v="0"/>
    <x v="0"/>
    <x v="3"/>
    <x v="0"/>
  </r>
  <r>
    <s v="Clubics 4K Mini Drone K6 With Camera HD Four Side 360 Obstacle Drone"/>
    <x v="0"/>
    <n v="100"/>
    <x v="0"/>
    <n v="300"/>
    <n v="4744"/>
    <n v="8999"/>
    <n v="47"/>
    <x v="1"/>
    <x v="0"/>
    <x v="1"/>
    <x v="0"/>
  </r>
  <r>
    <s v="DXP H35Drone FOLD DRONE, 4K Ultra HD Dual Camera with Obstacle Avoidance Drone"/>
    <x v="1"/>
    <n v="200"/>
    <x v="0"/>
    <n v="900"/>
    <n v="7392"/>
    <n v="14999"/>
    <n v="50"/>
    <x v="1"/>
    <x v="0"/>
    <x v="3"/>
    <x v="0"/>
  </r>
  <r>
    <s v="Swa Mi E88_SUPERHERODRONE21 Drone"/>
    <x v="1"/>
    <n v="60"/>
    <x v="0"/>
    <n v="250"/>
    <n v="2705"/>
    <n v="8999"/>
    <n v="69"/>
    <x v="0"/>
    <x v="0"/>
    <x v="2"/>
    <x v="2"/>
  </r>
  <r>
    <s v="Swa Mi Drone WiFi Camera Remote Control-Motion Control-Spin Fine Tuning drone 7 Drone"/>
    <x v="1"/>
    <n v="60"/>
    <x v="0"/>
    <n v="250"/>
    <n v="2611"/>
    <n v="8999"/>
    <n v="70"/>
    <x v="0"/>
    <x v="0"/>
    <x v="3"/>
    <x v="2"/>
  </r>
  <r>
    <s v="Magicwand 6 Channel Expert Remote Controlled 6 Axis 2.4 Ghz Quadcopter with Extra Blades Drone"/>
    <x v="1"/>
    <n v="15"/>
    <x v="3"/>
    <n v="300"/>
    <n v="3220"/>
    <n v="6999"/>
    <n v="53"/>
    <x v="1"/>
    <x v="0"/>
    <x v="3"/>
    <x v="0"/>
  </r>
  <r>
    <s v="RECTITUDE E88 Foldable Quadcopter | WiFi 480P FPV Dual Camera | Position Locking Drone Drone"/>
    <x v="1"/>
    <n v="100"/>
    <x v="0"/>
    <n v="300"/>
    <n v="2299"/>
    <n v="6999"/>
    <n v="67"/>
    <x v="1"/>
    <x v="0"/>
    <x v="3"/>
    <x v="2"/>
  </r>
  <r>
    <s v="Radhikadro e401 Drone"/>
    <x v="1"/>
    <n v="80"/>
    <x v="0"/>
    <n v="250"/>
    <n v="2447"/>
    <n v="4999"/>
    <n v="51"/>
    <x v="0"/>
    <x v="0"/>
    <x v="3"/>
    <x v="0"/>
  </r>
  <r>
    <s v="PICSTAR YP2 Pro Drone with Dual HD Camera, Screen Remote, Obstacle Avoidance HD Drone"/>
    <x v="1"/>
    <n v="200"/>
    <x v="0"/>
    <n v="230"/>
    <n v="10999"/>
    <n v="14999"/>
    <n v="26"/>
    <x v="0"/>
    <x v="0"/>
    <x v="1"/>
    <x v="3"/>
  </r>
  <r>
    <s v="PTCMart 998 PRO Foldable Toy Drone with HQ 4K WiFi HD Camera Remote Control for Kids Drone"/>
    <x v="1"/>
    <n v="100"/>
    <x v="0"/>
    <n v="400"/>
    <n v="3324"/>
    <n v="6999"/>
    <n v="52"/>
    <x v="1"/>
    <x v="0"/>
    <x v="2"/>
    <x v="0"/>
  </r>
  <r>
    <s v="Radhikadro Camera Drone Remote Control Quadcopter 360 Flip Stunt WiFi Wings: The E88 Drone Drone"/>
    <x v="1"/>
    <n v="100"/>
    <x v="0"/>
    <n v="100"/>
    <n v="2447"/>
    <n v="4999"/>
    <n v="51"/>
    <x v="0"/>
    <x v="0"/>
    <x v="3"/>
    <x v="0"/>
  </r>
  <r>
    <s v="MAYURI CREATIONS Black Quadcopter Drone"/>
    <x v="1"/>
    <n v="10"/>
    <x v="0"/>
    <n v="150"/>
    <n v="2299"/>
    <n v="6999"/>
    <n v="67"/>
    <x v="0"/>
    <x v="0"/>
    <x v="1"/>
    <x v="2"/>
  </r>
  <r>
    <s v="GARNER Drone E88 with Camera for Beginners, Foldable Quadcopter for Adults Hold/Gesture Drone"/>
    <x v="0"/>
    <n v="100"/>
    <x v="0"/>
    <n v="300"/>
    <n v="4003"/>
    <n v="8999"/>
    <n v="55"/>
    <x v="1"/>
    <x v="0"/>
    <x v="3"/>
    <x v="0"/>
  </r>
  <r>
    <s v="VYNEX M ONE Dual Cameras Remote Control Toys Gifts for Boys Girls Drone"/>
    <x v="0"/>
    <n v="45"/>
    <x v="0"/>
    <n v="300"/>
    <n v="2269"/>
    <n v="14999"/>
    <n v="84"/>
    <x v="1"/>
    <x v="0"/>
    <x v="3"/>
    <x v="4"/>
  </r>
  <r>
    <s v="Barbie E88 4K Video Laser Obstacle Avoidance dronGlobal Range dronWith HD Camera_27b Drone"/>
    <x v="0"/>
    <n v="65"/>
    <x v="0"/>
    <n v="250"/>
    <n v="2705"/>
    <n v="8999"/>
    <n v="69"/>
    <x v="0"/>
    <x v="0"/>
    <x v="2"/>
    <x v="2"/>
  </r>
  <r>
    <s v="Swa Mi E88 PRO High Quality dronHD, Dual Camera Mini dron720p Video, Wifi Fpv Drone_3 Drone"/>
    <x v="1"/>
    <n v="60"/>
    <x v="0"/>
    <n v="250"/>
    <n v="2705"/>
    <n v="8999"/>
    <n v="69"/>
    <x v="0"/>
    <x v="0"/>
    <x v="3"/>
    <x v="2"/>
  </r>
  <r>
    <s v="Swa Mi E88 Drone WiFi Camera Remote Control Quadcopter 360 Flip Stunt Drone1 Drone"/>
    <x v="1"/>
    <n v="100"/>
    <x v="0"/>
    <n v="400"/>
    <n v="2611"/>
    <n v="8999"/>
    <n v="70"/>
    <x v="1"/>
    <x v="0"/>
    <x v="3"/>
    <x v="2"/>
  </r>
  <r>
    <s v="THE TAJKLA Foldable Remote Control Drone/Gesture Selfie/ Drone"/>
    <x v="1"/>
    <n v="60"/>
    <x v="1"/>
    <n v="460000"/>
    <n v="2494"/>
    <n v="2999"/>
    <n v="16"/>
    <x v="2"/>
    <x v="0"/>
    <x v="3"/>
    <x v="1"/>
  </r>
  <r>
    <s v="Toyrist 09071 Drone"/>
    <x v="1"/>
    <n v="100"/>
    <x v="0"/>
    <n v="433"/>
    <n v="2447"/>
    <n v="14999"/>
    <n v="83"/>
    <x v="1"/>
    <x v="0"/>
    <x v="1"/>
    <x v="4"/>
  </r>
  <r>
    <s v="Fourbrother Camera Remote Control Quadcopter 360 Flip Stunt WiFi Wings: The E88 Drone"/>
    <x v="1"/>
    <n v="80"/>
    <x v="0"/>
    <n v="200"/>
    <n v="2447"/>
    <n v="19999"/>
    <n v="87"/>
    <x v="0"/>
    <x v="0"/>
    <x v="2"/>
    <x v="4"/>
  </r>
  <r>
    <s v="RECTITUDE Buy E88 Foldable Quadcopter | WiFi 480P FPV Dual Camera | Position Locking Drone Drone"/>
    <x v="1"/>
    <n v="100"/>
    <x v="0"/>
    <n v="300"/>
    <n v="2529"/>
    <n v="6999"/>
    <n v="63"/>
    <x v="1"/>
    <x v="0"/>
    <x v="5"/>
    <x v="2"/>
  </r>
  <r>
    <s v="Radhikadro e472 Drone"/>
    <x v="1"/>
    <n v="100"/>
    <x v="1"/>
    <n v="300"/>
    <n v="2447"/>
    <n v="4999"/>
    <n v="51"/>
    <x v="1"/>
    <x v="0"/>
    <x v="3"/>
    <x v="0"/>
  </r>
  <r>
    <s v="Radhikadro e398 Drone"/>
    <x v="1"/>
    <n v="100"/>
    <x v="0"/>
    <n v="100"/>
    <n v="2420"/>
    <n v="4999"/>
    <n v="51"/>
    <x v="0"/>
    <x v="0"/>
    <x v="1"/>
    <x v="0"/>
  </r>
  <r>
    <s v="Radhikadro e317 Drone"/>
    <x v="1"/>
    <n v="50"/>
    <x v="0"/>
    <n v="250"/>
    <n v="2447"/>
    <n v="4999"/>
    <n v="51"/>
    <x v="0"/>
    <x v="0"/>
    <x v="1"/>
    <x v="0"/>
  </r>
  <r>
    <s v="Swa Mi RETAILNET ENTERPRISES BLACK DRONEMODELl E881 Drone"/>
    <x v="1"/>
    <n v="50"/>
    <x v="1"/>
    <n v="359"/>
    <n v="2705"/>
    <n v="8999"/>
    <n v="69"/>
    <x v="1"/>
    <x v="0"/>
    <x v="1"/>
    <x v="2"/>
  </r>
  <r>
    <s v="Fitpro D31 GPS HD Dual-Camera Fixed-Height Quadcopter LED Backlight 2.4G Remote Drone"/>
    <x v="0"/>
    <n v="300"/>
    <x v="1"/>
    <n v="500"/>
    <n v="10000"/>
    <n v="15999"/>
    <n v="37"/>
    <x v="1"/>
    <x v="0"/>
    <x v="3"/>
    <x v="3"/>
  </r>
  <r>
    <s v="VYNEX HD 720p Dual Camera Drone with GPS &amp; Remote Control (Black) Description Drone"/>
    <x v="0"/>
    <n v="100"/>
    <x v="0"/>
    <n v="100"/>
    <n v="2189"/>
    <n v="14999"/>
    <n v="85"/>
    <x v="0"/>
    <x v="0"/>
    <x v="5"/>
    <x v="4"/>
  </r>
  <r>
    <s v="ERH India D31 drone camera GPS 4k camera. Quality drone Drone"/>
    <x v="0"/>
    <n v="100"/>
    <x v="0"/>
    <n v="200"/>
    <n v="7992"/>
    <n v="8999"/>
    <n v="11"/>
    <x v="0"/>
    <x v="0"/>
    <x v="2"/>
    <x v="1"/>
  </r>
  <r>
    <s v="Swa Mi E88 Pro Drone 4k HD foldable Drone With Dual Camera1 Drone"/>
    <x v="1"/>
    <n v="30"/>
    <x v="0"/>
    <n v="230"/>
    <n v="2943"/>
    <n v="8999"/>
    <n v="67"/>
    <x v="0"/>
    <x v="0"/>
    <x v="3"/>
    <x v="2"/>
  </r>
  <r>
    <s v="Swa Mi E88 Professional dron With Double HD Wifi Camera Altitude Hold Mode RC Foldable1 Drone"/>
    <x v="1"/>
    <n v="100"/>
    <x v="0"/>
    <n v="250"/>
    <n v="2705"/>
    <n v="8999"/>
    <n v="69"/>
    <x v="0"/>
    <x v="0"/>
    <x v="3"/>
    <x v="2"/>
  </r>
  <r>
    <s v="Swa Mi DRONEDART E-88 Foldable Remote Control Drone_19 Drone"/>
    <x v="1"/>
    <n v="60"/>
    <x v="0"/>
    <n v="250"/>
    <n v="2705"/>
    <n v="8999"/>
    <n v="69"/>
    <x v="0"/>
    <x v="0"/>
    <x v="3"/>
    <x v="2"/>
  </r>
  <r>
    <s v="Swa Mi JANGLEMAT_DRONE32 Drone"/>
    <x v="1"/>
    <n v="60"/>
    <x v="0"/>
    <n v="250"/>
    <n v="2611"/>
    <n v="8999"/>
    <n v="70"/>
    <x v="0"/>
    <x v="0"/>
    <x v="3"/>
    <x v="2"/>
  </r>
  <r>
    <s v="Swa Mi High-Defintion-Camera-Drone-with-1080P-HD-FPV-Camera1 Drone"/>
    <x v="1"/>
    <n v="1200"/>
    <x v="5"/>
    <n v="200"/>
    <n v="2963"/>
    <n v="8999"/>
    <n v="67"/>
    <x v="0"/>
    <x v="3"/>
    <x v="3"/>
    <x v="2"/>
  </r>
  <r>
    <s v="Swa Mi TOPPINGPROPLUS_4KDRONE24 Drone"/>
    <x v="1"/>
    <n v="60"/>
    <x v="0"/>
    <n v="250"/>
    <n v="2705"/>
    <n v="8999"/>
    <n v="69"/>
    <x v="0"/>
    <x v="0"/>
    <x v="3"/>
    <x v="2"/>
  </r>
  <r>
    <s v="Swa Mi E88 Pro Foldable Drone With Camera For Adults 4k 1080P HD Drones-Toys-GPS1 Drone"/>
    <x v="1"/>
    <n v="100"/>
    <x v="0"/>
    <n v="250"/>
    <n v="2705"/>
    <n v="8999"/>
    <n v="69"/>
    <x v="0"/>
    <x v="0"/>
    <x v="3"/>
    <x v="2"/>
  </r>
  <r>
    <s v="Swa Mi DM97_DRONE2 Drone"/>
    <x v="1"/>
    <n v="60"/>
    <x v="0"/>
    <n v="250"/>
    <n v="2705"/>
    <n v="8999"/>
    <n v="69"/>
    <x v="0"/>
    <x v="0"/>
    <x v="3"/>
    <x v="2"/>
  </r>
  <r>
    <s v="Swa Mi DUAL LENS DRONE1 Drone"/>
    <x v="1"/>
    <n v="50"/>
    <x v="0"/>
    <n v="300"/>
    <n v="2705"/>
    <n v="8999"/>
    <n v="69"/>
    <x v="1"/>
    <x v="0"/>
    <x v="3"/>
    <x v="2"/>
  </r>
  <r>
    <s v="Swa Mi TOPPINGPROPLUS_4KDRONE25 Drone"/>
    <x v="1"/>
    <n v="60"/>
    <x v="0"/>
    <n v="250"/>
    <n v="2801"/>
    <n v="8999"/>
    <n v="68"/>
    <x v="0"/>
    <x v="0"/>
    <x v="3"/>
    <x v="2"/>
  </r>
  <r>
    <s v="MAYURI CREATIONS Foldable Toy-Drone with HQ-WiFi-Camera-Remote-Control-for-Kids Selfie-Flips Drone"/>
    <x v="0"/>
    <n v="100"/>
    <x v="0"/>
    <n v="100"/>
    <n v="2205"/>
    <n v="6999"/>
    <n v="68"/>
    <x v="0"/>
    <x v="0"/>
    <x v="3"/>
    <x v="2"/>
  </r>
  <r>
    <s v="HomeEye A9 Magnetic Live Stream Wireless Security Camera Mult-view Video Rechargeable Drone"/>
    <x v="0"/>
    <n v="10"/>
    <x v="0"/>
    <n v="500"/>
    <n v="785"/>
    <n v="2899"/>
    <n v="72"/>
    <x v="1"/>
    <x v="0"/>
    <x v="3"/>
    <x v="2"/>
  </r>
  <r>
    <s v="cxd Foldable HD Drone with Live Video, Smart Gesture Selfie, Altitude Hold Drone"/>
    <x v="0"/>
    <n v="328"/>
    <x v="0"/>
    <n v="200000"/>
    <n v="2566"/>
    <n v="6999"/>
    <n v="63"/>
    <x v="2"/>
    <x v="0"/>
    <x v="1"/>
    <x v="2"/>
  </r>
  <r>
    <s v="Swa Mi Drone-Wifi-1080P-4K-HD-Camera-Drone1 Drone"/>
    <x v="1"/>
    <n v="100"/>
    <x v="0"/>
    <n v="433"/>
    <n v="2705"/>
    <n v="8999"/>
    <n v="69"/>
    <x v="1"/>
    <x v="0"/>
    <x v="3"/>
    <x v="2"/>
  </r>
  <r>
    <s v="Swa Mi K3&amp;E99 HD Camera Drone Single Battery combo for Live Video RC Quadcopter Drone1 Drone"/>
    <x v="1"/>
    <n v="100"/>
    <x v="0"/>
    <n v="250"/>
    <n v="2705"/>
    <n v="8999"/>
    <n v="69"/>
    <x v="0"/>
    <x v="0"/>
    <x v="3"/>
    <x v="2"/>
  </r>
  <r>
    <s v="Swa Mi E88 Super Stable drone 2 Batteries_18 Drone"/>
    <x v="1"/>
    <n v="60"/>
    <x v="0"/>
    <n v="250"/>
    <n v="2705"/>
    <n v="8999"/>
    <n v="69"/>
    <x v="0"/>
    <x v="0"/>
    <x v="3"/>
    <x v="2"/>
  </r>
  <r>
    <s v="Swa Mi Drone WiFi Camera Remote Control Quadcopter 360' Flip Stunt Dronee_10 Drone"/>
    <x v="1"/>
    <n v="60"/>
    <x v="0"/>
    <n v="250"/>
    <n v="2705"/>
    <n v="8999"/>
    <n v="69"/>
    <x v="0"/>
    <x v="0"/>
    <x v="3"/>
    <x v="2"/>
  </r>
  <r>
    <s v="RECTITUDE E88 Professional Drone With Double HD Wifi Camera Altitude Hold Mode RC Foldable Drone"/>
    <x v="1"/>
    <n v="100"/>
    <x v="0"/>
    <n v="100"/>
    <n v="2557"/>
    <n v="4999"/>
    <n v="48"/>
    <x v="0"/>
    <x v="0"/>
    <x v="3"/>
    <x v="0"/>
  </r>
  <r>
    <s v="Swa Mi Drone-Wifi-1080P-4K-HD-Camera-Wide-Angle-Pocket- 360 Flip Stunt Drone_1 Drone"/>
    <x v="1"/>
    <n v="60"/>
    <x v="0"/>
    <n v="250"/>
    <n v="2705"/>
    <n v="8999"/>
    <n v="69"/>
    <x v="0"/>
    <x v="0"/>
    <x v="1"/>
    <x v="2"/>
  </r>
  <r>
    <s v="Swa Mi Drone WiFi Camera Remote Control-Motion Control-Spin Fine Tuning drone 30 Drone"/>
    <x v="1"/>
    <n v="60"/>
    <x v="0"/>
    <n v="250"/>
    <n v="2705"/>
    <n v="8999"/>
    <n v="69"/>
    <x v="0"/>
    <x v="0"/>
    <x v="3"/>
    <x v="2"/>
  </r>
  <r>
    <s v="Swa Mi Quadcopter, RC Drone Quickly Empty The Shell Drone Foldable Drone Effective1 Drone"/>
    <x v="1"/>
    <n v="30"/>
    <x v="0"/>
    <n v="400"/>
    <n v="2705"/>
    <n v="8999"/>
    <n v="69"/>
    <x v="1"/>
    <x v="0"/>
    <x v="3"/>
    <x v="2"/>
  </r>
  <r>
    <s v="Clubics J2 Drone 8K Professional With KD 3 Camera Obstacle Avoidance Brushless Motor Drone"/>
    <x v="1"/>
    <n v="100"/>
    <x v="2"/>
    <n v="450"/>
    <n v="4873"/>
    <n v="11999"/>
    <n v="59"/>
    <x v="1"/>
    <x v="0"/>
    <x v="3"/>
    <x v="0"/>
  </r>
  <r>
    <s v="Swa Mi brainvita_plus4kdrone 15 Drone"/>
    <x v="1"/>
    <n v="60"/>
    <x v="0"/>
    <n v="250"/>
    <n v="2705"/>
    <n v="8999"/>
    <n v="69"/>
    <x v="0"/>
    <x v="0"/>
    <x v="2"/>
    <x v="2"/>
  </r>
  <r>
    <s v="HomeEye MinibMagnetic Camera HD Wireless Security Motion Detection Night Vision Drone"/>
    <x v="0"/>
    <n v="10"/>
    <x v="0"/>
    <n v="500"/>
    <n v="787"/>
    <n v="3199"/>
    <n v="75"/>
    <x v="1"/>
    <x v="0"/>
    <x v="3"/>
    <x v="2"/>
  </r>
  <r>
    <s v="ERH India LM12-F PRO Drone Smart GPS, Long Battery Life Foldable Design Drone"/>
    <x v="0"/>
    <n v="100"/>
    <x v="0"/>
    <n v="200"/>
    <n v="8012"/>
    <n v="9999"/>
    <n v="19"/>
    <x v="0"/>
    <x v="0"/>
    <x v="1"/>
    <x v="1"/>
  </r>
  <r>
    <s v="Clubics Best Drone for Beginners F198 GPS Quadcopter with 4K 1080p HD Dual Camera Drone"/>
    <x v="0"/>
    <n v="100"/>
    <x v="0"/>
    <n v="300"/>
    <n v="4840"/>
    <n v="9999"/>
    <n v="51"/>
    <x v="1"/>
    <x v="0"/>
    <x v="3"/>
    <x v="0"/>
  </r>
  <r>
    <s v="nexell j2 red 0013 Drone"/>
    <x v="1"/>
    <n v="100"/>
    <x v="0"/>
    <n v="500"/>
    <n v="5115"/>
    <n v="8000"/>
    <n v="36"/>
    <x v="1"/>
    <x v="0"/>
    <x v="3"/>
    <x v="3"/>
  </r>
  <r>
    <s v="Swa Mi High-Defintion Camera Drone with 1080P HD FPV Camera With Dual Camera1 Drone"/>
    <x v="1"/>
    <n v="100"/>
    <x v="0"/>
    <n v="250"/>
    <n v="2990"/>
    <n v="8999"/>
    <n v="66"/>
    <x v="0"/>
    <x v="0"/>
    <x v="3"/>
    <x v="2"/>
  </r>
  <r>
    <s v="DRONE 998 PRO_Micro_Foldable_Drone_Set Drone"/>
    <x v="1"/>
    <n v="10"/>
    <x v="5"/>
    <n v="320"/>
    <n v="3599"/>
    <n v="9999"/>
    <n v="64"/>
    <x v="1"/>
    <x v="0"/>
    <x v="3"/>
    <x v="2"/>
  </r>
  <r>
    <s v="Swa Mi Foldable-Drone-With Camera-Drone One-Touch-Take-off-and-Landing_26 Drone"/>
    <x v="1"/>
    <n v="60"/>
    <x v="0"/>
    <n v="250"/>
    <n v="2303"/>
    <n v="8999"/>
    <n v="74"/>
    <x v="0"/>
    <x v="0"/>
    <x v="3"/>
    <x v="2"/>
  </r>
  <r>
    <s v="Swa Mi TINYTONY_DRONE2 Drone"/>
    <x v="1"/>
    <n v="60"/>
    <x v="0"/>
    <n v="250"/>
    <n v="2611"/>
    <n v="8999"/>
    <n v="70"/>
    <x v="0"/>
    <x v="0"/>
    <x v="3"/>
    <x v="2"/>
  </r>
  <r>
    <s v="Swa Mi E88 SUPER HERO Drone"/>
    <x v="1"/>
    <n v="60"/>
    <x v="0"/>
    <n v="0"/>
    <n v="3158"/>
    <n v="10299"/>
    <n v="69"/>
    <x v="0"/>
    <x v="0"/>
    <x v="3"/>
    <x v="2"/>
  </r>
  <r>
    <s v="Swa Mi SURER KING E88 Drone"/>
    <x v="1"/>
    <n v="60"/>
    <x v="0"/>
    <n v="0"/>
    <n v="2748"/>
    <n v="12950"/>
    <n v="78"/>
    <x v="0"/>
    <x v="0"/>
    <x v="2"/>
    <x v="2"/>
  </r>
  <r>
    <s v="Clubics HD Professional Camera Drones Video and Wi-Fi Remote Control Long Distance Drone Drone"/>
    <x v="1"/>
    <n v="100"/>
    <x v="0"/>
    <n v="400"/>
    <n v="12399"/>
    <n v="15999"/>
    <n v="22"/>
    <x v="1"/>
    <x v="0"/>
    <x v="2"/>
    <x v="3"/>
  </r>
  <r>
    <s v="Swa Mi Drone Remote Control Quadcopter 360 Flip Stunt_a30 Drone"/>
    <x v="1"/>
    <n v="60"/>
    <x v="0"/>
    <n v="250"/>
    <n v="2705"/>
    <n v="8999"/>
    <n v="69"/>
    <x v="0"/>
    <x v="0"/>
    <x v="5"/>
    <x v="2"/>
  </r>
  <r>
    <s v="MAYURI CREATIONS Remote Control Poldable 4k HD Camera Drone"/>
    <x v="0"/>
    <n v="85"/>
    <x v="2"/>
    <n v="300"/>
    <n v="2498"/>
    <n v="6999"/>
    <n v="64"/>
    <x v="1"/>
    <x v="0"/>
    <x v="3"/>
    <x v="2"/>
  </r>
  <r>
    <s v="Barbie Classic-AP510_32b Drone"/>
    <x v="0"/>
    <n v="65"/>
    <x v="0"/>
    <n v="250"/>
    <n v="3005"/>
    <n v="8999"/>
    <n v="66"/>
    <x v="0"/>
    <x v="0"/>
    <x v="3"/>
    <x v="2"/>
  </r>
  <r>
    <s v="cxd 4K WiFi Dual Cual Camera Drone with 2 Batteries and Toy Drone for Adults Drone"/>
    <x v="0"/>
    <n v="328"/>
    <x v="0"/>
    <n v="200000"/>
    <n v="2480"/>
    <n v="6999"/>
    <n v="64"/>
    <x v="2"/>
    <x v="0"/>
    <x v="3"/>
    <x v="2"/>
  </r>
  <r>
    <s v="Swa Mi E88 Foldable Quadcopter | WiFi 480P Dual Camera | Position Locking Drone Drone1 Drone"/>
    <x v="1"/>
    <n v="100"/>
    <x v="0"/>
    <n v="400"/>
    <n v="2732"/>
    <n v="8999"/>
    <n v="69"/>
    <x v="1"/>
    <x v="0"/>
    <x v="3"/>
    <x v="2"/>
  </r>
  <r>
    <s v="Swa Mi MODELl E88 DRONE1 Drone"/>
    <x v="1"/>
    <n v="50"/>
    <x v="1"/>
    <n v="359"/>
    <n v="2611"/>
    <n v="8999"/>
    <n v="70"/>
    <x v="1"/>
    <x v="0"/>
    <x v="3"/>
    <x v="2"/>
  </r>
  <r>
    <s v="Swa Mi E88 Pro Racing Drone 4k Camera And Gps Long Range Mini_10 Drone"/>
    <x v="1"/>
    <n v="60"/>
    <x v="0"/>
    <n v="250"/>
    <n v="2801"/>
    <n v="8999"/>
    <n v="68"/>
    <x v="0"/>
    <x v="0"/>
    <x v="3"/>
    <x v="2"/>
  </r>
  <r>
    <s v="Swa Mi JANGLEMAT_DRONE13 Drone"/>
    <x v="1"/>
    <n v="60"/>
    <x v="0"/>
    <n v="250"/>
    <n v="2572"/>
    <n v="8999"/>
    <n v="71"/>
    <x v="0"/>
    <x v="0"/>
    <x v="3"/>
    <x v="2"/>
  </r>
  <r>
    <s v="Swa Mi E91E PRO PLUS 4K Drone"/>
    <x v="1"/>
    <n v="80"/>
    <x v="0"/>
    <n v="305"/>
    <n v="2799"/>
    <n v="12799"/>
    <n v="78"/>
    <x v="1"/>
    <x v="0"/>
    <x v="3"/>
    <x v="2"/>
  </r>
  <r>
    <s v="RECTITUDE Mini Drone with Camera Hd Dual Camera Wifi Infrared Quadcopter Children Toy Gift Drone"/>
    <x v="1"/>
    <n v="100"/>
    <x v="0"/>
    <n v="100"/>
    <n v="2382"/>
    <n v="4999"/>
    <n v="52"/>
    <x v="0"/>
    <x v="0"/>
    <x v="2"/>
    <x v="0"/>
  </r>
  <r>
    <s v="Digiwins E99 Pro Foldable Quadcopter WiFi 4K HD Camera Position Lockig Drone 2 Batteries Drone"/>
    <x v="1"/>
    <n v="100"/>
    <x v="0"/>
    <n v="400"/>
    <n v="2447"/>
    <n v="9999"/>
    <n v="75"/>
    <x v="1"/>
    <x v="0"/>
    <x v="1"/>
    <x v="2"/>
  </r>
  <r>
    <s v="Swa Mi E99 Pro Drone HD foldable With Camera HD Mini 720p Video Drone Smart Batteries1 Drone"/>
    <x v="1"/>
    <n v="100"/>
    <x v="0"/>
    <n v="400"/>
    <n v="2611"/>
    <n v="8999"/>
    <n v="70"/>
    <x v="1"/>
    <x v="0"/>
    <x v="3"/>
    <x v="2"/>
  </r>
  <r>
    <s v="Swa Mi E88 Pro Racing Drone 4k Camera And Gps Long Range Mini_6 Drone"/>
    <x v="1"/>
    <n v="60"/>
    <x v="0"/>
    <n v="250"/>
    <n v="2705"/>
    <n v="8999"/>
    <n v="69"/>
    <x v="0"/>
    <x v="0"/>
    <x v="3"/>
    <x v="2"/>
  </r>
  <r>
    <s v="MASOORI E88 version2 4K camera pocket drone Drone"/>
    <x v="1"/>
    <n v="100"/>
    <x v="0"/>
    <n v="100"/>
    <n v="2447"/>
    <n v="19999"/>
    <n v="87"/>
    <x v="0"/>
    <x v="0"/>
    <x v="3"/>
    <x v="4"/>
  </r>
  <r>
    <s v="GARNER Drone 3 HD Camera Drone KY605S Drone Long Endurance Four Sides Drone"/>
    <x v="0"/>
    <n v="100"/>
    <x v="0"/>
    <n v="300"/>
    <n v="6988"/>
    <n v="6999"/>
    <m/>
    <x v="1"/>
    <x v="0"/>
    <x v="5"/>
    <x v="5"/>
  </r>
  <r>
    <s v="amiciCare DJI Mavic Mini 1/2 Propellers, Light-Weight and Low-Noise Propellers (Black-Color) Drone"/>
    <x v="0"/>
    <n v="0"/>
    <x v="1"/>
    <n v="35"/>
    <n v="857"/>
    <n v="1000"/>
    <n v="14"/>
    <x v="0"/>
    <x v="0"/>
    <x v="3"/>
    <x v="1"/>
  </r>
  <r>
    <s v="RECTITUDE Good Quality E88 Pro Remote Control Drone Dual Camera Drone 720p Video, Wifi Fpv Drone"/>
    <x v="1"/>
    <n v="100"/>
    <x v="0"/>
    <n v="100"/>
    <n v="2501"/>
    <n v="6499"/>
    <n v="61"/>
    <x v="0"/>
    <x v="0"/>
    <x v="1"/>
    <x v="2"/>
  </r>
  <r>
    <s v="Swa Mi MODELl E881 Drone"/>
    <x v="1"/>
    <n v="100"/>
    <x v="0"/>
    <n v="320"/>
    <n v="2705"/>
    <n v="8999"/>
    <n v="69"/>
    <x v="1"/>
    <x v="0"/>
    <x v="3"/>
    <x v="2"/>
  </r>
  <r>
    <s v="Swa Mi E88 Pro professional mini drone with 4k dual camera and gps_4 Drone"/>
    <x v="1"/>
    <n v="60"/>
    <x v="0"/>
    <n v="250"/>
    <n v="2705"/>
    <n v="8999"/>
    <n v="69"/>
    <x v="0"/>
    <x v="0"/>
    <x v="3"/>
    <x v="2"/>
  </r>
  <r>
    <s v="Swa Mi E88 Pro 4k HD With wide-angle camera drone WiFi 1080p real-time FPV_17 Drone"/>
    <x v="1"/>
    <n v="60"/>
    <x v="0"/>
    <n v="250"/>
    <n v="3186"/>
    <n v="8999"/>
    <n v="64"/>
    <x v="0"/>
    <x v="0"/>
    <x v="3"/>
    <x v="2"/>
  </r>
  <r>
    <s v="Swa Mi Drone WiFi Camera Remote Control-Motion Control-Spin Fine Tuning drone 14 Drone"/>
    <x v="1"/>
    <n v="60"/>
    <x v="0"/>
    <n v="250"/>
    <n v="2611"/>
    <n v="8999"/>
    <n v="70"/>
    <x v="0"/>
    <x v="0"/>
    <x v="3"/>
    <x v="2"/>
  </r>
  <r>
    <s v="Swa Mi Drone-Wifi-1080P-4K-HD-Camera-Wide-Angle-Pocket- 360 Flip Stunt Drone1 Drone"/>
    <x v="1"/>
    <n v="30"/>
    <x v="0"/>
    <n v="433"/>
    <n v="2705"/>
    <n v="8999"/>
    <n v="69"/>
    <x v="1"/>
    <x v="0"/>
    <x v="3"/>
    <x v="2"/>
  </r>
  <r>
    <s v="Dainty Foldable Toy Drone with HQ WiFi Camera Remote Control Drone"/>
    <x v="1"/>
    <n v="85"/>
    <x v="1"/>
    <n v="450"/>
    <n v="2447"/>
    <n v="12999"/>
    <n v="81"/>
    <x v="1"/>
    <x v="0"/>
    <x v="3"/>
    <x v="4"/>
  </r>
  <r>
    <s v="Swa Mi Drone WiFi Camera Remote Control Quadcopter 360 Flip Stunt Drone1 Drone"/>
    <x v="1"/>
    <n v="100"/>
    <x v="0"/>
    <n v="400"/>
    <n v="2705"/>
    <n v="8999"/>
    <n v="69"/>
    <x v="1"/>
    <x v="0"/>
    <x v="2"/>
    <x v="2"/>
  </r>
  <r>
    <s v="Swa Mi E88 Pro 4k HD With wide-angle camera drone WiFi 1080p real-time FPV_5 Drone"/>
    <x v="1"/>
    <n v="60"/>
    <x v="0"/>
    <n v="250"/>
    <n v="2705"/>
    <n v="8999"/>
    <n v="69"/>
    <x v="0"/>
    <x v="0"/>
    <x v="3"/>
    <x v="2"/>
  </r>
  <r>
    <s v="Radhikadro e259 Drone"/>
    <x v="1"/>
    <n v="100"/>
    <x v="0"/>
    <n v="320"/>
    <n v="2447"/>
    <n v="4999"/>
    <n v="51"/>
    <x v="1"/>
    <x v="0"/>
    <x v="3"/>
    <x v="0"/>
  </r>
  <r>
    <s v="Ezerio J2 Remote Control 1080 HQ Camera with Selfie360° Foldable and App Control Drone"/>
    <x v="0"/>
    <n v="40"/>
    <x v="0"/>
    <n v="300"/>
    <n v="2783"/>
    <n v="5999"/>
    <n v="53"/>
    <x v="1"/>
    <x v="0"/>
    <x v="1"/>
    <x v="0"/>
  </r>
  <r>
    <s v="Barbie E88 Pro Racing Drone 4k Camera And Gps Long Range Mini_27b Drone"/>
    <x v="0"/>
    <n v="65"/>
    <x v="0"/>
    <n v="250"/>
    <n v="2527"/>
    <n v="8999"/>
    <n v="71"/>
    <x v="0"/>
    <x v="0"/>
    <x v="3"/>
    <x v="2"/>
  </r>
  <r>
    <s v="PICSTAR J2 Drone HD Camera with Obstacle Avoidance Photography Professional Drone"/>
    <x v="1"/>
    <n v="150"/>
    <x v="4"/>
    <n v="450"/>
    <n v="3998"/>
    <n v="11999"/>
    <n v="66"/>
    <x v="1"/>
    <x v="0"/>
    <x v="3"/>
    <x v="2"/>
  </r>
  <r>
    <s v="RECTITUDE Best Quality Drone Kids E88 4k HD Drone Camera for Adults and Kids Drone Drone"/>
    <x v="1"/>
    <n v="100"/>
    <x v="0"/>
    <n v="300"/>
    <n v="2447"/>
    <n v="6499"/>
    <n v="62"/>
    <x v="1"/>
    <x v="0"/>
    <x v="2"/>
    <x v="2"/>
  </r>
  <r>
    <s v="PICSTAR J2 Drone with HD Camera and Foldable Quadcopter Professional Drone Set Drone"/>
    <x v="1"/>
    <n v="150"/>
    <x v="4"/>
    <n v="450"/>
    <n v="3998"/>
    <n v="11999"/>
    <n v="66"/>
    <x v="1"/>
    <x v="0"/>
    <x v="3"/>
    <x v="2"/>
  </r>
  <r>
    <s v="Swa Mi D97_proplus4k 19 Drone"/>
    <x v="1"/>
    <n v="60"/>
    <x v="0"/>
    <n v="250"/>
    <n v="2611"/>
    <n v="8999"/>
    <n v="70"/>
    <x v="0"/>
    <x v="0"/>
    <x v="2"/>
    <x v="2"/>
  </r>
  <r>
    <s v="Swa Mi Drone WiFi Camera Remote Control Quadcopter 360 Flip Stunt Drone Drone1 Drone"/>
    <x v="1"/>
    <n v="100"/>
    <x v="0"/>
    <n v="250"/>
    <n v="2705"/>
    <n v="8999"/>
    <n v="69"/>
    <x v="0"/>
    <x v="0"/>
    <x v="3"/>
    <x v="2"/>
  </r>
  <r>
    <s v="Swa Mi E88 Pro Drone 4k HD foldable With Camera HD Mini 720p Live Video Drone1 Drone"/>
    <x v="1"/>
    <n v="100"/>
    <x v="0"/>
    <n v="400"/>
    <n v="3376"/>
    <n v="8999"/>
    <n v="62"/>
    <x v="1"/>
    <x v="0"/>
    <x v="3"/>
    <x v="2"/>
  </r>
  <r>
    <s v="Swa Mi Drone WiFi Camera Drone Remote Control Quadcopter 360 Flip Stunt Drone1 Drone"/>
    <x v="1"/>
    <n v="100"/>
    <x v="0"/>
    <n v="250"/>
    <n v="2705"/>
    <n v="8999"/>
    <n v="69"/>
    <x v="0"/>
    <x v="0"/>
    <x v="3"/>
    <x v="2"/>
  </r>
  <r>
    <s v="Swa Mi DRONEDART E-88 Foldable Remote Control Drone_7 Drone"/>
    <x v="1"/>
    <n v="60"/>
    <x v="0"/>
    <n v="250"/>
    <n v="2705"/>
    <n v="8999"/>
    <n v="69"/>
    <x v="0"/>
    <x v="0"/>
    <x v="3"/>
    <x v="2"/>
  </r>
  <r>
    <s v="Swa Mi E90 WiFi Camera Remote Control Quadcopter 360 Flip Stunt Drone 2 Batteries1 Drone"/>
    <x v="1"/>
    <n v="100"/>
    <x v="0"/>
    <n v="400"/>
    <n v="2705"/>
    <n v="8999"/>
    <n v="69"/>
    <x v="1"/>
    <x v="0"/>
    <x v="3"/>
    <x v="2"/>
  </r>
  <r>
    <s v="Swa Mi Classic-AP5101 Drone"/>
    <x v="1"/>
    <n v="100"/>
    <x v="0"/>
    <n v="320"/>
    <n v="2705"/>
    <n v="8999"/>
    <n v="69"/>
    <x v="1"/>
    <x v="0"/>
    <x v="3"/>
    <x v="2"/>
  </r>
  <r>
    <s v="RECTITUDE Foldable Toy-Drone with HQ-WiFi-Camera-Remote-Control-for-Kids Selfie-Flips Drone"/>
    <x v="0"/>
    <n v="100"/>
    <x v="0"/>
    <n v="100"/>
    <n v="3166"/>
    <n v="9999"/>
    <n v="68"/>
    <x v="0"/>
    <x v="0"/>
    <x v="3"/>
    <x v="2"/>
  </r>
  <r>
    <s v="Orivox LM12-F PRO Drone – Smart GPS, Long Battery Life &amp; Foldable Design Drone"/>
    <x v="0"/>
    <n v="12"/>
    <x v="0"/>
    <n v="200"/>
    <n v="8999"/>
    <n v="9000"/>
    <m/>
    <x v="0"/>
    <x v="0"/>
    <x v="3"/>
    <x v="5"/>
  </r>
  <r>
    <s v="VYNEX M ONE4K Wi-Fi Dual Camera Drone for Adults &amp; Kids and Toy (Black) camera . Drone"/>
    <x v="0"/>
    <n v="100"/>
    <x v="0"/>
    <n v="100"/>
    <n v="2215"/>
    <n v="14999"/>
    <n v="85"/>
    <x v="0"/>
    <x v="0"/>
    <x v="3"/>
    <x v="4"/>
  </r>
  <r>
    <s v="Swa Mi Best Quality E88 Pro Remote Control Drone Dual Camera Drone 720p Video_22 Drone"/>
    <x v="1"/>
    <n v="60"/>
    <x v="0"/>
    <n v="250"/>
    <n v="2705"/>
    <n v="8999"/>
    <n v="69"/>
    <x v="0"/>
    <x v="0"/>
    <x v="2"/>
    <x v="2"/>
  </r>
  <r>
    <s v="Rivalwilla Drone with 4k Camera Foldable 1080P Gesture Control, Headless Mode Drone"/>
    <x v="1"/>
    <n v="102"/>
    <x v="0"/>
    <n v="500"/>
    <n v="1799"/>
    <n v="3499"/>
    <n v="48"/>
    <x v="1"/>
    <x v="0"/>
    <x v="3"/>
    <x v="0"/>
  </r>
  <r>
    <s v="GLARIXA Premium Quality Best Selling E88 Pro Remote Control Drone Dual Camera Drone 720p Drone"/>
    <x v="1"/>
    <n v="100"/>
    <x v="0"/>
    <n v="300"/>
    <n v="2474"/>
    <n v="5999"/>
    <n v="58"/>
    <x v="1"/>
    <x v="0"/>
    <x v="1"/>
    <x v="0"/>
  </r>
  <r>
    <s v="Radhikatoys e401 Drone"/>
    <x v="1"/>
    <n v="80"/>
    <x v="0"/>
    <n v="250"/>
    <n v="2447"/>
    <n v="4999"/>
    <n v="51"/>
    <x v="0"/>
    <x v="0"/>
    <x v="3"/>
    <x v="0"/>
  </r>
  <r>
    <s v="MUGO Good Quality E88 Pro HD, Dual Camera Mini 720p Video, Wifi Fpv Drone"/>
    <x v="1"/>
    <n v="100"/>
    <x v="0"/>
    <n v="100"/>
    <n v="2299"/>
    <n v="16999"/>
    <n v="86"/>
    <x v="0"/>
    <x v="0"/>
    <x v="1"/>
    <x v="4"/>
  </r>
  <r>
    <s v="Swa Mi Foldable-Drone-With-Camera-For-Adults-4k-1080P-HD-2 Batteries1 Drone"/>
    <x v="1"/>
    <n v="100"/>
    <x v="0"/>
    <n v="100"/>
    <n v="2705"/>
    <n v="8999"/>
    <n v="69"/>
    <x v="0"/>
    <x v="0"/>
    <x v="5"/>
    <x v="2"/>
  </r>
  <r>
    <s v="Swa Mi Good Quality E88 Pro Drone HD, Dual Camera Mini Drone 720p Video, Wifi Fpv1 Drone"/>
    <x v="1"/>
    <n v="100"/>
    <x v="0"/>
    <n v="100"/>
    <n v="2705"/>
    <n v="8999"/>
    <n v="69"/>
    <x v="0"/>
    <x v="0"/>
    <x v="3"/>
    <x v="2"/>
  </r>
  <r>
    <s v="Swa Mi Camera dron1080P with Wide Angle Camera Long Flight time Auto Hover Foldable_30 Drone"/>
    <x v="1"/>
    <n v="60"/>
    <x v="0"/>
    <n v="250"/>
    <n v="2705"/>
    <n v="8999"/>
    <n v="69"/>
    <x v="0"/>
    <x v="0"/>
    <x v="3"/>
    <x v="2"/>
  </r>
  <r>
    <s v="Swa Mi Classic-AP510_5 Drone"/>
    <x v="1"/>
    <n v="60"/>
    <x v="0"/>
    <n v="250"/>
    <n v="2705"/>
    <n v="8999"/>
    <n v="69"/>
    <x v="0"/>
    <x v="0"/>
    <x v="3"/>
    <x v="2"/>
  </r>
  <r>
    <s v="Swa Mi E88 Pro professional mini drone with 4k dual camera and gps_30 Drone"/>
    <x v="1"/>
    <n v="60"/>
    <x v="0"/>
    <n v="250"/>
    <n v="2705"/>
    <n v="8999"/>
    <n v="69"/>
    <x v="0"/>
    <x v="0"/>
    <x v="3"/>
    <x v="2"/>
  </r>
  <r>
    <s v="Swa Mi SM dron1080P with Wide Angle Long Flight time Auto Hover Foldable_25b Drone"/>
    <x v="0"/>
    <n v="65"/>
    <x v="0"/>
    <n v="250"/>
    <n v="3053"/>
    <n v="8999"/>
    <n v="66"/>
    <x v="0"/>
    <x v="0"/>
    <x v="3"/>
    <x v="2"/>
  </r>
  <r>
    <s v="Clubics 4K HD Foldable Drone H35 Ultra HD Dual Camera, Brushless Motor Drone Drone"/>
    <x v="0"/>
    <n v="250"/>
    <x v="0"/>
    <n v="0"/>
    <n v="7087"/>
    <n v="9999"/>
    <n v="29"/>
    <x v="0"/>
    <x v="0"/>
    <x v="3"/>
    <x v="3"/>
  </r>
  <r>
    <s v="MAYURI CREATIONS E88 4K WiFi Dual Camera Drone for Adults &amp; Kids Batteries and Toy Drone Drone"/>
    <x v="0"/>
    <n v="100"/>
    <x v="0"/>
    <n v="300"/>
    <n v="2182"/>
    <n v="6999"/>
    <n v="68"/>
    <x v="1"/>
    <x v="0"/>
    <x v="3"/>
    <x v="2"/>
  </r>
  <r>
    <s v="Swa Mi E88 Drone GPS Folding Brushless Drone 25mins 2KM 6K Ultra HD Drone_8 Drone"/>
    <x v="1"/>
    <n v="60"/>
    <x v="0"/>
    <n v="250"/>
    <n v="2705"/>
    <n v="8999"/>
    <n v="69"/>
    <x v="0"/>
    <x v="0"/>
    <x v="3"/>
    <x v="2"/>
  </r>
  <r>
    <s v="Swa Mi Drone WiFi Camera Remote Control-Motion Control-Spin Fine Tuning drone 17 Drone"/>
    <x v="1"/>
    <n v="60"/>
    <x v="0"/>
    <n v="250"/>
    <n v="2244"/>
    <n v="8999"/>
    <n v="75"/>
    <x v="0"/>
    <x v="0"/>
    <x v="3"/>
    <x v="2"/>
  </r>
  <r>
    <s v="Radhikadro e449 Drone"/>
    <x v="1"/>
    <n v="100"/>
    <x v="0"/>
    <n v="350"/>
    <n v="2447"/>
    <n v="4999"/>
    <n v="51"/>
    <x v="1"/>
    <x v="0"/>
    <x v="3"/>
    <x v="0"/>
  </r>
  <r>
    <s v="Mevara fOlDaBlE-ToY-DrOnE pHoToGrApHy GeStUrE-SeLfIe-fLiPs- HeAdLeSs mMOdE bOuNcE Drone"/>
    <x v="1"/>
    <n v="102"/>
    <x v="0"/>
    <n v="400"/>
    <n v="1799"/>
    <n v="6999"/>
    <n v="74"/>
    <x v="1"/>
    <x v="0"/>
    <x v="1"/>
    <x v="2"/>
  </r>
  <r>
    <s v="mayuri E8 WiFi Camera Remote Control 360 Flip Stunt Drone 2 Batteries_17 Drone"/>
    <x v="1"/>
    <n v="60"/>
    <x v="0"/>
    <n v="250"/>
    <n v="2799"/>
    <n v="5999"/>
    <n v="53"/>
    <x v="0"/>
    <x v="0"/>
    <x v="3"/>
    <x v="0"/>
  </r>
  <r>
    <s v="Swa Mi E88 Drone Best Adults/Kids Drone With Wifi Camera Remote Control For Kids_101 Drone"/>
    <x v="1"/>
    <n v="100"/>
    <x v="0"/>
    <n v="300"/>
    <n v="2705"/>
    <n v="8999"/>
    <n v="69"/>
    <x v="1"/>
    <x v="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C4C2DE-6E54-427C-A256-E17BEA5ED0A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12:F19" firstHeaderRow="1" firstDataRow="1" firstDataCol="1"/>
  <pivotFields count="12">
    <pivotField dataField="1" showAll="0"/>
    <pivotField showAll="0">
      <items count="3">
        <item x="0"/>
        <item x="1"/>
        <item t="default"/>
      </items>
    </pivotField>
    <pivotField showAll="0"/>
    <pivotField showAll="0"/>
    <pivotField showAll="0"/>
    <pivotField showAll="0"/>
    <pivotField showAll="0"/>
    <pivotField showAll="0"/>
    <pivotField showAll="0">
      <items count="5">
        <item x="2"/>
        <item x="1"/>
        <item x="0"/>
        <item x="3"/>
        <item t="default"/>
      </items>
    </pivotField>
    <pivotField showAll="0"/>
    <pivotField axis="axisRow" showAll="0">
      <items count="7">
        <item x="1"/>
        <item x="3"/>
        <item x="2"/>
        <item x="5"/>
        <item x="0"/>
        <item x="4"/>
        <item t="default"/>
      </items>
    </pivotField>
    <pivotField showAll="0"/>
  </pivotFields>
  <rowFields count="1">
    <field x="10"/>
  </rowFields>
  <rowItems count="7">
    <i>
      <x/>
    </i>
    <i>
      <x v="1"/>
    </i>
    <i>
      <x v="2"/>
    </i>
    <i>
      <x v="3"/>
    </i>
    <i>
      <x v="4"/>
    </i>
    <i>
      <x v="5"/>
    </i>
    <i t="grand">
      <x/>
    </i>
  </rowItems>
  <colItems count="1">
    <i/>
  </colItems>
  <dataFields count="1">
    <dataField name="Count of Name" fld="0" subtotal="count" showDataAs="percentOfTotal" baseField="10" baseItem="0" numFmtId="1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27CFAD6-3610-4E86-8067-53866A0FA1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pivotFields count="12">
    <pivotField showAll="0"/>
    <pivotField showAll="0">
      <items count="3">
        <item x="0"/>
        <item x="1"/>
        <item t="default"/>
      </items>
    </pivotField>
    <pivotField showAll="0"/>
    <pivotField showAll="0"/>
    <pivotField showAll="0"/>
    <pivotField dataField="1"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Items count="1">
    <i/>
  </rowItems>
  <colItems count="1">
    <i/>
  </colItems>
  <dataFields count="1">
    <dataField name="Average of Price" fld="5"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469F5-93D5-4C53-9C39-861B11CED64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I16" firstHeaderRow="1" firstDataRow="1" firstDataCol="0"/>
  <pivotFields count="12">
    <pivotField dataField="1" showAll="0"/>
    <pivotField showAll="0">
      <items count="3">
        <item x="0"/>
        <item x="1"/>
        <item t="default"/>
      </items>
    </pivotField>
    <pivotField showAll="0"/>
    <pivotField showAll="0"/>
    <pivotField showAll="0"/>
    <pivotField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Items count="1">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83DE2B-783E-4021-95AC-57E207A0769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7:I8" firstHeaderRow="1" firstDataRow="1" firstDataCol="0"/>
  <pivotFields count="12">
    <pivotField showAll="0"/>
    <pivotField showAll="0">
      <items count="3">
        <item x="0"/>
        <item x="1"/>
        <item t="default"/>
      </items>
    </pivotField>
    <pivotField showAll="0"/>
    <pivotField showAll="0"/>
    <pivotField dataField="1" showAll="0"/>
    <pivotField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Items count="1">
    <i/>
  </rowItems>
  <colItems count="1">
    <i/>
  </colItems>
  <dataFields count="1">
    <dataField name="Average of Weight" fld="4" subtotal="average"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BB6864-FECB-47D5-9445-B169E8D263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B27" firstHeaderRow="1" firstDataRow="1" firstDataCol="1"/>
  <pivotFields count="12">
    <pivotField dataField="1" showAll="0"/>
    <pivotField showAll="0">
      <items count="3">
        <item x="0"/>
        <item x="1"/>
        <item t="default"/>
      </items>
    </pivotField>
    <pivotField showAll="0"/>
    <pivotField axis="axisRow" showAll="0">
      <items count="8">
        <item x="3"/>
        <item x="1"/>
        <item x="2"/>
        <item x="6"/>
        <item x="4"/>
        <item x="5"/>
        <item x="0"/>
        <item t="default"/>
      </items>
    </pivotField>
    <pivotField showAll="0"/>
    <pivotField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Fields count="1">
    <field x="3"/>
  </rowFields>
  <rowItems count="8">
    <i>
      <x/>
    </i>
    <i>
      <x v="1"/>
    </i>
    <i>
      <x v="2"/>
    </i>
    <i>
      <x v="3"/>
    </i>
    <i>
      <x v="4"/>
    </i>
    <i>
      <x v="5"/>
    </i>
    <i>
      <x v="6"/>
    </i>
    <i t="grand">
      <x/>
    </i>
  </rowItems>
  <colItems count="1">
    <i/>
  </colItems>
  <dataFields count="1">
    <dataField name="Count of Name" fld="0" subtotal="count" showDataAs="percentOfTotal" baseField="3"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68CDD2-43DB-4A83-90E4-C58056AF6C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6" firstHeaderRow="1" firstDataRow="1" firstDataCol="1"/>
  <pivotFields count="12">
    <pivotField dataField="1" showAll="0"/>
    <pivotField axis="axisRow" showAll="0">
      <items count="3">
        <item x="0"/>
        <item x="1"/>
        <item t="default"/>
      </items>
    </pivotField>
    <pivotField showAll="0"/>
    <pivotField showAll="0"/>
    <pivotField showAll="0"/>
    <pivotField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Fields count="1">
    <field x="1"/>
  </rowFields>
  <rowItems count="3">
    <i>
      <x/>
    </i>
    <i>
      <x v="1"/>
    </i>
    <i t="grand">
      <x/>
    </i>
  </rowItems>
  <colItems count="1">
    <i/>
  </colItems>
  <dataFields count="1">
    <dataField name="Count of Name" fld="0" subtotal="count" showDataAs="percentOfTotal" baseField="1" baseItem="0" numFmtId="1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809412-9B6A-46D0-8E70-74A33BE267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B15" firstHeaderRow="1" firstDataRow="1" firstDataCol="1"/>
  <pivotFields count="12">
    <pivotField dataField="1" showAll="0"/>
    <pivotField showAll="0">
      <items count="3">
        <item x="0"/>
        <item x="1"/>
        <item t="default"/>
      </items>
    </pivotField>
    <pivotField showAll="0"/>
    <pivotField showAll="0"/>
    <pivotField showAll="0"/>
    <pivotField showAll="0"/>
    <pivotField showAll="0"/>
    <pivotField showAll="0"/>
    <pivotField axis="axisRow" showAll="0">
      <items count="5">
        <item x="0"/>
        <item x="1"/>
        <item x="3"/>
        <item x="2"/>
        <item t="default"/>
      </items>
    </pivotField>
    <pivotField showAll="0"/>
    <pivotField showAll="0">
      <items count="7">
        <item x="2"/>
        <item x="5"/>
        <item x="1"/>
        <item x="0"/>
        <item x="3"/>
        <item x="4"/>
        <item t="default"/>
      </items>
    </pivotField>
    <pivotField showAll="0"/>
  </pivotFields>
  <rowFields count="1">
    <field x="8"/>
  </rowFields>
  <rowItems count="5">
    <i>
      <x/>
    </i>
    <i>
      <x v="1"/>
    </i>
    <i>
      <x v="2"/>
    </i>
    <i>
      <x v="3"/>
    </i>
    <i t="grand">
      <x/>
    </i>
  </rowItems>
  <colItems count="1">
    <i/>
  </colItems>
  <dataFields count="1">
    <dataField name="Count of Name" fld="0" subtotal="count" showDataAs="percentOfTotal" baseField="8" baseItem="0" numFmtId="10"/>
  </dataFields>
  <chartFormats count="3">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633200-D149-4CDF-99C0-4DFB1CE14B1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23:F58" firstHeaderRow="1" firstDataRow="1" firstDataCol="1"/>
  <pivotFields count="12">
    <pivotField showAll="0"/>
    <pivotField showAll="0">
      <items count="3">
        <item x="0"/>
        <item x="1"/>
        <item t="default"/>
      </items>
    </pivotField>
    <pivotField showAll="0"/>
    <pivotField showAll="0"/>
    <pivotField showAll="0"/>
    <pivotField showAll="0"/>
    <pivotField showAll="0"/>
    <pivotField showAll="0"/>
    <pivotField showAll="0">
      <items count="5">
        <item x="2"/>
        <item x="1"/>
        <item x="0"/>
        <item x="3"/>
        <item t="default"/>
      </items>
    </pivotField>
    <pivotField showAll="0"/>
    <pivotField axis="axisRow" showAll="0">
      <items count="7">
        <item x="1"/>
        <item x="3"/>
        <item x="2"/>
        <item x="5"/>
        <item x="0"/>
        <item x="4"/>
        <item t="default"/>
      </items>
    </pivotField>
    <pivotField axis="axisRow" dataField="1" showAll="0">
      <items count="7">
        <item x="1"/>
        <item x="3"/>
        <item x="0"/>
        <item x="2"/>
        <item x="4"/>
        <item x="5"/>
        <item t="default"/>
      </items>
    </pivotField>
  </pivotFields>
  <rowFields count="2">
    <field x="10"/>
    <field x="11"/>
  </rowFields>
  <rowItems count="35">
    <i>
      <x/>
    </i>
    <i r="1">
      <x/>
    </i>
    <i r="1">
      <x v="1"/>
    </i>
    <i r="1">
      <x v="2"/>
    </i>
    <i r="1">
      <x v="3"/>
    </i>
    <i r="1">
      <x v="4"/>
    </i>
    <i>
      <x v="1"/>
    </i>
    <i r="1">
      <x/>
    </i>
    <i r="1">
      <x v="1"/>
    </i>
    <i r="1">
      <x v="2"/>
    </i>
    <i r="1">
      <x v="3"/>
    </i>
    <i r="1">
      <x v="4"/>
    </i>
    <i r="1">
      <x v="5"/>
    </i>
    <i>
      <x v="2"/>
    </i>
    <i r="1">
      <x/>
    </i>
    <i r="1">
      <x v="1"/>
    </i>
    <i r="1">
      <x v="2"/>
    </i>
    <i r="1">
      <x v="3"/>
    </i>
    <i r="1">
      <x v="4"/>
    </i>
    <i r="1">
      <x v="5"/>
    </i>
    <i>
      <x v="3"/>
    </i>
    <i r="1">
      <x/>
    </i>
    <i r="1">
      <x v="2"/>
    </i>
    <i r="1">
      <x v="3"/>
    </i>
    <i r="1">
      <x v="4"/>
    </i>
    <i r="1">
      <x v="5"/>
    </i>
    <i>
      <x v="4"/>
    </i>
    <i r="1">
      <x v="2"/>
    </i>
    <i r="1">
      <x v="3"/>
    </i>
    <i>
      <x v="5"/>
    </i>
    <i r="1">
      <x v="2"/>
    </i>
    <i r="1">
      <x v="3"/>
    </i>
    <i r="1">
      <x v="4"/>
    </i>
    <i r="1">
      <x v="5"/>
    </i>
    <i t="grand">
      <x/>
    </i>
  </rowItems>
  <colItems count="1">
    <i/>
  </colItems>
  <dataFields count="1">
    <dataField name="Count of Discount percent basket"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4005AE-C530-4D0F-97A9-6E03CFF8981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3:F8" firstHeaderRow="1" firstDataRow="1" firstDataCol="1"/>
  <pivotFields count="12">
    <pivotField dataField="1" showAll="0"/>
    <pivotField showAll="0">
      <items count="3">
        <item x="0"/>
        <item x="1"/>
        <item t="default"/>
      </items>
    </pivotField>
    <pivotField showAll="0"/>
    <pivotField showAll="0"/>
    <pivotField showAll="0"/>
    <pivotField showAll="0"/>
    <pivotField showAll="0"/>
    <pivotField showAll="0"/>
    <pivotField showAll="0">
      <items count="5">
        <item x="2"/>
        <item x="1"/>
        <item x="0"/>
        <item x="3"/>
        <item t="default"/>
      </items>
    </pivotField>
    <pivotField axis="axisRow" showAll="0">
      <items count="5">
        <item x="0"/>
        <item x="1"/>
        <item x="3"/>
        <item x="2"/>
        <item t="default"/>
      </items>
    </pivotField>
    <pivotField showAll="0">
      <items count="7">
        <item x="2"/>
        <item x="5"/>
        <item x="1"/>
        <item x="0"/>
        <item x="3"/>
        <item x="4"/>
        <item t="default"/>
      </items>
    </pivotField>
    <pivotField showAll="0"/>
  </pivotFields>
  <rowFields count="1">
    <field x="9"/>
  </rowFields>
  <rowItems count="5">
    <i>
      <x/>
    </i>
    <i>
      <x v="1"/>
    </i>
    <i>
      <x v="2"/>
    </i>
    <i>
      <x v="3"/>
    </i>
    <i t="grand">
      <x/>
    </i>
  </rowItems>
  <colItems count="1">
    <i/>
  </colItems>
  <dataFields count="1">
    <dataField name="Count of Name" fld="0" subtotal="count" showDataAs="percentOfTotal" baseField="9" baseItem="0" numFmtId="1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6C8E7F9-F7DA-4279-A4D9-25F7B9B259FE}"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1:I12" firstHeaderRow="1" firstDataRow="1" firstDataCol="0"/>
  <pivotFields count="12">
    <pivotField showAll="0"/>
    <pivotField showAll="0">
      <items count="3">
        <item x="0"/>
        <item x="1"/>
        <item t="default"/>
      </items>
    </pivotField>
    <pivotField dataField="1" showAll="0"/>
    <pivotField showAll="0"/>
    <pivotField showAll="0"/>
    <pivotField showAll="0"/>
    <pivotField showAll="0"/>
    <pivotField showAll="0"/>
    <pivotField showAll="0">
      <items count="5">
        <item x="2"/>
        <item x="1"/>
        <item x="0"/>
        <item x="3"/>
        <item t="default"/>
      </items>
    </pivotField>
    <pivotField showAll="0"/>
    <pivotField showAll="0">
      <items count="7">
        <item x="2"/>
        <item x="5"/>
        <item x="1"/>
        <item x="0"/>
        <item x="3"/>
        <item x="4"/>
        <item t="default"/>
      </items>
    </pivotField>
    <pivotField showAll="0"/>
  </pivotFields>
  <rowItems count="1">
    <i/>
  </rowItems>
  <colItems count="1">
    <i/>
  </colItems>
  <dataFields count="1">
    <dataField name="Average of Control Range" fld="2" subtotal="average" baseField="0" baseItem="0" numFmtId="166"/>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A6A55B7-BBB9-4F02-852C-55A1AF848731}" autoFormatId="16" applyNumberFormats="0" applyBorderFormats="0" applyFontFormats="0" applyPatternFormats="0" applyAlignmentFormats="0" applyWidthHeightFormats="0">
  <queryTableRefresh nextId="16" unboundColumnsRight="4">
    <queryTableFields count="12">
      <queryTableField id="1" name="Name" tableColumnId="1"/>
      <queryTableField id="2" name="Type" tableColumnId="2"/>
      <queryTableField id="3" name="Control Range" tableColumnId="3"/>
      <queryTableField id="4" name="Battery Type" tableColumnId="4"/>
      <queryTableField id="5" name="Weight" tableColumnId="5"/>
      <queryTableField id="6" name="Price" tableColumnId="6"/>
      <queryTableField id="7" name="Actual Price" tableColumnId="7"/>
      <queryTableField id="8" name="Discount (%)" tableColumnId="8"/>
      <queryTableField id="9" dataBound="0" tableColumnId="9"/>
      <queryTableField id="10" dataBound="0" tableColumnId="10"/>
      <queryTableField id="14" dataBound="0" tableColumnId="14"/>
      <queryTableField id="15" dataBound="0"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Classification" xr10:uid="{639FA582-1CC6-4F4F-9234-62E1D22F59AF}" sourceName="Weight Classification">
  <pivotTables>
    <pivotTable tabId="4" name="PivotTable6"/>
    <pivotTable tabId="4" name="PivotTable10"/>
    <pivotTable tabId="4" name="PivotTable11"/>
    <pivotTable tabId="4" name="PivotTable12"/>
    <pivotTable tabId="4" name="PivotTable3"/>
    <pivotTable tabId="4" name="PivotTable4"/>
    <pivotTable tabId="4" name="PivotTable5"/>
    <pivotTable tabId="4" name="PivotTable7"/>
    <pivotTable tabId="4" name="PivotTable8"/>
    <pivotTable tabId="4" name="PivotTable9"/>
  </pivotTables>
  <data>
    <tabular pivotCacheId="1475553865">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EAAEB443-8799-4F4E-94CA-E66EAF5D840A}" sourceName="Type">
  <pivotTables>
    <pivotTable tabId="4" name="PivotTable7"/>
    <pivotTable tabId="4" name="PivotTable10"/>
    <pivotTable tabId="4" name="PivotTable11"/>
    <pivotTable tabId="4" name="PivotTable12"/>
    <pivotTable tabId="4" name="PivotTable3"/>
    <pivotTable tabId="4" name="PivotTable4"/>
    <pivotTable tabId="4" name="PivotTable5"/>
    <pivotTable tabId="4" name="PivotTable6"/>
    <pivotTable tabId="4" name="PivotTable8"/>
    <pivotTable tabId="4" name="PivotTable9"/>
  </pivotTables>
  <data>
    <tabular pivotCacheId="14755538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Price_Buckets" xr10:uid="{10832F11-7378-46C0-9A2A-1C2631C79D1D}" sourceName="Actual Price Buckets">
  <pivotTables>
    <pivotTable tabId="4" name="PivotTable6"/>
    <pivotTable tabId="4" name="PivotTable10"/>
    <pivotTable tabId="4" name="PivotTable11"/>
    <pivotTable tabId="4" name="PivotTable12"/>
    <pivotTable tabId="4" name="PivotTable3"/>
    <pivotTable tabId="4" name="PivotTable4"/>
    <pivotTable tabId="4" name="PivotTable5"/>
    <pivotTable tabId="4" name="PivotTable7"/>
    <pivotTable tabId="4" name="PivotTable8"/>
    <pivotTable tabId="4" name="PivotTable9"/>
  </pivotTables>
  <data>
    <tabular pivotCacheId="1475553865">
      <items count="6">
        <i x="2" s="1"/>
        <i x="5" s="1"/>
        <i x="1" s="1"/>
        <i x="0"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ight Classification" xr10:uid="{FF022716-1079-4010-9B1B-811D8CE12193}" cache="Slicer_Weight_Classification" caption="Weight Classification" style="SlicerStyleDark5" rowHeight="234950"/>
  <slicer name="Type" xr10:uid="{D754D534-1EB4-43EA-9B23-15ACCCEADAA1}" cache="Slicer_Type" caption="Type" style="SlicerStyleDark5" rowHeight="234950"/>
  <slicer name="Actual Price Buckets" xr10:uid="{CECB238D-9596-4BE6-BC7F-710A66BA57CF}" cache="Slicer_Actual_Price_Buckets" caption="Actual Price Buckets" style="SlicerStyleDark5"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9BC8B5-555A-4800-90D9-76BC79A7F249}" name="flipkart_drone" displayName="flipkart_drone" ref="A1:L822" tableType="queryTable" totalsRowShown="0">
  <autoFilter ref="A1:L822" xr:uid="{569BC8B5-555A-4800-90D9-76BC79A7F249}"/>
  <tableColumns count="12">
    <tableColumn id="1" xr3:uid="{6B6F5640-EC71-41FB-B31C-009C192EB255}" uniqueName="1" name="Name" queryTableFieldId="1" dataDxfId="9"/>
    <tableColumn id="2" xr3:uid="{5FD29D91-B721-4130-A574-82DD9ABC0B4C}" uniqueName="2" name="Type" queryTableFieldId="2" dataDxfId="8"/>
    <tableColumn id="3" xr3:uid="{17223AD4-887C-475D-A4C2-6743E2395FDF}" uniqueName="3" name="Control Range" queryTableFieldId="3"/>
    <tableColumn id="4" xr3:uid="{597CBF60-A345-49CE-B2D7-7956260A0406}" uniqueName="4" name="Battery Type" queryTableFieldId="4" dataDxfId="7"/>
    <tableColumn id="5" xr3:uid="{F2585D55-FD8B-4866-865A-DC1C429B73FF}" uniqueName="5" name="Weight" queryTableFieldId="5"/>
    <tableColumn id="6" xr3:uid="{12FC4433-18A9-4AC4-B64C-BD67A0A452A4}" uniqueName="6" name="Price" queryTableFieldId="6"/>
    <tableColumn id="7" xr3:uid="{26CEE93D-EC55-446E-8297-FF2B3A0C91AB}" uniqueName="7" name="Actual Price" queryTableFieldId="7"/>
    <tableColumn id="8" xr3:uid="{5220C317-1BAF-42FB-9474-02A1FFFF7FEB}" uniqueName="8" name="Discount (%)" queryTableFieldId="8"/>
    <tableColumn id="9" xr3:uid="{BA0F3AA9-D10C-4640-8E0C-99BBF6B854B3}" uniqueName="9" name="Weight Classification" queryTableFieldId="9" dataDxfId="6">
      <calculatedColumnFormula>IF(E2&lt;=250,"Nano",
 IF(E2&lt;=2000,"Micro",
 IF(E2&lt;=25000,"Small",
 IF(E2&lt;=150000,"Medium","Large"))))</calculatedColumnFormula>
    </tableColumn>
    <tableColumn id="10" xr3:uid="{4098B275-AB41-4874-91F0-01B4B0F661DE}" uniqueName="10" name="Control Range Classification" queryTableFieldId="10" dataDxfId="5">
      <calculatedColumnFormula>IF(C2&lt;500,"0-499",
 IF(C2&lt;1000,"500-999",
 IF(C2&lt;1500,"1000-1499",
 "1500+")))</calculatedColumnFormula>
    </tableColumn>
    <tableColumn id="14" xr3:uid="{158E977D-C508-400F-84D4-A1D05296E90C}" uniqueName="14" name="Actual Price Buckets" queryTableFieldId="14" dataDxfId="4">
      <calculatedColumnFormula>IF(G1=0,"Not Provided",
 IF(G1&lt;5000,"1K-4.9K",
 IF(G1&lt;10000,"5K-9.9K",
 IF(G1&lt;15000,"10K-14.9K",
 IF(G1&lt;20000,"15K-19.9K",
 "20K+")))))</calculatedColumnFormula>
    </tableColumn>
    <tableColumn id="15" xr3:uid="{6D6E08BA-5C76-493E-941F-03B1011C1C82}" uniqueName="15" name="Discount percent basket" queryTableFieldId="15" dataDxfId="3">
      <calculatedColumnFormula>IF(H2=0,"Not Provided",
 IF(H2&lt;20,"0-20%",
 IF(H2&lt;40,"20-40%",
 IF(H2&lt;60,"40-60%",
 IF(H2&lt;80,"60-80%",
 "80-100%")))))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C9F4-D47E-4F33-BE4E-B3183BB93AE0}">
  <dimension ref="A1:L822"/>
  <sheetViews>
    <sheetView workbookViewId="0">
      <selection activeCell="D15" sqref="D15"/>
    </sheetView>
  </sheetViews>
  <sheetFormatPr defaultRowHeight="14.4" x14ac:dyDescent="0.3"/>
  <cols>
    <col min="1" max="1" width="80.88671875" bestFit="1" customWidth="1"/>
    <col min="2" max="2" width="16.5546875" bestFit="1" customWidth="1"/>
    <col min="3" max="3" width="15.109375" bestFit="1" customWidth="1"/>
    <col min="4" max="4" width="22.5546875" bestFit="1" customWidth="1"/>
    <col min="5" max="5" width="9.21875" bestFit="1" customWidth="1"/>
    <col min="6" max="6" width="7.33203125" bestFit="1" customWidth="1"/>
    <col min="7" max="7" width="13.109375" bestFit="1" customWidth="1"/>
    <col min="8" max="8" width="13.77734375" bestFit="1" customWidth="1"/>
    <col min="9" max="9" width="20.77734375" bestFit="1" customWidth="1"/>
    <col min="10" max="10" width="26.77734375" bestFit="1" customWidth="1"/>
    <col min="11" max="11" width="20.33203125" bestFit="1" customWidth="1"/>
    <col min="12" max="12" width="23.77734375" bestFit="1" customWidth="1"/>
  </cols>
  <sheetData>
    <row r="1" spans="1:12" x14ac:dyDescent="0.3">
      <c r="A1" t="s">
        <v>0</v>
      </c>
      <c r="B1" t="s">
        <v>1</v>
      </c>
      <c r="C1" t="s">
        <v>2</v>
      </c>
      <c r="D1" t="s">
        <v>3</v>
      </c>
      <c r="E1" t="s">
        <v>4</v>
      </c>
      <c r="F1" t="s">
        <v>5</v>
      </c>
      <c r="G1" t="s">
        <v>6</v>
      </c>
      <c r="H1" t="s">
        <v>7</v>
      </c>
      <c r="I1" t="s">
        <v>817</v>
      </c>
      <c r="J1" t="s">
        <v>822</v>
      </c>
      <c r="K1" t="s">
        <v>827</v>
      </c>
      <c r="L1" t="s">
        <v>828</v>
      </c>
    </row>
    <row r="2" spans="1:12" x14ac:dyDescent="0.3">
      <c r="A2" t="s">
        <v>8</v>
      </c>
      <c r="B2" t="s">
        <v>9</v>
      </c>
      <c r="C2">
        <v>40</v>
      </c>
      <c r="D2" t="s">
        <v>10</v>
      </c>
      <c r="E2">
        <v>200</v>
      </c>
      <c r="F2">
        <v>2297</v>
      </c>
      <c r="G2">
        <v>4999</v>
      </c>
      <c r="H2">
        <v>54</v>
      </c>
      <c r="I2" t="str">
        <f t="shared" ref="I2:I65" si="0">IF(E2&lt;=250,"Nano",
 IF(E2&lt;=2000,"Micro",
 IF(E2&lt;=25000,"Small",
 IF(E2&lt;=150000,"Medium","Large"))))</f>
        <v>Nano</v>
      </c>
      <c r="J2" t="str">
        <f t="shared" ref="J2:J65" si="1">IF(C2&lt;500,"0-499",
 IF(C2&lt;1000,"500-999",
 IF(C2&lt;1500,"1000-1499",
 "1500+")))</f>
        <v>0-499</v>
      </c>
      <c r="K2" t="str">
        <f t="shared" ref="K2:K65" si="2">IF(G1=0,"Not Provided",
 IF(G1&lt;5000,"1K-4.9K",
 IF(G1&lt;10000,"5K-9.9K",
 IF(G1&lt;15000,"10K-14.9K",
 IF(G1&lt;20000,"15K-19.9K",
 "20K+")))))</f>
        <v>20K+</v>
      </c>
      <c r="L2" t="str">
        <f t="shared" ref="L2:L65" si="3">IF(H2=0,"Not Provided",
 IF(H2&lt;20,"0-20%",
 IF(H2&lt;40,"20-40%",
 IF(H2&lt;60,"40-60%",
 IF(H2&lt;80,"60-80%",
 "80-100%")))))</f>
        <v>40-60%</v>
      </c>
    </row>
    <row r="3" spans="1:12" x14ac:dyDescent="0.3">
      <c r="A3" t="s">
        <v>11</v>
      </c>
      <c r="B3" t="s">
        <v>9</v>
      </c>
      <c r="C3">
        <v>300</v>
      </c>
      <c r="D3" t="s">
        <v>12</v>
      </c>
      <c r="E3">
        <v>500</v>
      </c>
      <c r="F3">
        <v>10255</v>
      </c>
      <c r="G3">
        <v>11000</v>
      </c>
      <c r="H3">
        <v>6</v>
      </c>
      <c r="I3" t="str">
        <f t="shared" si="0"/>
        <v>Micro</v>
      </c>
      <c r="J3" t="str">
        <f t="shared" si="1"/>
        <v>0-499</v>
      </c>
      <c r="K3" t="str">
        <f t="shared" si="2"/>
        <v>1K-4.9K</v>
      </c>
      <c r="L3" t="str">
        <f t="shared" si="3"/>
        <v>0-20%</v>
      </c>
    </row>
    <row r="4" spans="1:12" x14ac:dyDescent="0.3">
      <c r="A4" t="s">
        <v>13</v>
      </c>
      <c r="B4" t="s">
        <v>14</v>
      </c>
      <c r="C4">
        <v>102</v>
      </c>
      <c r="D4" t="s">
        <v>15</v>
      </c>
      <c r="E4">
        <v>150</v>
      </c>
      <c r="F4">
        <v>1994</v>
      </c>
      <c r="G4">
        <v>5999</v>
      </c>
      <c r="H4">
        <v>66</v>
      </c>
      <c r="I4" t="str">
        <f t="shared" si="0"/>
        <v>Nano</v>
      </c>
      <c r="J4" t="str">
        <f t="shared" si="1"/>
        <v>0-499</v>
      </c>
      <c r="K4" t="str">
        <f t="shared" si="2"/>
        <v>10K-14.9K</v>
      </c>
      <c r="L4" t="str">
        <f t="shared" si="3"/>
        <v>60-80%</v>
      </c>
    </row>
    <row r="5" spans="1:12" x14ac:dyDescent="0.3">
      <c r="A5" t="s">
        <v>16</v>
      </c>
      <c r="B5" t="s">
        <v>9</v>
      </c>
      <c r="C5">
        <v>50</v>
      </c>
      <c r="D5" t="s">
        <v>10</v>
      </c>
      <c r="E5">
        <v>150</v>
      </c>
      <c r="F5">
        <v>2455</v>
      </c>
      <c r="G5">
        <v>4999</v>
      </c>
      <c r="H5">
        <v>50</v>
      </c>
      <c r="I5" t="str">
        <f t="shared" si="0"/>
        <v>Nano</v>
      </c>
      <c r="J5" t="str">
        <f t="shared" si="1"/>
        <v>0-499</v>
      </c>
      <c r="K5" t="str">
        <f t="shared" si="2"/>
        <v>5K-9.9K</v>
      </c>
      <c r="L5" t="str">
        <f t="shared" si="3"/>
        <v>40-60%</v>
      </c>
    </row>
    <row r="6" spans="1:12" x14ac:dyDescent="0.3">
      <c r="A6" t="s">
        <v>17</v>
      </c>
      <c r="B6" t="s">
        <v>9</v>
      </c>
      <c r="C6">
        <v>200</v>
      </c>
      <c r="D6" t="s">
        <v>10</v>
      </c>
      <c r="E6">
        <v>200</v>
      </c>
      <c r="F6">
        <v>4998</v>
      </c>
      <c r="G6">
        <v>5999</v>
      </c>
      <c r="H6">
        <v>16</v>
      </c>
      <c r="I6" t="str">
        <f t="shared" si="0"/>
        <v>Nano</v>
      </c>
      <c r="J6" t="str">
        <f t="shared" si="1"/>
        <v>0-499</v>
      </c>
      <c r="K6" t="str">
        <f t="shared" si="2"/>
        <v>1K-4.9K</v>
      </c>
      <c r="L6" t="str">
        <f t="shared" si="3"/>
        <v>0-20%</v>
      </c>
    </row>
    <row r="7" spans="1:12" x14ac:dyDescent="0.3">
      <c r="A7" t="s">
        <v>18</v>
      </c>
      <c r="B7" t="s">
        <v>9</v>
      </c>
      <c r="C7">
        <v>100</v>
      </c>
      <c r="D7" t="s">
        <v>10</v>
      </c>
      <c r="E7">
        <v>200</v>
      </c>
      <c r="F7">
        <v>4376</v>
      </c>
      <c r="G7">
        <v>5999</v>
      </c>
      <c r="H7">
        <v>27</v>
      </c>
      <c r="I7" t="str">
        <f t="shared" si="0"/>
        <v>Nano</v>
      </c>
      <c r="J7" t="str">
        <f t="shared" si="1"/>
        <v>0-499</v>
      </c>
      <c r="K7" t="str">
        <f t="shared" si="2"/>
        <v>5K-9.9K</v>
      </c>
      <c r="L7" t="str">
        <f t="shared" si="3"/>
        <v>20-40%</v>
      </c>
    </row>
    <row r="8" spans="1:12" x14ac:dyDescent="0.3">
      <c r="A8" t="s">
        <v>19</v>
      </c>
      <c r="B8" t="s">
        <v>9</v>
      </c>
      <c r="C8">
        <v>15</v>
      </c>
      <c r="D8" t="s">
        <v>15</v>
      </c>
      <c r="E8">
        <v>350</v>
      </c>
      <c r="F8">
        <v>2299</v>
      </c>
      <c r="G8">
        <v>12999</v>
      </c>
      <c r="H8">
        <v>82</v>
      </c>
      <c r="I8" t="str">
        <f t="shared" si="0"/>
        <v>Micro</v>
      </c>
      <c r="J8" t="str">
        <f t="shared" si="1"/>
        <v>0-499</v>
      </c>
      <c r="K8" t="str">
        <f t="shared" si="2"/>
        <v>5K-9.9K</v>
      </c>
      <c r="L8" t="str">
        <f t="shared" si="3"/>
        <v>80-100%</v>
      </c>
    </row>
    <row r="9" spans="1:12" x14ac:dyDescent="0.3">
      <c r="A9" t="s">
        <v>20</v>
      </c>
      <c r="B9" t="s">
        <v>14</v>
      </c>
      <c r="C9">
        <v>117</v>
      </c>
      <c r="D9" t="s">
        <v>12</v>
      </c>
      <c r="E9">
        <v>300</v>
      </c>
      <c r="F9">
        <v>1884</v>
      </c>
      <c r="G9">
        <v>4999</v>
      </c>
      <c r="H9">
        <v>62</v>
      </c>
      <c r="I9" t="str">
        <f t="shared" si="0"/>
        <v>Micro</v>
      </c>
      <c r="J9" t="str">
        <f t="shared" si="1"/>
        <v>0-499</v>
      </c>
      <c r="K9" t="str">
        <f t="shared" si="2"/>
        <v>10K-14.9K</v>
      </c>
      <c r="L9" t="str">
        <f t="shared" si="3"/>
        <v>60-80%</v>
      </c>
    </row>
    <row r="10" spans="1:12" x14ac:dyDescent="0.3">
      <c r="A10" t="s">
        <v>21</v>
      </c>
      <c r="B10" t="s">
        <v>9</v>
      </c>
      <c r="C10">
        <v>100</v>
      </c>
      <c r="D10" t="s">
        <v>10</v>
      </c>
      <c r="E10">
        <v>400</v>
      </c>
      <c r="F10">
        <v>2326</v>
      </c>
      <c r="G10">
        <v>12999</v>
      </c>
      <c r="H10">
        <v>82</v>
      </c>
      <c r="I10" t="str">
        <f t="shared" si="0"/>
        <v>Micro</v>
      </c>
      <c r="J10" t="str">
        <f t="shared" si="1"/>
        <v>0-499</v>
      </c>
      <c r="K10" t="str">
        <f t="shared" si="2"/>
        <v>1K-4.9K</v>
      </c>
      <c r="L10" t="str">
        <f t="shared" si="3"/>
        <v>80-100%</v>
      </c>
    </row>
    <row r="11" spans="1:12" x14ac:dyDescent="0.3">
      <c r="A11" t="s">
        <v>22</v>
      </c>
      <c r="B11" t="s">
        <v>14</v>
      </c>
      <c r="C11">
        <v>100</v>
      </c>
      <c r="D11" t="s">
        <v>10</v>
      </c>
      <c r="E11">
        <v>400</v>
      </c>
      <c r="F11">
        <v>12600</v>
      </c>
      <c r="G11">
        <v>13999</v>
      </c>
      <c r="H11">
        <v>9</v>
      </c>
      <c r="I11" t="str">
        <f t="shared" si="0"/>
        <v>Micro</v>
      </c>
      <c r="J11" t="str">
        <f t="shared" si="1"/>
        <v>0-499</v>
      </c>
      <c r="K11" t="str">
        <f t="shared" si="2"/>
        <v>10K-14.9K</v>
      </c>
      <c r="L11" t="str">
        <f t="shared" si="3"/>
        <v>0-20%</v>
      </c>
    </row>
    <row r="12" spans="1:12" x14ac:dyDescent="0.3">
      <c r="A12" t="s">
        <v>23</v>
      </c>
      <c r="B12" t="s">
        <v>14</v>
      </c>
      <c r="C12">
        <v>50</v>
      </c>
      <c r="D12" t="s">
        <v>10</v>
      </c>
      <c r="E12">
        <v>400</v>
      </c>
      <c r="F12">
        <v>2658</v>
      </c>
      <c r="G12">
        <v>11999</v>
      </c>
      <c r="H12">
        <v>77</v>
      </c>
      <c r="I12" t="str">
        <f t="shared" si="0"/>
        <v>Micro</v>
      </c>
      <c r="J12" t="str">
        <f t="shared" si="1"/>
        <v>0-499</v>
      </c>
      <c r="K12" t="str">
        <f t="shared" si="2"/>
        <v>10K-14.9K</v>
      </c>
      <c r="L12" t="str">
        <f t="shared" si="3"/>
        <v>60-80%</v>
      </c>
    </row>
    <row r="13" spans="1:12" x14ac:dyDescent="0.3">
      <c r="A13" t="s">
        <v>24</v>
      </c>
      <c r="B13" t="s">
        <v>14</v>
      </c>
      <c r="C13">
        <v>100</v>
      </c>
      <c r="D13" t="s">
        <v>10</v>
      </c>
      <c r="E13">
        <v>500</v>
      </c>
      <c r="F13">
        <v>5115</v>
      </c>
      <c r="G13">
        <v>8000</v>
      </c>
      <c r="H13">
        <v>36</v>
      </c>
      <c r="I13" t="str">
        <f t="shared" si="0"/>
        <v>Micro</v>
      </c>
      <c r="J13" t="str">
        <f t="shared" si="1"/>
        <v>0-499</v>
      </c>
      <c r="K13" t="str">
        <f t="shared" si="2"/>
        <v>10K-14.9K</v>
      </c>
      <c r="L13" t="str">
        <f t="shared" si="3"/>
        <v>20-40%</v>
      </c>
    </row>
    <row r="14" spans="1:12" x14ac:dyDescent="0.3">
      <c r="A14" t="s">
        <v>25</v>
      </c>
      <c r="B14" t="s">
        <v>9</v>
      </c>
      <c r="C14">
        <v>100</v>
      </c>
      <c r="D14" t="s">
        <v>15</v>
      </c>
      <c r="E14">
        <v>433</v>
      </c>
      <c r="F14">
        <v>2099</v>
      </c>
      <c r="G14">
        <v>2899</v>
      </c>
      <c r="H14">
        <v>27</v>
      </c>
      <c r="I14" t="str">
        <f t="shared" si="0"/>
        <v>Micro</v>
      </c>
      <c r="J14" t="str">
        <f t="shared" si="1"/>
        <v>0-499</v>
      </c>
      <c r="K14" t="str">
        <f t="shared" si="2"/>
        <v>5K-9.9K</v>
      </c>
      <c r="L14" t="str">
        <f t="shared" si="3"/>
        <v>20-40%</v>
      </c>
    </row>
    <row r="15" spans="1:12" x14ac:dyDescent="0.3">
      <c r="A15" t="s">
        <v>26</v>
      </c>
      <c r="B15" t="s">
        <v>14</v>
      </c>
      <c r="C15">
        <v>50</v>
      </c>
      <c r="D15" t="s">
        <v>10</v>
      </c>
      <c r="E15">
        <v>360</v>
      </c>
      <c r="F15">
        <v>2059</v>
      </c>
      <c r="G15">
        <v>4999</v>
      </c>
      <c r="H15">
        <v>58</v>
      </c>
      <c r="I15" t="str">
        <f t="shared" si="0"/>
        <v>Micro</v>
      </c>
      <c r="J15" t="str">
        <f t="shared" si="1"/>
        <v>0-499</v>
      </c>
      <c r="K15" t="str">
        <f t="shared" si="2"/>
        <v>1K-4.9K</v>
      </c>
      <c r="L15" t="str">
        <f t="shared" si="3"/>
        <v>40-60%</v>
      </c>
    </row>
    <row r="16" spans="1:12" x14ac:dyDescent="0.3">
      <c r="A16" t="s">
        <v>27</v>
      </c>
      <c r="B16" t="s">
        <v>14</v>
      </c>
      <c r="C16">
        <v>5</v>
      </c>
      <c r="D16" t="s">
        <v>10</v>
      </c>
      <c r="E16">
        <v>1140</v>
      </c>
      <c r="F16">
        <v>5490</v>
      </c>
      <c r="G16">
        <v>6990</v>
      </c>
      <c r="H16">
        <v>21</v>
      </c>
      <c r="I16" t="str">
        <f t="shared" si="0"/>
        <v>Micro</v>
      </c>
      <c r="J16" t="str">
        <f t="shared" si="1"/>
        <v>0-499</v>
      </c>
      <c r="K16" t="str">
        <f t="shared" si="2"/>
        <v>1K-4.9K</v>
      </c>
      <c r="L16" t="str">
        <f t="shared" si="3"/>
        <v>20-40%</v>
      </c>
    </row>
    <row r="17" spans="1:12" x14ac:dyDescent="0.3">
      <c r="A17" t="s">
        <v>28</v>
      </c>
      <c r="B17" t="s">
        <v>9</v>
      </c>
      <c r="C17">
        <v>10</v>
      </c>
      <c r="D17" t="s">
        <v>29</v>
      </c>
      <c r="E17">
        <v>400</v>
      </c>
      <c r="F17">
        <v>2273</v>
      </c>
      <c r="G17">
        <v>4999</v>
      </c>
      <c r="H17">
        <v>54</v>
      </c>
      <c r="I17" t="str">
        <f t="shared" si="0"/>
        <v>Micro</v>
      </c>
      <c r="J17" t="str">
        <f t="shared" si="1"/>
        <v>0-499</v>
      </c>
      <c r="K17" t="str">
        <f t="shared" si="2"/>
        <v>5K-9.9K</v>
      </c>
      <c r="L17" t="str">
        <f t="shared" si="3"/>
        <v>40-60%</v>
      </c>
    </row>
    <row r="18" spans="1:12" x14ac:dyDescent="0.3">
      <c r="A18" t="s">
        <v>30</v>
      </c>
      <c r="B18" t="s">
        <v>9</v>
      </c>
      <c r="C18">
        <v>50</v>
      </c>
      <c r="D18" t="s">
        <v>12</v>
      </c>
      <c r="E18">
        <v>250</v>
      </c>
      <c r="F18">
        <v>2791</v>
      </c>
      <c r="G18">
        <v>12999</v>
      </c>
      <c r="H18">
        <v>78</v>
      </c>
      <c r="I18" t="str">
        <f t="shared" si="0"/>
        <v>Nano</v>
      </c>
      <c r="J18" t="str">
        <f t="shared" si="1"/>
        <v>0-499</v>
      </c>
      <c r="K18" t="str">
        <f t="shared" si="2"/>
        <v>1K-4.9K</v>
      </c>
      <c r="L18" t="str">
        <f t="shared" si="3"/>
        <v>60-80%</v>
      </c>
    </row>
    <row r="19" spans="1:12" x14ac:dyDescent="0.3">
      <c r="A19" t="s">
        <v>31</v>
      </c>
      <c r="B19" t="s">
        <v>9</v>
      </c>
      <c r="C19">
        <v>120</v>
      </c>
      <c r="D19" t="s">
        <v>10</v>
      </c>
      <c r="E19">
        <v>820</v>
      </c>
      <c r="F19">
        <v>2371</v>
      </c>
      <c r="G19">
        <v>3999</v>
      </c>
      <c r="H19">
        <v>40</v>
      </c>
      <c r="I19" t="str">
        <f t="shared" si="0"/>
        <v>Micro</v>
      </c>
      <c r="J19" t="str">
        <f t="shared" si="1"/>
        <v>0-499</v>
      </c>
      <c r="K19" t="str">
        <f t="shared" si="2"/>
        <v>10K-14.9K</v>
      </c>
      <c r="L19" t="str">
        <f t="shared" si="3"/>
        <v>40-60%</v>
      </c>
    </row>
    <row r="20" spans="1:12" x14ac:dyDescent="0.3">
      <c r="A20" t="s">
        <v>32</v>
      </c>
      <c r="B20" t="s">
        <v>14</v>
      </c>
      <c r="C20">
        <v>102</v>
      </c>
      <c r="D20" t="s">
        <v>10</v>
      </c>
      <c r="E20">
        <v>400</v>
      </c>
      <c r="F20">
        <v>1799</v>
      </c>
      <c r="G20">
        <v>6999</v>
      </c>
      <c r="H20">
        <v>74</v>
      </c>
      <c r="I20" t="str">
        <f t="shared" si="0"/>
        <v>Micro</v>
      </c>
      <c r="J20" t="str">
        <f t="shared" si="1"/>
        <v>0-499</v>
      </c>
      <c r="K20" t="str">
        <f t="shared" si="2"/>
        <v>1K-4.9K</v>
      </c>
      <c r="L20" t="str">
        <f t="shared" si="3"/>
        <v>60-80%</v>
      </c>
    </row>
    <row r="21" spans="1:12" x14ac:dyDescent="0.3">
      <c r="A21" t="s">
        <v>33</v>
      </c>
      <c r="B21" t="s">
        <v>14</v>
      </c>
      <c r="C21">
        <v>102</v>
      </c>
      <c r="D21" t="s">
        <v>10</v>
      </c>
      <c r="E21">
        <v>400</v>
      </c>
      <c r="F21">
        <v>1799</v>
      </c>
      <c r="G21">
        <v>6999</v>
      </c>
      <c r="H21">
        <v>74</v>
      </c>
      <c r="I21" t="str">
        <f t="shared" si="0"/>
        <v>Micro</v>
      </c>
      <c r="J21" t="str">
        <f t="shared" si="1"/>
        <v>0-499</v>
      </c>
      <c r="K21" t="str">
        <f t="shared" si="2"/>
        <v>5K-9.9K</v>
      </c>
      <c r="L21" t="str">
        <f t="shared" si="3"/>
        <v>60-80%</v>
      </c>
    </row>
    <row r="22" spans="1:12" x14ac:dyDescent="0.3">
      <c r="A22" t="s">
        <v>34</v>
      </c>
      <c r="B22" t="s">
        <v>14</v>
      </c>
      <c r="C22">
        <v>12</v>
      </c>
      <c r="D22" t="s">
        <v>10</v>
      </c>
      <c r="E22">
        <v>400</v>
      </c>
      <c r="F22">
        <v>1799</v>
      </c>
      <c r="G22">
        <v>7999</v>
      </c>
      <c r="H22">
        <v>77</v>
      </c>
      <c r="I22" t="str">
        <f t="shared" si="0"/>
        <v>Micro</v>
      </c>
      <c r="J22" t="str">
        <f t="shared" si="1"/>
        <v>0-499</v>
      </c>
      <c r="K22" t="str">
        <f t="shared" si="2"/>
        <v>5K-9.9K</v>
      </c>
      <c r="L22" t="str">
        <f t="shared" si="3"/>
        <v>60-80%</v>
      </c>
    </row>
    <row r="23" spans="1:12" x14ac:dyDescent="0.3">
      <c r="A23" t="s">
        <v>35</v>
      </c>
      <c r="B23" t="s">
        <v>14</v>
      </c>
      <c r="C23">
        <v>60</v>
      </c>
      <c r="D23" t="s">
        <v>10</v>
      </c>
      <c r="E23">
        <v>400</v>
      </c>
      <c r="F23">
        <v>2001</v>
      </c>
      <c r="G23">
        <v>8999</v>
      </c>
      <c r="H23">
        <v>77</v>
      </c>
      <c r="I23" t="str">
        <f t="shared" si="0"/>
        <v>Micro</v>
      </c>
      <c r="J23" t="str">
        <f t="shared" si="1"/>
        <v>0-499</v>
      </c>
      <c r="K23" t="str">
        <f t="shared" si="2"/>
        <v>5K-9.9K</v>
      </c>
      <c r="L23" t="str">
        <f t="shared" si="3"/>
        <v>60-80%</v>
      </c>
    </row>
    <row r="24" spans="1:12" x14ac:dyDescent="0.3">
      <c r="A24" t="s">
        <v>36</v>
      </c>
      <c r="B24" t="s">
        <v>14</v>
      </c>
      <c r="C24">
        <v>5</v>
      </c>
      <c r="D24" t="s">
        <v>10</v>
      </c>
      <c r="E24">
        <v>1140</v>
      </c>
      <c r="F24">
        <v>8989</v>
      </c>
      <c r="G24">
        <v>9990</v>
      </c>
      <c r="H24">
        <v>10</v>
      </c>
      <c r="I24" t="str">
        <f t="shared" si="0"/>
        <v>Micro</v>
      </c>
      <c r="J24" t="str">
        <f t="shared" si="1"/>
        <v>0-499</v>
      </c>
      <c r="K24" t="str">
        <f t="shared" si="2"/>
        <v>5K-9.9K</v>
      </c>
      <c r="L24" t="str">
        <f t="shared" si="3"/>
        <v>0-20%</v>
      </c>
    </row>
    <row r="25" spans="1:12" x14ac:dyDescent="0.3">
      <c r="A25" t="s">
        <v>37</v>
      </c>
      <c r="B25" t="s">
        <v>14</v>
      </c>
      <c r="C25">
        <v>100</v>
      </c>
      <c r="D25" t="s">
        <v>10</v>
      </c>
      <c r="E25">
        <v>400</v>
      </c>
      <c r="F25">
        <v>2447</v>
      </c>
      <c r="G25">
        <v>9999</v>
      </c>
      <c r="H25">
        <v>75</v>
      </c>
      <c r="I25" t="str">
        <f t="shared" si="0"/>
        <v>Micro</v>
      </c>
      <c r="J25" t="str">
        <f t="shared" si="1"/>
        <v>0-499</v>
      </c>
      <c r="K25" t="str">
        <f t="shared" si="2"/>
        <v>5K-9.9K</v>
      </c>
      <c r="L25" t="str">
        <f t="shared" si="3"/>
        <v>60-80%</v>
      </c>
    </row>
    <row r="26" spans="1:12" x14ac:dyDescent="0.3">
      <c r="A26" t="s">
        <v>38</v>
      </c>
      <c r="B26" t="s">
        <v>14</v>
      </c>
      <c r="C26">
        <v>5</v>
      </c>
      <c r="D26" t="s">
        <v>10</v>
      </c>
      <c r="E26">
        <v>1140</v>
      </c>
      <c r="F26">
        <v>3787</v>
      </c>
      <c r="G26">
        <v>9999</v>
      </c>
      <c r="H26">
        <v>62</v>
      </c>
      <c r="I26" t="str">
        <f t="shared" si="0"/>
        <v>Micro</v>
      </c>
      <c r="J26" t="str">
        <f t="shared" si="1"/>
        <v>0-499</v>
      </c>
      <c r="K26" t="str">
        <f t="shared" si="2"/>
        <v>5K-9.9K</v>
      </c>
      <c r="L26" t="str">
        <f t="shared" si="3"/>
        <v>60-80%</v>
      </c>
    </row>
    <row r="27" spans="1:12" x14ac:dyDescent="0.3">
      <c r="A27" t="s">
        <v>39</v>
      </c>
      <c r="B27" t="s">
        <v>14</v>
      </c>
      <c r="C27">
        <v>5</v>
      </c>
      <c r="D27" t="s">
        <v>10</v>
      </c>
      <c r="E27">
        <v>1140</v>
      </c>
      <c r="F27">
        <v>8989</v>
      </c>
      <c r="G27">
        <v>9990</v>
      </c>
      <c r="H27">
        <v>10</v>
      </c>
      <c r="I27" t="str">
        <f t="shared" si="0"/>
        <v>Micro</v>
      </c>
      <c r="J27" t="str">
        <f t="shared" si="1"/>
        <v>0-499</v>
      </c>
      <c r="K27" t="str">
        <f t="shared" si="2"/>
        <v>5K-9.9K</v>
      </c>
      <c r="L27" t="str">
        <f t="shared" si="3"/>
        <v>0-20%</v>
      </c>
    </row>
    <row r="28" spans="1:12" x14ac:dyDescent="0.3">
      <c r="A28" t="s">
        <v>40</v>
      </c>
      <c r="B28" t="s">
        <v>9</v>
      </c>
      <c r="C28">
        <v>300</v>
      </c>
      <c r="D28" t="s">
        <v>12</v>
      </c>
      <c r="E28">
        <v>450</v>
      </c>
      <c r="F28">
        <v>4599</v>
      </c>
      <c r="G28">
        <v>9999</v>
      </c>
      <c r="H28">
        <v>54</v>
      </c>
      <c r="I28" t="str">
        <f t="shared" si="0"/>
        <v>Micro</v>
      </c>
      <c r="J28" t="str">
        <f t="shared" si="1"/>
        <v>0-499</v>
      </c>
      <c r="K28" t="str">
        <f t="shared" si="2"/>
        <v>5K-9.9K</v>
      </c>
      <c r="L28" t="str">
        <f t="shared" si="3"/>
        <v>40-60%</v>
      </c>
    </row>
    <row r="29" spans="1:12" x14ac:dyDescent="0.3">
      <c r="A29" t="s">
        <v>41</v>
      </c>
      <c r="B29" t="s">
        <v>9</v>
      </c>
      <c r="C29">
        <v>250</v>
      </c>
      <c r="D29" t="s">
        <v>10</v>
      </c>
      <c r="E29">
        <v>170</v>
      </c>
      <c r="F29">
        <v>2941</v>
      </c>
      <c r="G29">
        <v>7999</v>
      </c>
      <c r="H29">
        <v>63</v>
      </c>
      <c r="I29" t="str">
        <f t="shared" si="0"/>
        <v>Nano</v>
      </c>
      <c r="J29" t="str">
        <f t="shared" si="1"/>
        <v>0-499</v>
      </c>
      <c r="K29" t="str">
        <f t="shared" si="2"/>
        <v>5K-9.9K</v>
      </c>
      <c r="L29" t="str">
        <f t="shared" si="3"/>
        <v>60-80%</v>
      </c>
    </row>
    <row r="30" spans="1:12" x14ac:dyDescent="0.3">
      <c r="A30" t="s">
        <v>42</v>
      </c>
      <c r="B30" t="s">
        <v>9</v>
      </c>
      <c r="C30">
        <v>100</v>
      </c>
      <c r="D30" t="s">
        <v>10</v>
      </c>
      <c r="E30">
        <v>200</v>
      </c>
      <c r="F30">
        <v>5898</v>
      </c>
      <c r="G30">
        <v>11999</v>
      </c>
      <c r="H30">
        <v>50</v>
      </c>
      <c r="I30" t="str">
        <f t="shared" si="0"/>
        <v>Nano</v>
      </c>
      <c r="J30" t="str">
        <f t="shared" si="1"/>
        <v>0-499</v>
      </c>
      <c r="K30" t="str">
        <f t="shared" si="2"/>
        <v>5K-9.9K</v>
      </c>
      <c r="L30" t="str">
        <f t="shared" si="3"/>
        <v>40-60%</v>
      </c>
    </row>
    <row r="31" spans="1:12" x14ac:dyDescent="0.3">
      <c r="A31" t="s">
        <v>43</v>
      </c>
      <c r="B31" t="s">
        <v>9</v>
      </c>
      <c r="C31">
        <v>250</v>
      </c>
      <c r="D31" t="s">
        <v>10</v>
      </c>
      <c r="E31">
        <v>170</v>
      </c>
      <c r="F31">
        <v>7973</v>
      </c>
      <c r="G31">
        <v>11999</v>
      </c>
      <c r="H31">
        <v>33</v>
      </c>
      <c r="I31" t="str">
        <f t="shared" si="0"/>
        <v>Nano</v>
      </c>
      <c r="J31" t="str">
        <f t="shared" si="1"/>
        <v>0-499</v>
      </c>
      <c r="K31" t="str">
        <f t="shared" si="2"/>
        <v>10K-14.9K</v>
      </c>
      <c r="L31" t="str">
        <f t="shared" si="3"/>
        <v>20-40%</v>
      </c>
    </row>
    <row r="32" spans="1:12" x14ac:dyDescent="0.3">
      <c r="A32" t="s">
        <v>44</v>
      </c>
      <c r="B32" t="s">
        <v>9</v>
      </c>
      <c r="C32">
        <v>100</v>
      </c>
      <c r="D32" t="s">
        <v>10</v>
      </c>
      <c r="E32">
        <v>500</v>
      </c>
      <c r="F32">
        <v>1978</v>
      </c>
      <c r="G32">
        <v>6999</v>
      </c>
      <c r="H32">
        <v>71</v>
      </c>
      <c r="I32" t="str">
        <f t="shared" si="0"/>
        <v>Micro</v>
      </c>
      <c r="J32" t="str">
        <f t="shared" si="1"/>
        <v>0-499</v>
      </c>
      <c r="K32" t="str">
        <f t="shared" si="2"/>
        <v>10K-14.9K</v>
      </c>
      <c r="L32" t="str">
        <f t="shared" si="3"/>
        <v>60-80%</v>
      </c>
    </row>
    <row r="33" spans="1:12" x14ac:dyDescent="0.3">
      <c r="A33" t="s">
        <v>45</v>
      </c>
      <c r="B33" t="s">
        <v>14</v>
      </c>
      <c r="C33">
        <v>100</v>
      </c>
      <c r="D33" t="s">
        <v>10</v>
      </c>
      <c r="E33">
        <v>400</v>
      </c>
      <c r="F33">
        <v>2447</v>
      </c>
      <c r="G33">
        <v>9999</v>
      </c>
      <c r="H33">
        <v>75</v>
      </c>
      <c r="I33" t="str">
        <f t="shared" si="0"/>
        <v>Micro</v>
      </c>
      <c r="J33" t="str">
        <f t="shared" si="1"/>
        <v>0-499</v>
      </c>
      <c r="K33" t="str">
        <f t="shared" si="2"/>
        <v>5K-9.9K</v>
      </c>
      <c r="L33" t="str">
        <f t="shared" si="3"/>
        <v>60-80%</v>
      </c>
    </row>
    <row r="34" spans="1:12" x14ac:dyDescent="0.3">
      <c r="A34" t="s">
        <v>46</v>
      </c>
      <c r="B34" t="s">
        <v>14</v>
      </c>
      <c r="C34">
        <v>100</v>
      </c>
      <c r="D34" t="s">
        <v>10</v>
      </c>
      <c r="E34">
        <v>400</v>
      </c>
      <c r="F34">
        <v>1949</v>
      </c>
      <c r="G34">
        <v>9999</v>
      </c>
      <c r="H34">
        <v>80</v>
      </c>
      <c r="I34" t="str">
        <f t="shared" si="0"/>
        <v>Micro</v>
      </c>
      <c r="J34" t="str">
        <f t="shared" si="1"/>
        <v>0-499</v>
      </c>
      <c r="K34" t="str">
        <f t="shared" si="2"/>
        <v>5K-9.9K</v>
      </c>
      <c r="L34" t="str">
        <f t="shared" si="3"/>
        <v>80-100%</v>
      </c>
    </row>
    <row r="35" spans="1:12" x14ac:dyDescent="0.3">
      <c r="A35" t="s">
        <v>47</v>
      </c>
      <c r="B35" t="s">
        <v>9</v>
      </c>
      <c r="C35">
        <v>40</v>
      </c>
      <c r="D35" t="s">
        <v>10</v>
      </c>
      <c r="E35">
        <v>300</v>
      </c>
      <c r="F35">
        <v>4648</v>
      </c>
      <c r="G35">
        <v>9999</v>
      </c>
      <c r="H35">
        <v>53</v>
      </c>
      <c r="I35" t="str">
        <f t="shared" si="0"/>
        <v>Micro</v>
      </c>
      <c r="J35" t="str">
        <f t="shared" si="1"/>
        <v>0-499</v>
      </c>
      <c r="K35" t="str">
        <f t="shared" si="2"/>
        <v>5K-9.9K</v>
      </c>
      <c r="L35" t="str">
        <f t="shared" si="3"/>
        <v>40-60%</v>
      </c>
    </row>
    <row r="36" spans="1:12" x14ac:dyDescent="0.3">
      <c r="A36" t="s">
        <v>48</v>
      </c>
      <c r="B36" t="s">
        <v>14</v>
      </c>
      <c r="C36">
        <v>250</v>
      </c>
      <c r="D36" t="s">
        <v>10</v>
      </c>
      <c r="E36">
        <v>170</v>
      </c>
      <c r="F36">
        <v>3297</v>
      </c>
      <c r="G36">
        <v>9999</v>
      </c>
      <c r="H36">
        <v>67</v>
      </c>
      <c r="I36" t="str">
        <f t="shared" si="0"/>
        <v>Nano</v>
      </c>
      <c r="J36" t="str">
        <f t="shared" si="1"/>
        <v>0-499</v>
      </c>
      <c r="K36" t="str">
        <f t="shared" si="2"/>
        <v>5K-9.9K</v>
      </c>
      <c r="L36" t="str">
        <f t="shared" si="3"/>
        <v>60-80%</v>
      </c>
    </row>
    <row r="37" spans="1:12" x14ac:dyDescent="0.3">
      <c r="A37" t="s">
        <v>49</v>
      </c>
      <c r="B37" t="s">
        <v>9</v>
      </c>
      <c r="C37">
        <v>100</v>
      </c>
      <c r="D37" t="s">
        <v>10</v>
      </c>
      <c r="E37">
        <v>0</v>
      </c>
      <c r="F37">
        <v>2488</v>
      </c>
      <c r="G37">
        <v>6999</v>
      </c>
      <c r="H37">
        <v>64</v>
      </c>
      <c r="I37" t="str">
        <f t="shared" si="0"/>
        <v>Nano</v>
      </c>
      <c r="J37" t="str">
        <f t="shared" si="1"/>
        <v>0-499</v>
      </c>
      <c r="K37" t="str">
        <f t="shared" si="2"/>
        <v>5K-9.9K</v>
      </c>
      <c r="L37" t="str">
        <f t="shared" si="3"/>
        <v>60-80%</v>
      </c>
    </row>
    <row r="38" spans="1:12" x14ac:dyDescent="0.3">
      <c r="A38" t="s">
        <v>50</v>
      </c>
      <c r="B38" t="s">
        <v>9</v>
      </c>
      <c r="C38">
        <v>100</v>
      </c>
      <c r="D38" t="s">
        <v>10</v>
      </c>
      <c r="E38">
        <v>300</v>
      </c>
      <c r="F38">
        <v>2251</v>
      </c>
      <c r="G38">
        <v>14999</v>
      </c>
      <c r="H38">
        <v>84</v>
      </c>
      <c r="I38" t="str">
        <f t="shared" si="0"/>
        <v>Micro</v>
      </c>
      <c r="J38" t="str">
        <f t="shared" si="1"/>
        <v>0-499</v>
      </c>
      <c r="K38" t="str">
        <f t="shared" si="2"/>
        <v>5K-9.9K</v>
      </c>
      <c r="L38" t="str">
        <f t="shared" si="3"/>
        <v>80-100%</v>
      </c>
    </row>
    <row r="39" spans="1:12" x14ac:dyDescent="0.3">
      <c r="A39" t="s">
        <v>51</v>
      </c>
      <c r="B39" t="s">
        <v>14</v>
      </c>
      <c r="C39">
        <v>5</v>
      </c>
      <c r="D39" t="s">
        <v>10</v>
      </c>
      <c r="E39">
        <v>1140</v>
      </c>
      <c r="F39">
        <v>5454</v>
      </c>
      <c r="G39">
        <v>6990</v>
      </c>
      <c r="H39">
        <v>21</v>
      </c>
      <c r="I39" t="str">
        <f t="shared" si="0"/>
        <v>Micro</v>
      </c>
      <c r="J39" t="str">
        <f t="shared" si="1"/>
        <v>0-499</v>
      </c>
      <c r="K39" t="str">
        <f t="shared" si="2"/>
        <v>10K-14.9K</v>
      </c>
      <c r="L39" t="str">
        <f t="shared" si="3"/>
        <v>20-40%</v>
      </c>
    </row>
    <row r="40" spans="1:12" x14ac:dyDescent="0.3">
      <c r="A40" t="s">
        <v>52</v>
      </c>
      <c r="B40" t="s">
        <v>14</v>
      </c>
      <c r="C40">
        <v>150</v>
      </c>
      <c r="D40" t="s">
        <v>53</v>
      </c>
      <c r="E40">
        <v>450</v>
      </c>
      <c r="F40">
        <v>3998</v>
      </c>
      <c r="G40">
        <v>8999</v>
      </c>
      <c r="H40">
        <v>55</v>
      </c>
      <c r="I40" t="str">
        <f t="shared" si="0"/>
        <v>Micro</v>
      </c>
      <c r="J40" t="str">
        <f t="shared" si="1"/>
        <v>0-499</v>
      </c>
      <c r="K40" t="str">
        <f t="shared" si="2"/>
        <v>5K-9.9K</v>
      </c>
      <c r="L40" t="str">
        <f t="shared" si="3"/>
        <v>40-60%</v>
      </c>
    </row>
    <row r="41" spans="1:12" x14ac:dyDescent="0.3">
      <c r="A41" t="s">
        <v>54</v>
      </c>
      <c r="B41" t="s">
        <v>9</v>
      </c>
      <c r="C41">
        <v>100</v>
      </c>
      <c r="D41" t="s">
        <v>10</v>
      </c>
      <c r="E41">
        <v>300</v>
      </c>
      <c r="F41">
        <v>2501</v>
      </c>
      <c r="G41">
        <v>6999</v>
      </c>
      <c r="H41">
        <v>64</v>
      </c>
      <c r="I41" t="str">
        <f t="shared" si="0"/>
        <v>Micro</v>
      </c>
      <c r="J41" t="str">
        <f t="shared" si="1"/>
        <v>0-499</v>
      </c>
      <c r="K41" t="str">
        <f t="shared" si="2"/>
        <v>5K-9.9K</v>
      </c>
      <c r="L41" t="str">
        <f t="shared" si="3"/>
        <v>60-80%</v>
      </c>
    </row>
    <row r="42" spans="1:12" x14ac:dyDescent="0.3">
      <c r="A42" t="s">
        <v>55</v>
      </c>
      <c r="B42" t="s">
        <v>9</v>
      </c>
      <c r="C42">
        <v>65</v>
      </c>
      <c r="D42" t="s">
        <v>10</v>
      </c>
      <c r="E42">
        <v>250</v>
      </c>
      <c r="F42">
        <v>2705</v>
      </c>
      <c r="G42">
        <v>8999</v>
      </c>
      <c r="H42">
        <v>69</v>
      </c>
      <c r="I42" t="str">
        <f t="shared" si="0"/>
        <v>Nano</v>
      </c>
      <c r="J42" t="str">
        <f t="shared" si="1"/>
        <v>0-499</v>
      </c>
      <c r="K42" t="str">
        <f t="shared" si="2"/>
        <v>5K-9.9K</v>
      </c>
      <c r="L42" t="str">
        <f t="shared" si="3"/>
        <v>60-80%</v>
      </c>
    </row>
    <row r="43" spans="1:12" x14ac:dyDescent="0.3">
      <c r="A43" t="s">
        <v>56</v>
      </c>
      <c r="B43" t="s">
        <v>9</v>
      </c>
      <c r="C43">
        <v>60</v>
      </c>
      <c r="D43" t="s">
        <v>10</v>
      </c>
      <c r="E43">
        <v>250</v>
      </c>
      <c r="F43">
        <v>2705</v>
      </c>
      <c r="G43">
        <v>8999</v>
      </c>
      <c r="H43">
        <v>69</v>
      </c>
      <c r="I43" t="str">
        <f t="shared" si="0"/>
        <v>Nano</v>
      </c>
      <c r="J43" t="str">
        <f t="shared" si="1"/>
        <v>0-499</v>
      </c>
      <c r="K43" t="str">
        <f t="shared" si="2"/>
        <v>5K-9.9K</v>
      </c>
      <c r="L43" t="str">
        <f t="shared" si="3"/>
        <v>60-80%</v>
      </c>
    </row>
    <row r="44" spans="1:12" x14ac:dyDescent="0.3">
      <c r="A44" t="s">
        <v>57</v>
      </c>
      <c r="B44" t="s">
        <v>9</v>
      </c>
      <c r="C44">
        <v>60</v>
      </c>
      <c r="D44" t="s">
        <v>10</v>
      </c>
      <c r="E44">
        <v>250</v>
      </c>
      <c r="F44">
        <v>2705</v>
      </c>
      <c r="G44">
        <v>8999</v>
      </c>
      <c r="H44">
        <v>69</v>
      </c>
      <c r="I44" t="str">
        <f t="shared" si="0"/>
        <v>Nano</v>
      </c>
      <c r="J44" t="str">
        <f t="shared" si="1"/>
        <v>0-499</v>
      </c>
      <c r="K44" t="str">
        <f t="shared" si="2"/>
        <v>5K-9.9K</v>
      </c>
      <c r="L44" t="str">
        <f t="shared" si="3"/>
        <v>60-80%</v>
      </c>
    </row>
    <row r="45" spans="1:12" x14ac:dyDescent="0.3">
      <c r="A45" t="s">
        <v>58</v>
      </c>
      <c r="B45" t="s">
        <v>9</v>
      </c>
      <c r="C45">
        <v>60</v>
      </c>
      <c r="D45" t="s">
        <v>10</v>
      </c>
      <c r="E45">
        <v>250</v>
      </c>
      <c r="F45">
        <v>2705</v>
      </c>
      <c r="G45">
        <v>8999</v>
      </c>
      <c r="H45">
        <v>69</v>
      </c>
      <c r="I45" t="str">
        <f t="shared" si="0"/>
        <v>Nano</v>
      </c>
      <c r="J45" t="str">
        <f t="shared" si="1"/>
        <v>0-499</v>
      </c>
      <c r="K45" t="str">
        <f t="shared" si="2"/>
        <v>5K-9.9K</v>
      </c>
      <c r="L45" t="str">
        <f t="shared" si="3"/>
        <v>60-80%</v>
      </c>
    </row>
    <row r="46" spans="1:12" x14ac:dyDescent="0.3">
      <c r="A46" t="s">
        <v>59</v>
      </c>
      <c r="B46" t="s">
        <v>9</v>
      </c>
      <c r="C46">
        <v>65</v>
      </c>
      <c r="D46" t="s">
        <v>10</v>
      </c>
      <c r="E46">
        <v>250</v>
      </c>
      <c r="F46">
        <v>2705</v>
      </c>
      <c r="G46">
        <v>8999</v>
      </c>
      <c r="H46">
        <v>69</v>
      </c>
      <c r="I46" t="str">
        <f t="shared" si="0"/>
        <v>Nano</v>
      </c>
      <c r="J46" t="str">
        <f t="shared" si="1"/>
        <v>0-499</v>
      </c>
      <c r="K46" t="str">
        <f t="shared" si="2"/>
        <v>5K-9.9K</v>
      </c>
      <c r="L46" t="str">
        <f t="shared" si="3"/>
        <v>60-80%</v>
      </c>
    </row>
    <row r="47" spans="1:12" x14ac:dyDescent="0.3">
      <c r="A47" t="s">
        <v>60</v>
      </c>
      <c r="B47" t="s">
        <v>9</v>
      </c>
      <c r="C47">
        <v>60</v>
      </c>
      <c r="D47" t="s">
        <v>10</v>
      </c>
      <c r="E47">
        <v>250</v>
      </c>
      <c r="F47">
        <v>2705</v>
      </c>
      <c r="G47">
        <v>8999</v>
      </c>
      <c r="H47">
        <v>69</v>
      </c>
      <c r="I47" t="str">
        <f t="shared" si="0"/>
        <v>Nano</v>
      </c>
      <c r="J47" t="str">
        <f t="shared" si="1"/>
        <v>0-499</v>
      </c>
      <c r="K47" t="str">
        <f t="shared" si="2"/>
        <v>5K-9.9K</v>
      </c>
      <c r="L47" t="str">
        <f t="shared" si="3"/>
        <v>60-80%</v>
      </c>
    </row>
    <row r="48" spans="1:12" x14ac:dyDescent="0.3">
      <c r="A48" t="s">
        <v>61</v>
      </c>
      <c r="B48" t="s">
        <v>9</v>
      </c>
      <c r="C48">
        <v>65</v>
      </c>
      <c r="D48" t="s">
        <v>10</v>
      </c>
      <c r="E48">
        <v>250</v>
      </c>
      <c r="F48">
        <v>3092</v>
      </c>
      <c r="G48">
        <v>8999</v>
      </c>
      <c r="H48">
        <v>65</v>
      </c>
      <c r="I48" t="str">
        <f t="shared" si="0"/>
        <v>Nano</v>
      </c>
      <c r="J48" t="str">
        <f t="shared" si="1"/>
        <v>0-499</v>
      </c>
      <c r="K48" t="str">
        <f t="shared" si="2"/>
        <v>5K-9.9K</v>
      </c>
      <c r="L48" t="str">
        <f t="shared" si="3"/>
        <v>60-80%</v>
      </c>
    </row>
    <row r="49" spans="1:12" x14ac:dyDescent="0.3">
      <c r="A49" t="s">
        <v>62</v>
      </c>
      <c r="B49" t="s">
        <v>14</v>
      </c>
      <c r="C49">
        <v>100</v>
      </c>
      <c r="D49" t="s">
        <v>10</v>
      </c>
      <c r="E49">
        <v>100</v>
      </c>
      <c r="F49">
        <v>2400</v>
      </c>
      <c r="G49">
        <v>8999</v>
      </c>
      <c r="H49">
        <v>73</v>
      </c>
      <c r="I49" t="str">
        <f t="shared" si="0"/>
        <v>Nano</v>
      </c>
      <c r="J49" t="str">
        <f t="shared" si="1"/>
        <v>0-499</v>
      </c>
      <c r="K49" t="str">
        <f t="shared" si="2"/>
        <v>5K-9.9K</v>
      </c>
      <c r="L49" t="str">
        <f t="shared" si="3"/>
        <v>60-80%</v>
      </c>
    </row>
    <row r="50" spans="1:12" x14ac:dyDescent="0.3">
      <c r="A50" t="s">
        <v>63</v>
      </c>
      <c r="B50" t="s">
        <v>14</v>
      </c>
      <c r="C50">
        <v>100</v>
      </c>
      <c r="D50" t="s">
        <v>10</v>
      </c>
      <c r="E50">
        <v>200</v>
      </c>
      <c r="F50">
        <v>8500</v>
      </c>
      <c r="G50">
        <v>14999</v>
      </c>
      <c r="H50">
        <v>43</v>
      </c>
      <c r="I50" t="str">
        <f t="shared" si="0"/>
        <v>Nano</v>
      </c>
      <c r="J50" t="str">
        <f t="shared" si="1"/>
        <v>0-499</v>
      </c>
      <c r="K50" t="str">
        <f t="shared" si="2"/>
        <v>5K-9.9K</v>
      </c>
      <c r="L50" t="str">
        <f t="shared" si="3"/>
        <v>40-60%</v>
      </c>
    </row>
    <row r="51" spans="1:12" x14ac:dyDescent="0.3">
      <c r="A51" t="s">
        <v>64</v>
      </c>
      <c r="B51" t="s">
        <v>9</v>
      </c>
      <c r="C51">
        <v>100</v>
      </c>
      <c r="D51" t="s">
        <v>10</v>
      </c>
      <c r="E51">
        <v>1230</v>
      </c>
      <c r="F51">
        <v>2326</v>
      </c>
      <c r="G51">
        <v>4999</v>
      </c>
      <c r="H51">
        <v>53</v>
      </c>
      <c r="I51" t="str">
        <f t="shared" si="0"/>
        <v>Micro</v>
      </c>
      <c r="J51" t="str">
        <f t="shared" si="1"/>
        <v>0-499</v>
      </c>
      <c r="K51" t="str">
        <f t="shared" si="2"/>
        <v>10K-14.9K</v>
      </c>
      <c r="L51" t="str">
        <f t="shared" si="3"/>
        <v>40-60%</v>
      </c>
    </row>
    <row r="52" spans="1:12" x14ac:dyDescent="0.3">
      <c r="A52" t="s">
        <v>65</v>
      </c>
      <c r="B52" t="s">
        <v>9</v>
      </c>
      <c r="C52">
        <v>100</v>
      </c>
      <c r="D52" t="s">
        <v>10</v>
      </c>
      <c r="E52">
        <v>100</v>
      </c>
      <c r="F52">
        <v>2400</v>
      </c>
      <c r="G52">
        <v>4999</v>
      </c>
      <c r="H52">
        <v>51</v>
      </c>
      <c r="I52" t="str">
        <f t="shared" si="0"/>
        <v>Nano</v>
      </c>
      <c r="J52" t="str">
        <f t="shared" si="1"/>
        <v>0-499</v>
      </c>
      <c r="K52" t="str">
        <f t="shared" si="2"/>
        <v>1K-4.9K</v>
      </c>
      <c r="L52" t="str">
        <f t="shared" si="3"/>
        <v>40-60%</v>
      </c>
    </row>
    <row r="53" spans="1:12" x14ac:dyDescent="0.3">
      <c r="A53" t="s">
        <v>66</v>
      </c>
      <c r="B53" t="s">
        <v>9</v>
      </c>
      <c r="C53">
        <v>10</v>
      </c>
      <c r="D53" t="s">
        <v>10</v>
      </c>
      <c r="E53">
        <v>200</v>
      </c>
      <c r="F53">
        <v>1999</v>
      </c>
      <c r="G53">
        <v>4999</v>
      </c>
      <c r="H53">
        <v>60</v>
      </c>
      <c r="I53" t="str">
        <f t="shared" si="0"/>
        <v>Nano</v>
      </c>
      <c r="J53" t="str">
        <f t="shared" si="1"/>
        <v>0-499</v>
      </c>
      <c r="K53" t="str">
        <f t="shared" si="2"/>
        <v>1K-4.9K</v>
      </c>
      <c r="L53" t="str">
        <f t="shared" si="3"/>
        <v>60-80%</v>
      </c>
    </row>
    <row r="54" spans="1:12" x14ac:dyDescent="0.3">
      <c r="A54" t="s">
        <v>67</v>
      </c>
      <c r="B54" t="s">
        <v>14</v>
      </c>
      <c r="C54">
        <v>5</v>
      </c>
      <c r="D54" t="s">
        <v>10</v>
      </c>
      <c r="E54">
        <v>1140</v>
      </c>
      <c r="F54">
        <v>5204</v>
      </c>
      <c r="G54">
        <v>6990</v>
      </c>
      <c r="H54">
        <v>25</v>
      </c>
      <c r="I54" t="str">
        <f t="shared" si="0"/>
        <v>Micro</v>
      </c>
      <c r="J54" t="str">
        <f t="shared" si="1"/>
        <v>0-499</v>
      </c>
      <c r="K54" t="str">
        <f t="shared" si="2"/>
        <v>1K-4.9K</v>
      </c>
      <c r="L54" t="str">
        <f t="shared" si="3"/>
        <v>20-40%</v>
      </c>
    </row>
    <row r="55" spans="1:12" x14ac:dyDescent="0.3">
      <c r="A55" t="s">
        <v>68</v>
      </c>
      <c r="B55" t="s">
        <v>9</v>
      </c>
      <c r="C55">
        <v>100</v>
      </c>
      <c r="D55" t="s">
        <v>10</v>
      </c>
      <c r="E55">
        <v>239</v>
      </c>
      <c r="I55" t="str">
        <f t="shared" si="0"/>
        <v>Nano</v>
      </c>
      <c r="J55" t="str">
        <f t="shared" si="1"/>
        <v>0-499</v>
      </c>
      <c r="K55" t="str">
        <f t="shared" si="2"/>
        <v>5K-9.9K</v>
      </c>
      <c r="L55" t="str">
        <f t="shared" si="3"/>
        <v>Not Provided</v>
      </c>
    </row>
    <row r="56" spans="1:12" x14ac:dyDescent="0.3">
      <c r="A56" t="s">
        <v>69</v>
      </c>
      <c r="B56" t="s">
        <v>14</v>
      </c>
      <c r="C56">
        <v>100</v>
      </c>
      <c r="D56" t="s">
        <v>70</v>
      </c>
      <c r="E56">
        <v>300</v>
      </c>
      <c r="F56">
        <v>2293</v>
      </c>
      <c r="G56">
        <v>14999</v>
      </c>
      <c r="H56">
        <v>84</v>
      </c>
      <c r="I56" t="str">
        <f t="shared" si="0"/>
        <v>Micro</v>
      </c>
      <c r="J56" t="str">
        <f t="shared" si="1"/>
        <v>0-499</v>
      </c>
      <c r="K56" t="str">
        <f t="shared" si="2"/>
        <v>Not Provided</v>
      </c>
      <c r="L56" t="str">
        <f t="shared" si="3"/>
        <v>80-100%</v>
      </c>
    </row>
    <row r="57" spans="1:12" x14ac:dyDescent="0.3">
      <c r="A57" t="s">
        <v>71</v>
      </c>
      <c r="B57" t="s">
        <v>14</v>
      </c>
      <c r="C57">
        <v>102</v>
      </c>
      <c r="D57" t="s">
        <v>10</v>
      </c>
      <c r="E57">
        <v>500</v>
      </c>
      <c r="F57">
        <v>1799</v>
      </c>
      <c r="G57">
        <v>3499</v>
      </c>
      <c r="H57">
        <v>48</v>
      </c>
      <c r="I57" t="str">
        <f t="shared" si="0"/>
        <v>Micro</v>
      </c>
      <c r="J57" t="str">
        <f t="shared" si="1"/>
        <v>0-499</v>
      </c>
      <c r="K57" t="str">
        <f t="shared" si="2"/>
        <v>10K-14.9K</v>
      </c>
      <c r="L57" t="str">
        <f t="shared" si="3"/>
        <v>40-60%</v>
      </c>
    </row>
    <row r="58" spans="1:12" x14ac:dyDescent="0.3">
      <c r="A58" t="s">
        <v>72</v>
      </c>
      <c r="B58" t="s">
        <v>9</v>
      </c>
      <c r="C58">
        <v>100</v>
      </c>
      <c r="D58" t="s">
        <v>10</v>
      </c>
      <c r="E58">
        <v>300</v>
      </c>
      <c r="F58">
        <v>3771</v>
      </c>
      <c r="G58">
        <v>7999</v>
      </c>
      <c r="H58">
        <v>52</v>
      </c>
      <c r="I58" t="str">
        <f t="shared" si="0"/>
        <v>Micro</v>
      </c>
      <c r="J58" t="str">
        <f t="shared" si="1"/>
        <v>0-499</v>
      </c>
      <c r="K58" t="str">
        <f t="shared" si="2"/>
        <v>1K-4.9K</v>
      </c>
      <c r="L58" t="str">
        <f t="shared" si="3"/>
        <v>40-60%</v>
      </c>
    </row>
    <row r="59" spans="1:12" x14ac:dyDescent="0.3">
      <c r="A59" t="s">
        <v>73</v>
      </c>
      <c r="B59" t="s">
        <v>14</v>
      </c>
      <c r="C59">
        <v>100</v>
      </c>
      <c r="D59" t="s">
        <v>10</v>
      </c>
      <c r="E59">
        <v>433</v>
      </c>
      <c r="F59">
        <v>2420</v>
      </c>
      <c r="G59">
        <v>19999</v>
      </c>
      <c r="H59">
        <v>87</v>
      </c>
      <c r="I59" t="str">
        <f t="shared" si="0"/>
        <v>Micro</v>
      </c>
      <c r="J59" t="str">
        <f t="shared" si="1"/>
        <v>0-499</v>
      </c>
      <c r="K59" t="str">
        <f t="shared" si="2"/>
        <v>5K-9.9K</v>
      </c>
      <c r="L59" t="str">
        <f t="shared" si="3"/>
        <v>80-100%</v>
      </c>
    </row>
    <row r="60" spans="1:12" x14ac:dyDescent="0.3">
      <c r="A60" t="s">
        <v>74</v>
      </c>
      <c r="B60" t="s">
        <v>14</v>
      </c>
      <c r="C60">
        <v>100</v>
      </c>
      <c r="D60" t="s">
        <v>10</v>
      </c>
      <c r="E60">
        <v>320</v>
      </c>
      <c r="F60">
        <v>2420</v>
      </c>
      <c r="G60">
        <v>5999</v>
      </c>
      <c r="H60">
        <v>59</v>
      </c>
      <c r="I60" t="str">
        <f t="shared" si="0"/>
        <v>Micro</v>
      </c>
      <c r="J60" t="str">
        <f t="shared" si="1"/>
        <v>0-499</v>
      </c>
      <c r="K60" t="str">
        <f t="shared" si="2"/>
        <v>15K-19.9K</v>
      </c>
      <c r="L60" t="str">
        <f t="shared" si="3"/>
        <v>40-60%</v>
      </c>
    </row>
    <row r="61" spans="1:12" x14ac:dyDescent="0.3">
      <c r="A61" t="s">
        <v>75</v>
      </c>
      <c r="B61" t="s">
        <v>9</v>
      </c>
      <c r="C61">
        <v>100</v>
      </c>
      <c r="D61" t="s">
        <v>10</v>
      </c>
      <c r="E61">
        <v>300</v>
      </c>
      <c r="F61">
        <v>3059</v>
      </c>
      <c r="G61">
        <v>5999</v>
      </c>
      <c r="H61">
        <v>49</v>
      </c>
      <c r="I61" t="str">
        <f t="shared" si="0"/>
        <v>Micro</v>
      </c>
      <c r="J61" t="str">
        <f t="shared" si="1"/>
        <v>0-499</v>
      </c>
      <c r="K61" t="str">
        <f t="shared" si="2"/>
        <v>5K-9.9K</v>
      </c>
      <c r="L61" t="str">
        <f t="shared" si="3"/>
        <v>40-60%</v>
      </c>
    </row>
    <row r="62" spans="1:12" x14ac:dyDescent="0.3">
      <c r="A62" t="s">
        <v>76</v>
      </c>
      <c r="B62" t="s">
        <v>9</v>
      </c>
      <c r="C62">
        <v>100</v>
      </c>
      <c r="D62" t="s">
        <v>10</v>
      </c>
      <c r="E62">
        <v>360</v>
      </c>
      <c r="F62">
        <v>2398</v>
      </c>
      <c r="G62">
        <v>4999</v>
      </c>
      <c r="H62">
        <v>52</v>
      </c>
      <c r="I62" t="str">
        <f t="shared" si="0"/>
        <v>Micro</v>
      </c>
      <c r="J62" t="str">
        <f t="shared" si="1"/>
        <v>0-499</v>
      </c>
      <c r="K62" t="str">
        <f t="shared" si="2"/>
        <v>5K-9.9K</v>
      </c>
      <c r="L62" t="str">
        <f t="shared" si="3"/>
        <v>40-60%</v>
      </c>
    </row>
    <row r="63" spans="1:12" x14ac:dyDescent="0.3">
      <c r="A63" t="s">
        <v>77</v>
      </c>
      <c r="B63" t="s">
        <v>14</v>
      </c>
      <c r="C63">
        <v>100</v>
      </c>
      <c r="D63" t="s">
        <v>10</v>
      </c>
      <c r="E63">
        <v>400</v>
      </c>
      <c r="F63">
        <v>2447</v>
      </c>
      <c r="G63">
        <v>9999</v>
      </c>
      <c r="H63">
        <v>75</v>
      </c>
      <c r="I63" t="str">
        <f t="shared" si="0"/>
        <v>Micro</v>
      </c>
      <c r="J63" t="str">
        <f t="shared" si="1"/>
        <v>0-499</v>
      </c>
      <c r="K63" t="str">
        <f t="shared" si="2"/>
        <v>1K-4.9K</v>
      </c>
      <c r="L63" t="str">
        <f t="shared" si="3"/>
        <v>60-80%</v>
      </c>
    </row>
    <row r="64" spans="1:12" x14ac:dyDescent="0.3">
      <c r="A64" t="s">
        <v>78</v>
      </c>
      <c r="B64" t="s">
        <v>9</v>
      </c>
      <c r="C64">
        <v>30</v>
      </c>
      <c r="D64" t="s">
        <v>10</v>
      </c>
      <c r="E64">
        <v>200</v>
      </c>
      <c r="F64">
        <v>3586</v>
      </c>
      <c r="G64">
        <v>4999</v>
      </c>
      <c r="H64">
        <v>28</v>
      </c>
      <c r="I64" t="str">
        <f t="shared" si="0"/>
        <v>Nano</v>
      </c>
      <c r="J64" t="str">
        <f t="shared" si="1"/>
        <v>0-499</v>
      </c>
      <c r="K64" t="str">
        <f t="shared" si="2"/>
        <v>5K-9.9K</v>
      </c>
      <c r="L64" t="str">
        <f t="shared" si="3"/>
        <v>20-40%</v>
      </c>
    </row>
    <row r="65" spans="1:12" x14ac:dyDescent="0.3">
      <c r="A65" t="s">
        <v>79</v>
      </c>
      <c r="B65" t="s">
        <v>9</v>
      </c>
      <c r="C65">
        <v>100</v>
      </c>
      <c r="D65" t="s">
        <v>10</v>
      </c>
      <c r="E65">
        <v>100</v>
      </c>
      <c r="F65">
        <v>2228</v>
      </c>
      <c r="G65">
        <v>14999</v>
      </c>
      <c r="H65">
        <v>85</v>
      </c>
      <c r="I65" t="str">
        <f t="shared" si="0"/>
        <v>Nano</v>
      </c>
      <c r="J65" t="str">
        <f t="shared" si="1"/>
        <v>0-499</v>
      </c>
      <c r="K65" t="str">
        <f t="shared" si="2"/>
        <v>1K-4.9K</v>
      </c>
      <c r="L65" t="str">
        <f t="shared" si="3"/>
        <v>80-100%</v>
      </c>
    </row>
    <row r="66" spans="1:12" x14ac:dyDescent="0.3">
      <c r="A66" t="s">
        <v>80</v>
      </c>
      <c r="B66" t="s">
        <v>14</v>
      </c>
      <c r="C66">
        <v>100</v>
      </c>
      <c r="D66" t="s">
        <v>10</v>
      </c>
      <c r="E66">
        <v>200</v>
      </c>
      <c r="F66">
        <v>2420</v>
      </c>
      <c r="G66">
        <v>5999</v>
      </c>
      <c r="H66">
        <v>59</v>
      </c>
      <c r="I66" t="str">
        <f t="shared" ref="I66:I129" si="4">IF(E66&lt;=250,"Nano",
 IF(E66&lt;=2000,"Micro",
 IF(E66&lt;=25000,"Small",
 IF(E66&lt;=150000,"Medium","Large"))))</f>
        <v>Nano</v>
      </c>
      <c r="J66" t="str">
        <f t="shared" ref="J66:J129" si="5">IF(C66&lt;500,"0-499",
 IF(C66&lt;1000,"500-999",
 IF(C66&lt;1500,"1000-1499",
 "1500+")))</f>
        <v>0-499</v>
      </c>
      <c r="K66" t="str">
        <f t="shared" ref="K66:K129" si="6">IF(G65=0,"Not Provided",
 IF(G65&lt;5000,"1K-4.9K",
 IF(G65&lt;10000,"5K-9.9K",
 IF(G65&lt;15000,"10K-14.9K",
 IF(G65&lt;20000,"15K-19.9K",
 "20K+")))))</f>
        <v>10K-14.9K</v>
      </c>
      <c r="L66" t="str">
        <f t="shared" ref="L66:L129" si="7">IF(H66=0,"Not Provided",
 IF(H66&lt;20,"0-20%",
 IF(H66&lt;40,"20-40%",
 IF(H66&lt;60,"40-60%",
 IF(H66&lt;80,"60-80%",
 "80-100%")))))</f>
        <v>40-60%</v>
      </c>
    </row>
    <row r="67" spans="1:12" x14ac:dyDescent="0.3">
      <c r="A67" t="s">
        <v>81</v>
      </c>
      <c r="B67" t="s">
        <v>14</v>
      </c>
      <c r="C67">
        <v>50</v>
      </c>
      <c r="D67" t="s">
        <v>12</v>
      </c>
      <c r="E67">
        <v>300</v>
      </c>
      <c r="F67">
        <v>2420</v>
      </c>
      <c r="G67">
        <v>5999</v>
      </c>
      <c r="H67">
        <v>59</v>
      </c>
      <c r="I67" t="str">
        <f t="shared" si="4"/>
        <v>Micro</v>
      </c>
      <c r="J67" t="str">
        <f t="shared" si="5"/>
        <v>0-499</v>
      </c>
      <c r="K67" t="str">
        <f t="shared" si="6"/>
        <v>5K-9.9K</v>
      </c>
      <c r="L67" t="str">
        <f t="shared" si="7"/>
        <v>40-60%</v>
      </c>
    </row>
    <row r="68" spans="1:12" x14ac:dyDescent="0.3">
      <c r="A68" t="s">
        <v>82</v>
      </c>
      <c r="B68" t="s">
        <v>14</v>
      </c>
      <c r="C68">
        <v>350</v>
      </c>
      <c r="D68" t="s">
        <v>12</v>
      </c>
      <c r="E68">
        <v>300</v>
      </c>
      <c r="F68">
        <v>2420</v>
      </c>
      <c r="G68">
        <v>5999</v>
      </c>
      <c r="H68">
        <v>59</v>
      </c>
      <c r="I68" t="str">
        <f t="shared" si="4"/>
        <v>Micro</v>
      </c>
      <c r="J68" t="str">
        <f t="shared" si="5"/>
        <v>0-499</v>
      </c>
      <c r="K68" t="str">
        <f t="shared" si="6"/>
        <v>5K-9.9K</v>
      </c>
      <c r="L68" t="str">
        <f t="shared" si="7"/>
        <v>40-60%</v>
      </c>
    </row>
    <row r="69" spans="1:12" x14ac:dyDescent="0.3">
      <c r="A69" t="s">
        <v>83</v>
      </c>
      <c r="B69" t="s">
        <v>14</v>
      </c>
      <c r="C69">
        <v>30</v>
      </c>
      <c r="D69" t="s">
        <v>10</v>
      </c>
      <c r="E69">
        <v>350</v>
      </c>
      <c r="F69">
        <v>8999</v>
      </c>
      <c r="G69">
        <v>14999</v>
      </c>
      <c r="H69">
        <v>40</v>
      </c>
      <c r="I69" t="str">
        <f t="shared" si="4"/>
        <v>Micro</v>
      </c>
      <c r="J69" t="str">
        <f t="shared" si="5"/>
        <v>0-499</v>
      </c>
      <c r="K69" t="str">
        <f t="shared" si="6"/>
        <v>5K-9.9K</v>
      </c>
      <c r="L69" t="str">
        <f t="shared" si="7"/>
        <v>40-60%</v>
      </c>
    </row>
    <row r="70" spans="1:12" x14ac:dyDescent="0.3">
      <c r="A70" t="s">
        <v>84</v>
      </c>
      <c r="B70" t="s">
        <v>14</v>
      </c>
      <c r="C70">
        <v>145</v>
      </c>
      <c r="D70" t="s">
        <v>70</v>
      </c>
      <c r="E70">
        <v>250</v>
      </c>
      <c r="F70">
        <v>2000</v>
      </c>
      <c r="G70">
        <v>3599</v>
      </c>
      <c r="H70">
        <v>44</v>
      </c>
      <c r="I70" t="str">
        <f t="shared" si="4"/>
        <v>Nano</v>
      </c>
      <c r="J70" t="str">
        <f t="shared" si="5"/>
        <v>0-499</v>
      </c>
      <c r="K70" t="str">
        <f t="shared" si="6"/>
        <v>10K-14.9K</v>
      </c>
      <c r="L70" t="str">
        <f t="shared" si="7"/>
        <v>40-60%</v>
      </c>
    </row>
    <row r="71" spans="1:12" x14ac:dyDescent="0.3">
      <c r="A71" t="s">
        <v>85</v>
      </c>
      <c r="B71" t="s">
        <v>14</v>
      </c>
      <c r="C71">
        <v>100</v>
      </c>
      <c r="D71" t="s">
        <v>10</v>
      </c>
      <c r="E71">
        <v>400</v>
      </c>
      <c r="F71">
        <v>2447</v>
      </c>
      <c r="G71">
        <v>9999</v>
      </c>
      <c r="H71">
        <v>75</v>
      </c>
      <c r="I71" t="str">
        <f t="shared" si="4"/>
        <v>Micro</v>
      </c>
      <c r="J71" t="str">
        <f t="shared" si="5"/>
        <v>0-499</v>
      </c>
      <c r="K71" t="str">
        <f t="shared" si="6"/>
        <v>1K-4.9K</v>
      </c>
      <c r="L71" t="str">
        <f t="shared" si="7"/>
        <v>60-80%</v>
      </c>
    </row>
    <row r="72" spans="1:12" x14ac:dyDescent="0.3">
      <c r="A72" t="s">
        <v>86</v>
      </c>
      <c r="B72" t="s">
        <v>9</v>
      </c>
      <c r="C72">
        <v>100</v>
      </c>
      <c r="D72" t="s">
        <v>10</v>
      </c>
      <c r="E72">
        <v>100</v>
      </c>
      <c r="F72">
        <v>2531</v>
      </c>
      <c r="G72">
        <v>6999</v>
      </c>
      <c r="H72">
        <v>63</v>
      </c>
      <c r="I72" t="str">
        <f t="shared" si="4"/>
        <v>Nano</v>
      </c>
      <c r="J72" t="str">
        <f t="shared" si="5"/>
        <v>0-499</v>
      </c>
      <c r="K72" t="str">
        <f t="shared" si="6"/>
        <v>5K-9.9K</v>
      </c>
      <c r="L72" t="str">
        <f t="shared" si="7"/>
        <v>60-80%</v>
      </c>
    </row>
    <row r="73" spans="1:12" x14ac:dyDescent="0.3">
      <c r="A73" t="s">
        <v>87</v>
      </c>
      <c r="B73" t="s">
        <v>9</v>
      </c>
      <c r="C73">
        <v>60</v>
      </c>
      <c r="D73" t="s">
        <v>10</v>
      </c>
      <c r="E73">
        <v>200</v>
      </c>
      <c r="I73" t="str">
        <f t="shared" si="4"/>
        <v>Nano</v>
      </c>
      <c r="J73" t="str">
        <f t="shared" si="5"/>
        <v>0-499</v>
      </c>
      <c r="K73" t="str">
        <f t="shared" si="6"/>
        <v>5K-9.9K</v>
      </c>
      <c r="L73" t="str">
        <f t="shared" si="7"/>
        <v>Not Provided</v>
      </c>
    </row>
    <row r="74" spans="1:12" x14ac:dyDescent="0.3">
      <c r="A74" t="s">
        <v>88</v>
      </c>
      <c r="B74" t="s">
        <v>9</v>
      </c>
      <c r="C74">
        <v>60</v>
      </c>
      <c r="D74" t="s">
        <v>10</v>
      </c>
      <c r="E74">
        <v>200</v>
      </c>
      <c r="I74" t="str">
        <f t="shared" si="4"/>
        <v>Nano</v>
      </c>
      <c r="J74" t="str">
        <f t="shared" si="5"/>
        <v>0-499</v>
      </c>
      <c r="K74" t="str">
        <f t="shared" si="6"/>
        <v>Not Provided</v>
      </c>
      <c r="L74" t="str">
        <f t="shared" si="7"/>
        <v>Not Provided</v>
      </c>
    </row>
    <row r="75" spans="1:12" x14ac:dyDescent="0.3">
      <c r="A75" t="s">
        <v>89</v>
      </c>
      <c r="B75" t="s">
        <v>9</v>
      </c>
      <c r="C75">
        <v>60</v>
      </c>
      <c r="D75" t="s">
        <v>10</v>
      </c>
      <c r="E75">
        <v>200</v>
      </c>
      <c r="I75" t="str">
        <f t="shared" si="4"/>
        <v>Nano</v>
      </c>
      <c r="J75" t="str">
        <f t="shared" si="5"/>
        <v>0-499</v>
      </c>
      <c r="K75" t="str">
        <f t="shared" si="6"/>
        <v>Not Provided</v>
      </c>
      <c r="L75" t="str">
        <f t="shared" si="7"/>
        <v>Not Provided</v>
      </c>
    </row>
    <row r="76" spans="1:12" x14ac:dyDescent="0.3">
      <c r="A76" t="s">
        <v>90</v>
      </c>
      <c r="B76" t="s">
        <v>9</v>
      </c>
      <c r="C76">
        <v>60</v>
      </c>
      <c r="D76" t="s">
        <v>10</v>
      </c>
      <c r="E76">
        <v>200</v>
      </c>
      <c r="I76" t="str">
        <f t="shared" si="4"/>
        <v>Nano</v>
      </c>
      <c r="J76" t="str">
        <f t="shared" si="5"/>
        <v>0-499</v>
      </c>
      <c r="K76" t="str">
        <f t="shared" si="6"/>
        <v>Not Provided</v>
      </c>
      <c r="L76" t="str">
        <f t="shared" si="7"/>
        <v>Not Provided</v>
      </c>
    </row>
    <row r="77" spans="1:12" x14ac:dyDescent="0.3">
      <c r="A77" t="s">
        <v>91</v>
      </c>
      <c r="B77" t="s">
        <v>9</v>
      </c>
      <c r="C77">
        <v>60</v>
      </c>
      <c r="D77" t="s">
        <v>10</v>
      </c>
      <c r="E77">
        <v>200</v>
      </c>
      <c r="I77" t="str">
        <f t="shared" si="4"/>
        <v>Nano</v>
      </c>
      <c r="J77" t="str">
        <f t="shared" si="5"/>
        <v>0-499</v>
      </c>
      <c r="K77" t="str">
        <f t="shared" si="6"/>
        <v>Not Provided</v>
      </c>
      <c r="L77" t="str">
        <f t="shared" si="7"/>
        <v>Not Provided</v>
      </c>
    </row>
    <row r="78" spans="1:12" x14ac:dyDescent="0.3">
      <c r="A78" t="s">
        <v>92</v>
      </c>
      <c r="B78" t="s">
        <v>9</v>
      </c>
      <c r="C78">
        <v>60</v>
      </c>
      <c r="D78" t="s">
        <v>10</v>
      </c>
      <c r="E78">
        <v>200</v>
      </c>
      <c r="F78">
        <v>2576</v>
      </c>
      <c r="G78">
        <v>5999</v>
      </c>
      <c r="H78">
        <v>57</v>
      </c>
      <c r="I78" t="str">
        <f t="shared" si="4"/>
        <v>Nano</v>
      </c>
      <c r="J78" t="str">
        <f t="shared" si="5"/>
        <v>0-499</v>
      </c>
      <c r="K78" t="str">
        <f t="shared" si="6"/>
        <v>Not Provided</v>
      </c>
      <c r="L78" t="str">
        <f t="shared" si="7"/>
        <v>40-60%</v>
      </c>
    </row>
    <row r="79" spans="1:12" x14ac:dyDescent="0.3">
      <c r="A79" t="s">
        <v>93</v>
      </c>
      <c r="B79" t="s">
        <v>9</v>
      </c>
      <c r="C79">
        <v>60</v>
      </c>
      <c r="D79" t="s">
        <v>10</v>
      </c>
      <c r="E79">
        <v>200</v>
      </c>
      <c r="F79">
        <v>2576</v>
      </c>
      <c r="G79">
        <v>5999</v>
      </c>
      <c r="H79">
        <v>57</v>
      </c>
      <c r="I79" t="str">
        <f t="shared" si="4"/>
        <v>Nano</v>
      </c>
      <c r="J79" t="str">
        <f t="shared" si="5"/>
        <v>0-499</v>
      </c>
      <c r="K79" t="str">
        <f t="shared" si="6"/>
        <v>5K-9.9K</v>
      </c>
      <c r="L79" t="str">
        <f t="shared" si="7"/>
        <v>40-60%</v>
      </c>
    </row>
    <row r="80" spans="1:12" x14ac:dyDescent="0.3">
      <c r="A80" t="s">
        <v>94</v>
      </c>
      <c r="B80" t="s">
        <v>9</v>
      </c>
      <c r="C80">
        <v>60</v>
      </c>
      <c r="D80" t="s">
        <v>10</v>
      </c>
      <c r="E80">
        <v>200</v>
      </c>
      <c r="F80">
        <v>2576</v>
      </c>
      <c r="G80">
        <v>5999</v>
      </c>
      <c r="H80">
        <v>57</v>
      </c>
      <c r="I80" t="str">
        <f t="shared" si="4"/>
        <v>Nano</v>
      </c>
      <c r="J80" t="str">
        <f t="shared" si="5"/>
        <v>0-499</v>
      </c>
      <c r="K80" t="str">
        <f t="shared" si="6"/>
        <v>5K-9.9K</v>
      </c>
      <c r="L80" t="str">
        <f t="shared" si="7"/>
        <v>40-60%</v>
      </c>
    </row>
    <row r="81" spans="1:12" x14ac:dyDescent="0.3">
      <c r="A81" t="s">
        <v>95</v>
      </c>
      <c r="B81" t="s">
        <v>9</v>
      </c>
      <c r="C81">
        <v>60</v>
      </c>
      <c r="D81" t="s">
        <v>10</v>
      </c>
      <c r="E81">
        <v>200</v>
      </c>
      <c r="F81">
        <v>2576</v>
      </c>
      <c r="G81">
        <v>5999</v>
      </c>
      <c r="H81">
        <v>57</v>
      </c>
      <c r="I81" t="str">
        <f t="shared" si="4"/>
        <v>Nano</v>
      </c>
      <c r="J81" t="str">
        <f t="shared" si="5"/>
        <v>0-499</v>
      </c>
      <c r="K81" t="str">
        <f t="shared" si="6"/>
        <v>5K-9.9K</v>
      </c>
      <c r="L81" t="str">
        <f t="shared" si="7"/>
        <v>40-60%</v>
      </c>
    </row>
    <row r="82" spans="1:12" x14ac:dyDescent="0.3">
      <c r="A82" t="s">
        <v>96</v>
      </c>
      <c r="B82" t="s">
        <v>9</v>
      </c>
      <c r="C82">
        <v>60</v>
      </c>
      <c r="D82" t="s">
        <v>10</v>
      </c>
      <c r="E82">
        <v>200</v>
      </c>
      <c r="F82">
        <v>2380</v>
      </c>
      <c r="G82">
        <v>5999</v>
      </c>
      <c r="H82">
        <v>60</v>
      </c>
      <c r="I82" t="str">
        <f t="shared" si="4"/>
        <v>Nano</v>
      </c>
      <c r="J82" t="str">
        <f t="shared" si="5"/>
        <v>0-499</v>
      </c>
      <c r="K82" t="str">
        <f t="shared" si="6"/>
        <v>5K-9.9K</v>
      </c>
      <c r="L82" t="str">
        <f t="shared" si="7"/>
        <v>60-80%</v>
      </c>
    </row>
    <row r="83" spans="1:12" x14ac:dyDescent="0.3">
      <c r="A83" t="s">
        <v>97</v>
      </c>
      <c r="B83" t="s">
        <v>9</v>
      </c>
      <c r="C83">
        <v>60</v>
      </c>
      <c r="D83" t="s">
        <v>10</v>
      </c>
      <c r="E83">
        <v>200</v>
      </c>
      <c r="F83">
        <v>2380</v>
      </c>
      <c r="G83">
        <v>5999</v>
      </c>
      <c r="H83">
        <v>60</v>
      </c>
      <c r="I83" t="str">
        <f t="shared" si="4"/>
        <v>Nano</v>
      </c>
      <c r="J83" t="str">
        <f t="shared" si="5"/>
        <v>0-499</v>
      </c>
      <c r="K83" t="str">
        <f t="shared" si="6"/>
        <v>5K-9.9K</v>
      </c>
      <c r="L83" t="str">
        <f t="shared" si="7"/>
        <v>60-80%</v>
      </c>
    </row>
    <row r="84" spans="1:12" x14ac:dyDescent="0.3">
      <c r="A84" t="s">
        <v>98</v>
      </c>
      <c r="B84" t="s">
        <v>9</v>
      </c>
      <c r="C84">
        <v>60</v>
      </c>
      <c r="D84" t="s">
        <v>10</v>
      </c>
      <c r="E84">
        <v>200</v>
      </c>
      <c r="F84">
        <v>2380</v>
      </c>
      <c r="G84">
        <v>5999</v>
      </c>
      <c r="H84">
        <v>60</v>
      </c>
      <c r="I84" t="str">
        <f t="shared" si="4"/>
        <v>Nano</v>
      </c>
      <c r="J84" t="str">
        <f t="shared" si="5"/>
        <v>0-499</v>
      </c>
      <c r="K84" t="str">
        <f t="shared" si="6"/>
        <v>5K-9.9K</v>
      </c>
      <c r="L84" t="str">
        <f t="shared" si="7"/>
        <v>60-80%</v>
      </c>
    </row>
    <row r="85" spans="1:12" x14ac:dyDescent="0.3">
      <c r="A85" t="s">
        <v>99</v>
      </c>
      <c r="B85" t="s">
        <v>9</v>
      </c>
      <c r="C85">
        <v>60</v>
      </c>
      <c r="D85" t="s">
        <v>10</v>
      </c>
      <c r="E85">
        <v>200</v>
      </c>
      <c r="F85">
        <v>2380</v>
      </c>
      <c r="G85">
        <v>5999</v>
      </c>
      <c r="H85">
        <v>60</v>
      </c>
      <c r="I85" t="str">
        <f t="shared" si="4"/>
        <v>Nano</v>
      </c>
      <c r="J85" t="str">
        <f t="shared" si="5"/>
        <v>0-499</v>
      </c>
      <c r="K85" t="str">
        <f t="shared" si="6"/>
        <v>5K-9.9K</v>
      </c>
      <c r="L85" t="str">
        <f t="shared" si="7"/>
        <v>60-80%</v>
      </c>
    </row>
    <row r="86" spans="1:12" x14ac:dyDescent="0.3">
      <c r="A86" t="s">
        <v>100</v>
      </c>
      <c r="B86" t="s">
        <v>9</v>
      </c>
      <c r="C86">
        <v>60</v>
      </c>
      <c r="D86" t="s">
        <v>10</v>
      </c>
      <c r="E86">
        <v>200</v>
      </c>
      <c r="F86">
        <v>2576</v>
      </c>
      <c r="G86">
        <v>5999</v>
      </c>
      <c r="H86">
        <v>57</v>
      </c>
      <c r="I86" t="str">
        <f t="shared" si="4"/>
        <v>Nano</v>
      </c>
      <c r="J86" t="str">
        <f t="shared" si="5"/>
        <v>0-499</v>
      </c>
      <c r="K86" t="str">
        <f t="shared" si="6"/>
        <v>5K-9.9K</v>
      </c>
      <c r="L86" t="str">
        <f t="shared" si="7"/>
        <v>40-60%</v>
      </c>
    </row>
    <row r="87" spans="1:12" x14ac:dyDescent="0.3">
      <c r="A87" t="s">
        <v>101</v>
      </c>
      <c r="B87" t="s">
        <v>9</v>
      </c>
      <c r="C87">
        <v>60</v>
      </c>
      <c r="D87" t="s">
        <v>10</v>
      </c>
      <c r="E87">
        <v>200</v>
      </c>
      <c r="F87">
        <v>2576</v>
      </c>
      <c r="G87">
        <v>5999</v>
      </c>
      <c r="H87">
        <v>57</v>
      </c>
      <c r="I87" t="str">
        <f t="shared" si="4"/>
        <v>Nano</v>
      </c>
      <c r="J87" t="str">
        <f t="shared" si="5"/>
        <v>0-499</v>
      </c>
      <c r="K87" t="str">
        <f t="shared" si="6"/>
        <v>5K-9.9K</v>
      </c>
      <c r="L87" t="str">
        <f t="shared" si="7"/>
        <v>40-60%</v>
      </c>
    </row>
    <row r="88" spans="1:12" x14ac:dyDescent="0.3">
      <c r="A88" t="s">
        <v>102</v>
      </c>
      <c r="B88" t="s">
        <v>9</v>
      </c>
      <c r="C88">
        <v>60</v>
      </c>
      <c r="D88" t="s">
        <v>10</v>
      </c>
      <c r="E88">
        <v>200</v>
      </c>
      <c r="F88">
        <v>2576</v>
      </c>
      <c r="G88">
        <v>5999</v>
      </c>
      <c r="H88">
        <v>57</v>
      </c>
      <c r="I88" t="str">
        <f t="shared" si="4"/>
        <v>Nano</v>
      </c>
      <c r="J88" t="str">
        <f t="shared" si="5"/>
        <v>0-499</v>
      </c>
      <c r="K88" t="str">
        <f t="shared" si="6"/>
        <v>5K-9.9K</v>
      </c>
      <c r="L88" t="str">
        <f t="shared" si="7"/>
        <v>40-60%</v>
      </c>
    </row>
    <row r="89" spans="1:12" x14ac:dyDescent="0.3">
      <c r="A89" t="s">
        <v>103</v>
      </c>
      <c r="B89" t="s">
        <v>9</v>
      </c>
      <c r="C89">
        <v>60</v>
      </c>
      <c r="D89" t="s">
        <v>10</v>
      </c>
      <c r="E89">
        <v>200</v>
      </c>
      <c r="F89">
        <v>2576</v>
      </c>
      <c r="G89">
        <v>5999</v>
      </c>
      <c r="H89">
        <v>57</v>
      </c>
      <c r="I89" t="str">
        <f t="shared" si="4"/>
        <v>Nano</v>
      </c>
      <c r="J89" t="str">
        <f t="shared" si="5"/>
        <v>0-499</v>
      </c>
      <c r="K89" t="str">
        <f t="shared" si="6"/>
        <v>5K-9.9K</v>
      </c>
      <c r="L89" t="str">
        <f t="shared" si="7"/>
        <v>40-60%</v>
      </c>
    </row>
    <row r="90" spans="1:12" x14ac:dyDescent="0.3">
      <c r="A90" t="s">
        <v>104</v>
      </c>
      <c r="B90" t="s">
        <v>9</v>
      </c>
      <c r="C90">
        <v>60</v>
      </c>
      <c r="D90" t="s">
        <v>10</v>
      </c>
      <c r="E90">
        <v>200</v>
      </c>
      <c r="F90">
        <v>2576</v>
      </c>
      <c r="G90">
        <v>5999</v>
      </c>
      <c r="H90">
        <v>57</v>
      </c>
      <c r="I90" t="str">
        <f t="shared" si="4"/>
        <v>Nano</v>
      </c>
      <c r="J90" t="str">
        <f t="shared" si="5"/>
        <v>0-499</v>
      </c>
      <c r="K90" t="str">
        <f t="shared" si="6"/>
        <v>5K-9.9K</v>
      </c>
      <c r="L90" t="str">
        <f t="shared" si="7"/>
        <v>40-60%</v>
      </c>
    </row>
    <row r="91" spans="1:12" x14ac:dyDescent="0.3">
      <c r="A91" t="s">
        <v>105</v>
      </c>
      <c r="B91" t="s">
        <v>9</v>
      </c>
      <c r="C91">
        <v>60</v>
      </c>
      <c r="D91" t="s">
        <v>10</v>
      </c>
      <c r="E91">
        <v>200</v>
      </c>
      <c r="F91">
        <v>2576</v>
      </c>
      <c r="G91">
        <v>5999</v>
      </c>
      <c r="H91">
        <v>57</v>
      </c>
      <c r="I91" t="str">
        <f t="shared" si="4"/>
        <v>Nano</v>
      </c>
      <c r="J91" t="str">
        <f t="shared" si="5"/>
        <v>0-499</v>
      </c>
      <c r="K91" t="str">
        <f t="shared" si="6"/>
        <v>5K-9.9K</v>
      </c>
      <c r="L91" t="str">
        <f t="shared" si="7"/>
        <v>40-60%</v>
      </c>
    </row>
    <row r="92" spans="1:12" x14ac:dyDescent="0.3">
      <c r="A92" t="s">
        <v>106</v>
      </c>
      <c r="B92" t="s">
        <v>9</v>
      </c>
      <c r="C92">
        <v>60</v>
      </c>
      <c r="D92" t="s">
        <v>10</v>
      </c>
      <c r="E92">
        <v>200</v>
      </c>
      <c r="F92">
        <v>2576</v>
      </c>
      <c r="G92">
        <v>5999</v>
      </c>
      <c r="H92">
        <v>57</v>
      </c>
      <c r="I92" t="str">
        <f t="shared" si="4"/>
        <v>Nano</v>
      </c>
      <c r="J92" t="str">
        <f t="shared" si="5"/>
        <v>0-499</v>
      </c>
      <c r="K92" t="str">
        <f t="shared" si="6"/>
        <v>5K-9.9K</v>
      </c>
      <c r="L92" t="str">
        <f t="shared" si="7"/>
        <v>40-60%</v>
      </c>
    </row>
    <row r="93" spans="1:12" x14ac:dyDescent="0.3">
      <c r="A93" t="s">
        <v>107</v>
      </c>
      <c r="B93" t="s">
        <v>9</v>
      </c>
      <c r="C93">
        <v>60</v>
      </c>
      <c r="D93" t="s">
        <v>10</v>
      </c>
      <c r="E93">
        <v>200</v>
      </c>
      <c r="F93">
        <v>2576</v>
      </c>
      <c r="G93">
        <v>5999</v>
      </c>
      <c r="H93">
        <v>57</v>
      </c>
      <c r="I93" t="str">
        <f t="shared" si="4"/>
        <v>Nano</v>
      </c>
      <c r="J93" t="str">
        <f t="shared" si="5"/>
        <v>0-499</v>
      </c>
      <c r="K93" t="str">
        <f t="shared" si="6"/>
        <v>5K-9.9K</v>
      </c>
      <c r="L93" t="str">
        <f t="shared" si="7"/>
        <v>40-60%</v>
      </c>
    </row>
    <row r="94" spans="1:12" x14ac:dyDescent="0.3">
      <c r="A94" t="s">
        <v>108</v>
      </c>
      <c r="B94" t="s">
        <v>9</v>
      </c>
      <c r="C94">
        <v>60</v>
      </c>
      <c r="D94" t="s">
        <v>10</v>
      </c>
      <c r="E94">
        <v>200</v>
      </c>
      <c r="F94">
        <v>2576</v>
      </c>
      <c r="G94">
        <v>5999</v>
      </c>
      <c r="H94">
        <v>57</v>
      </c>
      <c r="I94" t="str">
        <f t="shared" si="4"/>
        <v>Nano</v>
      </c>
      <c r="J94" t="str">
        <f t="shared" si="5"/>
        <v>0-499</v>
      </c>
      <c r="K94" t="str">
        <f t="shared" si="6"/>
        <v>5K-9.9K</v>
      </c>
      <c r="L94" t="str">
        <f t="shared" si="7"/>
        <v>40-60%</v>
      </c>
    </row>
    <row r="95" spans="1:12" x14ac:dyDescent="0.3">
      <c r="A95" t="s">
        <v>109</v>
      </c>
      <c r="B95" t="s">
        <v>9</v>
      </c>
      <c r="C95">
        <v>60</v>
      </c>
      <c r="D95" t="s">
        <v>10</v>
      </c>
      <c r="E95">
        <v>200</v>
      </c>
      <c r="F95">
        <v>2576</v>
      </c>
      <c r="G95">
        <v>5999</v>
      </c>
      <c r="H95">
        <v>57</v>
      </c>
      <c r="I95" t="str">
        <f t="shared" si="4"/>
        <v>Nano</v>
      </c>
      <c r="J95" t="str">
        <f t="shared" si="5"/>
        <v>0-499</v>
      </c>
      <c r="K95" t="str">
        <f t="shared" si="6"/>
        <v>5K-9.9K</v>
      </c>
      <c r="L95" t="str">
        <f t="shared" si="7"/>
        <v>40-60%</v>
      </c>
    </row>
    <row r="96" spans="1:12" x14ac:dyDescent="0.3">
      <c r="A96" t="s">
        <v>110</v>
      </c>
      <c r="B96" t="s">
        <v>9</v>
      </c>
      <c r="C96">
        <v>60</v>
      </c>
      <c r="D96" t="s">
        <v>10</v>
      </c>
      <c r="E96">
        <v>200</v>
      </c>
      <c r="F96">
        <v>2576</v>
      </c>
      <c r="G96">
        <v>5999</v>
      </c>
      <c r="H96">
        <v>57</v>
      </c>
      <c r="I96" t="str">
        <f t="shared" si="4"/>
        <v>Nano</v>
      </c>
      <c r="J96" t="str">
        <f t="shared" si="5"/>
        <v>0-499</v>
      </c>
      <c r="K96" t="str">
        <f t="shared" si="6"/>
        <v>5K-9.9K</v>
      </c>
      <c r="L96" t="str">
        <f t="shared" si="7"/>
        <v>40-60%</v>
      </c>
    </row>
    <row r="97" spans="1:12" x14ac:dyDescent="0.3">
      <c r="A97" t="s">
        <v>111</v>
      </c>
      <c r="B97" t="s">
        <v>9</v>
      </c>
      <c r="C97">
        <v>60</v>
      </c>
      <c r="D97" t="s">
        <v>10</v>
      </c>
      <c r="E97">
        <v>200</v>
      </c>
      <c r="F97">
        <v>2576</v>
      </c>
      <c r="G97">
        <v>5999</v>
      </c>
      <c r="H97">
        <v>57</v>
      </c>
      <c r="I97" t="str">
        <f t="shared" si="4"/>
        <v>Nano</v>
      </c>
      <c r="J97" t="str">
        <f t="shared" si="5"/>
        <v>0-499</v>
      </c>
      <c r="K97" t="str">
        <f t="shared" si="6"/>
        <v>5K-9.9K</v>
      </c>
      <c r="L97" t="str">
        <f t="shared" si="7"/>
        <v>40-60%</v>
      </c>
    </row>
    <row r="98" spans="1:12" x14ac:dyDescent="0.3">
      <c r="A98" t="s">
        <v>112</v>
      </c>
      <c r="B98" t="s">
        <v>14</v>
      </c>
      <c r="C98">
        <v>100</v>
      </c>
      <c r="D98" t="s">
        <v>10</v>
      </c>
      <c r="E98">
        <v>320</v>
      </c>
      <c r="F98">
        <v>2447</v>
      </c>
      <c r="G98">
        <v>9999</v>
      </c>
      <c r="H98">
        <v>75</v>
      </c>
      <c r="I98" t="str">
        <f t="shared" si="4"/>
        <v>Micro</v>
      </c>
      <c r="J98" t="str">
        <f t="shared" si="5"/>
        <v>0-499</v>
      </c>
      <c r="K98" t="str">
        <f t="shared" si="6"/>
        <v>5K-9.9K</v>
      </c>
      <c r="L98" t="str">
        <f t="shared" si="7"/>
        <v>60-80%</v>
      </c>
    </row>
    <row r="99" spans="1:12" x14ac:dyDescent="0.3">
      <c r="A99" t="s">
        <v>113</v>
      </c>
      <c r="B99" t="s">
        <v>9</v>
      </c>
      <c r="C99">
        <v>100</v>
      </c>
      <c r="D99" t="s">
        <v>10</v>
      </c>
      <c r="E99">
        <v>100</v>
      </c>
      <c r="F99">
        <v>2501</v>
      </c>
      <c r="G99">
        <v>5499</v>
      </c>
      <c r="H99">
        <v>54</v>
      </c>
      <c r="I99" t="str">
        <f t="shared" si="4"/>
        <v>Nano</v>
      </c>
      <c r="J99" t="str">
        <f t="shared" si="5"/>
        <v>0-499</v>
      </c>
      <c r="K99" t="str">
        <f t="shared" si="6"/>
        <v>5K-9.9K</v>
      </c>
      <c r="L99" t="str">
        <f t="shared" si="7"/>
        <v>40-60%</v>
      </c>
    </row>
    <row r="100" spans="1:12" x14ac:dyDescent="0.3">
      <c r="A100" t="s">
        <v>114</v>
      </c>
      <c r="B100" t="s">
        <v>14</v>
      </c>
      <c r="C100">
        <v>100</v>
      </c>
      <c r="D100" t="s">
        <v>10</v>
      </c>
      <c r="E100">
        <v>100</v>
      </c>
      <c r="F100">
        <v>2447</v>
      </c>
      <c r="G100">
        <v>9999</v>
      </c>
      <c r="H100">
        <v>75</v>
      </c>
      <c r="I100" t="str">
        <f t="shared" si="4"/>
        <v>Nano</v>
      </c>
      <c r="J100" t="str">
        <f t="shared" si="5"/>
        <v>0-499</v>
      </c>
      <c r="K100" t="str">
        <f t="shared" si="6"/>
        <v>5K-9.9K</v>
      </c>
      <c r="L100" t="str">
        <f t="shared" si="7"/>
        <v>60-80%</v>
      </c>
    </row>
    <row r="101" spans="1:12" x14ac:dyDescent="0.3">
      <c r="A101" t="s">
        <v>115</v>
      </c>
      <c r="B101" t="s">
        <v>9</v>
      </c>
      <c r="C101">
        <v>100</v>
      </c>
      <c r="D101" t="s">
        <v>10</v>
      </c>
      <c r="E101">
        <v>300</v>
      </c>
      <c r="F101">
        <v>4722</v>
      </c>
      <c r="G101">
        <v>8999</v>
      </c>
      <c r="H101">
        <v>47</v>
      </c>
      <c r="I101" t="str">
        <f t="shared" si="4"/>
        <v>Micro</v>
      </c>
      <c r="J101" t="str">
        <f t="shared" si="5"/>
        <v>0-499</v>
      </c>
      <c r="K101" t="str">
        <f t="shared" si="6"/>
        <v>5K-9.9K</v>
      </c>
      <c r="L101" t="str">
        <f t="shared" si="7"/>
        <v>40-60%</v>
      </c>
    </row>
    <row r="102" spans="1:12" x14ac:dyDescent="0.3">
      <c r="A102" t="s">
        <v>116</v>
      </c>
      <c r="B102" t="s">
        <v>9</v>
      </c>
      <c r="C102">
        <v>100</v>
      </c>
      <c r="D102" t="s">
        <v>10</v>
      </c>
      <c r="E102">
        <v>100</v>
      </c>
      <c r="F102">
        <v>2501</v>
      </c>
      <c r="G102">
        <v>4998</v>
      </c>
      <c r="H102">
        <v>49</v>
      </c>
      <c r="I102" t="str">
        <f t="shared" si="4"/>
        <v>Nano</v>
      </c>
      <c r="J102" t="str">
        <f t="shared" si="5"/>
        <v>0-499</v>
      </c>
      <c r="K102" t="str">
        <f t="shared" si="6"/>
        <v>5K-9.9K</v>
      </c>
      <c r="L102" t="str">
        <f t="shared" si="7"/>
        <v>40-60%</v>
      </c>
    </row>
    <row r="103" spans="1:12" x14ac:dyDescent="0.3">
      <c r="A103" t="s">
        <v>117</v>
      </c>
      <c r="B103" t="s">
        <v>14</v>
      </c>
      <c r="C103">
        <v>300</v>
      </c>
      <c r="D103" t="s">
        <v>10</v>
      </c>
      <c r="E103">
        <v>180</v>
      </c>
      <c r="F103">
        <v>7683</v>
      </c>
      <c r="G103">
        <v>15999</v>
      </c>
      <c r="H103">
        <v>51</v>
      </c>
      <c r="I103" t="str">
        <f t="shared" si="4"/>
        <v>Nano</v>
      </c>
      <c r="J103" t="str">
        <f t="shared" si="5"/>
        <v>0-499</v>
      </c>
      <c r="K103" t="str">
        <f t="shared" si="6"/>
        <v>1K-4.9K</v>
      </c>
      <c r="L103" t="str">
        <f t="shared" si="7"/>
        <v>40-60%</v>
      </c>
    </row>
    <row r="104" spans="1:12" x14ac:dyDescent="0.3">
      <c r="A104" t="s">
        <v>118</v>
      </c>
      <c r="B104" t="s">
        <v>14</v>
      </c>
      <c r="C104">
        <v>30</v>
      </c>
      <c r="D104" t="s">
        <v>10</v>
      </c>
      <c r="E104">
        <v>455</v>
      </c>
      <c r="F104">
        <v>2447</v>
      </c>
      <c r="G104">
        <v>9999</v>
      </c>
      <c r="H104">
        <v>75</v>
      </c>
      <c r="I104" t="str">
        <f t="shared" si="4"/>
        <v>Micro</v>
      </c>
      <c r="J104" t="str">
        <f t="shared" si="5"/>
        <v>0-499</v>
      </c>
      <c r="K104" t="str">
        <f t="shared" si="6"/>
        <v>15K-19.9K</v>
      </c>
      <c r="L104" t="str">
        <f t="shared" si="7"/>
        <v>60-80%</v>
      </c>
    </row>
    <row r="105" spans="1:12" x14ac:dyDescent="0.3">
      <c r="A105" t="s">
        <v>119</v>
      </c>
      <c r="B105" t="s">
        <v>9</v>
      </c>
      <c r="C105">
        <v>100</v>
      </c>
      <c r="D105" t="s">
        <v>10</v>
      </c>
      <c r="E105">
        <v>100</v>
      </c>
      <c r="F105">
        <v>2447</v>
      </c>
      <c r="G105">
        <v>9999</v>
      </c>
      <c r="H105">
        <v>75</v>
      </c>
      <c r="I105" t="str">
        <f t="shared" si="4"/>
        <v>Nano</v>
      </c>
      <c r="J105" t="str">
        <f t="shared" si="5"/>
        <v>0-499</v>
      </c>
      <c r="K105" t="str">
        <f t="shared" si="6"/>
        <v>5K-9.9K</v>
      </c>
      <c r="L105" t="str">
        <f t="shared" si="7"/>
        <v>60-80%</v>
      </c>
    </row>
    <row r="106" spans="1:12" x14ac:dyDescent="0.3">
      <c r="A106" t="s">
        <v>120</v>
      </c>
      <c r="B106" t="s">
        <v>9</v>
      </c>
      <c r="C106">
        <v>100</v>
      </c>
      <c r="D106" t="s">
        <v>10</v>
      </c>
      <c r="E106">
        <v>100</v>
      </c>
      <c r="F106">
        <v>2382</v>
      </c>
      <c r="G106">
        <v>9999</v>
      </c>
      <c r="H106">
        <v>76</v>
      </c>
      <c r="I106" t="str">
        <f t="shared" si="4"/>
        <v>Nano</v>
      </c>
      <c r="J106" t="str">
        <f t="shared" si="5"/>
        <v>0-499</v>
      </c>
      <c r="K106" t="str">
        <f t="shared" si="6"/>
        <v>5K-9.9K</v>
      </c>
      <c r="L106" t="str">
        <f t="shared" si="7"/>
        <v>60-80%</v>
      </c>
    </row>
    <row r="107" spans="1:12" x14ac:dyDescent="0.3">
      <c r="A107" t="s">
        <v>121</v>
      </c>
      <c r="B107" t="s">
        <v>14</v>
      </c>
      <c r="C107">
        <v>10</v>
      </c>
      <c r="D107" t="s">
        <v>10</v>
      </c>
      <c r="E107">
        <v>150</v>
      </c>
      <c r="F107">
        <v>1999</v>
      </c>
      <c r="G107">
        <v>12999</v>
      </c>
      <c r="H107">
        <v>84</v>
      </c>
      <c r="I107" t="str">
        <f t="shared" si="4"/>
        <v>Nano</v>
      </c>
      <c r="J107" t="str">
        <f t="shared" si="5"/>
        <v>0-499</v>
      </c>
      <c r="K107" t="str">
        <f t="shared" si="6"/>
        <v>5K-9.9K</v>
      </c>
      <c r="L107" t="str">
        <f t="shared" si="7"/>
        <v>80-100%</v>
      </c>
    </row>
    <row r="108" spans="1:12" x14ac:dyDescent="0.3">
      <c r="A108" t="s">
        <v>122</v>
      </c>
      <c r="B108" t="s">
        <v>9</v>
      </c>
      <c r="C108">
        <v>100</v>
      </c>
      <c r="D108" t="s">
        <v>10</v>
      </c>
      <c r="E108">
        <v>100</v>
      </c>
      <c r="F108">
        <v>2523</v>
      </c>
      <c r="G108">
        <v>4999</v>
      </c>
      <c r="H108">
        <v>49</v>
      </c>
      <c r="I108" t="str">
        <f t="shared" si="4"/>
        <v>Nano</v>
      </c>
      <c r="J108" t="str">
        <f t="shared" si="5"/>
        <v>0-499</v>
      </c>
      <c r="K108" t="str">
        <f t="shared" si="6"/>
        <v>10K-14.9K</v>
      </c>
      <c r="L108" t="str">
        <f t="shared" si="7"/>
        <v>40-60%</v>
      </c>
    </row>
    <row r="109" spans="1:12" x14ac:dyDescent="0.3">
      <c r="A109" t="s">
        <v>123</v>
      </c>
      <c r="B109" t="s">
        <v>9</v>
      </c>
      <c r="C109">
        <v>100</v>
      </c>
      <c r="D109" t="s">
        <v>10</v>
      </c>
      <c r="E109">
        <v>100</v>
      </c>
      <c r="F109">
        <v>2432</v>
      </c>
      <c r="G109">
        <v>6999</v>
      </c>
      <c r="H109">
        <v>65</v>
      </c>
      <c r="I109" t="str">
        <f t="shared" si="4"/>
        <v>Nano</v>
      </c>
      <c r="J109" t="str">
        <f t="shared" si="5"/>
        <v>0-499</v>
      </c>
      <c r="K109" t="str">
        <f t="shared" si="6"/>
        <v>1K-4.9K</v>
      </c>
      <c r="L109" t="str">
        <f t="shared" si="7"/>
        <v>60-80%</v>
      </c>
    </row>
    <row r="110" spans="1:12" x14ac:dyDescent="0.3">
      <c r="A110" t="s">
        <v>124</v>
      </c>
      <c r="B110" t="s">
        <v>9</v>
      </c>
      <c r="C110">
        <v>100</v>
      </c>
      <c r="D110" t="s">
        <v>10</v>
      </c>
      <c r="E110">
        <v>100</v>
      </c>
      <c r="F110">
        <v>2501</v>
      </c>
      <c r="G110">
        <v>5499</v>
      </c>
      <c r="H110">
        <v>54</v>
      </c>
      <c r="I110" t="str">
        <f t="shared" si="4"/>
        <v>Nano</v>
      </c>
      <c r="J110" t="str">
        <f t="shared" si="5"/>
        <v>0-499</v>
      </c>
      <c r="K110" t="str">
        <f t="shared" si="6"/>
        <v>5K-9.9K</v>
      </c>
      <c r="L110" t="str">
        <f t="shared" si="7"/>
        <v>40-60%</v>
      </c>
    </row>
    <row r="111" spans="1:12" x14ac:dyDescent="0.3">
      <c r="A111" t="s">
        <v>125</v>
      </c>
      <c r="B111" t="s">
        <v>9</v>
      </c>
      <c r="C111">
        <v>100</v>
      </c>
      <c r="D111" t="s">
        <v>10</v>
      </c>
      <c r="E111">
        <v>100</v>
      </c>
      <c r="F111">
        <v>2529</v>
      </c>
      <c r="G111">
        <v>4999</v>
      </c>
      <c r="H111">
        <v>49</v>
      </c>
      <c r="I111" t="str">
        <f t="shared" si="4"/>
        <v>Nano</v>
      </c>
      <c r="J111" t="str">
        <f t="shared" si="5"/>
        <v>0-499</v>
      </c>
      <c r="K111" t="str">
        <f t="shared" si="6"/>
        <v>5K-9.9K</v>
      </c>
      <c r="L111" t="str">
        <f t="shared" si="7"/>
        <v>40-60%</v>
      </c>
    </row>
    <row r="112" spans="1:12" x14ac:dyDescent="0.3">
      <c r="A112" t="s">
        <v>126</v>
      </c>
      <c r="B112" t="s">
        <v>9</v>
      </c>
      <c r="C112">
        <v>100</v>
      </c>
      <c r="D112" t="s">
        <v>10</v>
      </c>
      <c r="E112">
        <v>100</v>
      </c>
      <c r="F112">
        <v>2527</v>
      </c>
      <c r="G112">
        <v>3999</v>
      </c>
      <c r="H112">
        <v>36</v>
      </c>
      <c r="I112" t="str">
        <f t="shared" si="4"/>
        <v>Nano</v>
      </c>
      <c r="J112" t="str">
        <f t="shared" si="5"/>
        <v>0-499</v>
      </c>
      <c r="K112" t="str">
        <f t="shared" si="6"/>
        <v>1K-4.9K</v>
      </c>
      <c r="L112" t="str">
        <f t="shared" si="7"/>
        <v>20-40%</v>
      </c>
    </row>
    <row r="113" spans="1:12" x14ac:dyDescent="0.3">
      <c r="A113" t="s">
        <v>127</v>
      </c>
      <c r="B113" t="s">
        <v>9</v>
      </c>
      <c r="C113">
        <v>100</v>
      </c>
      <c r="D113" t="s">
        <v>10</v>
      </c>
      <c r="E113">
        <v>100</v>
      </c>
      <c r="F113">
        <v>2418</v>
      </c>
      <c r="G113">
        <v>5499</v>
      </c>
      <c r="H113">
        <v>56</v>
      </c>
      <c r="I113" t="str">
        <f t="shared" si="4"/>
        <v>Nano</v>
      </c>
      <c r="J113" t="str">
        <f t="shared" si="5"/>
        <v>0-499</v>
      </c>
      <c r="K113" t="str">
        <f t="shared" si="6"/>
        <v>1K-4.9K</v>
      </c>
      <c r="L113" t="str">
        <f t="shared" si="7"/>
        <v>40-60%</v>
      </c>
    </row>
    <row r="114" spans="1:12" x14ac:dyDescent="0.3">
      <c r="A114" t="s">
        <v>128</v>
      </c>
      <c r="B114" t="s">
        <v>9</v>
      </c>
      <c r="C114">
        <v>100</v>
      </c>
      <c r="D114" t="s">
        <v>10</v>
      </c>
      <c r="E114">
        <v>100</v>
      </c>
      <c r="F114">
        <v>2541</v>
      </c>
      <c r="G114">
        <v>6999</v>
      </c>
      <c r="H114">
        <v>63</v>
      </c>
      <c r="I114" t="str">
        <f t="shared" si="4"/>
        <v>Nano</v>
      </c>
      <c r="J114" t="str">
        <f t="shared" si="5"/>
        <v>0-499</v>
      </c>
      <c r="K114" t="str">
        <f t="shared" si="6"/>
        <v>5K-9.9K</v>
      </c>
      <c r="L114" t="str">
        <f t="shared" si="7"/>
        <v>60-80%</v>
      </c>
    </row>
    <row r="115" spans="1:12" x14ac:dyDescent="0.3">
      <c r="A115" t="s">
        <v>129</v>
      </c>
      <c r="B115" t="s">
        <v>9</v>
      </c>
      <c r="C115">
        <v>100</v>
      </c>
      <c r="D115" t="s">
        <v>10</v>
      </c>
      <c r="E115">
        <v>100</v>
      </c>
      <c r="F115">
        <v>2382</v>
      </c>
      <c r="G115">
        <v>6999</v>
      </c>
      <c r="H115">
        <v>65</v>
      </c>
      <c r="I115" t="str">
        <f t="shared" si="4"/>
        <v>Nano</v>
      </c>
      <c r="J115" t="str">
        <f t="shared" si="5"/>
        <v>0-499</v>
      </c>
      <c r="K115" t="str">
        <f t="shared" si="6"/>
        <v>5K-9.9K</v>
      </c>
      <c r="L115" t="str">
        <f t="shared" si="7"/>
        <v>60-80%</v>
      </c>
    </row>
    <row r="116" spans="1:12" x14ac:dyDescent="0.3">
      <c r="A116" t="s">
        <v>130</v>
      </c>
      <c r="B116" t="s">
        <v>9</v>
      </c>
      <c r="C116">
        <v>100</v>
      </c>
      <c r="D116" t="s">
        <v>10</v>
      </c>
      <c r="E116">
        <v>100</v>
      </c>
      <c r="F116">
        <v>2418</v>
      </c>
      <c r="G116">
        <v>5499</v>
      </c>
      <c r="H116">
        <v>56</v>
      </c>
      <c r="I116" t="str">
        <f t="shared" si="4"/>
        <v>Nano</v>
      </c>
      <c r="J116" t="str">
        <f t="shared" si="5"/>
        <v>0-499</v>
      </c>
      <c r="K116" t="str">
        <f t="shared" si="6"/>
        <v>5K-9.9K</v>
      </c>
      <c r="L116" t="str">
        <f t="shared" si="7"/>
        <v>40-60%</v>
      </c>
    </row>
    <row r="117" spans="1:12" x14ac:dyDescent="0.3">
      <c r="A117" t="s">
        <v>131</v>
      </c>
      <c r="B117" t="s">
        <v>9</v>
      </c>
      <c r="C117">
        <v>40</v>
      </c>
      <c r="D117" t="s">
        <v>10</v>
      </c>
      <c r="E117">
        <v>144</v>
      </c>
      <c r="F117">
        <v>3789</v>
      </c>
      <c r="G117">
        <v>14999</v>
      </c>
      <c r="H117">
        <v>74</v>
      </c>
      <c r="I117" t="str">
        <f t="shared" si="4"/>
        <v>Nano</v>
      </c>
      <c r="J117" t="str">
        <f t="shared" si="5"/>
        <v>0-499</v>
      </c>
      <c r="K117" t="str">
        <f t="shared" si="6"/>
        <v>5K-9.9K</v>
      </c>
      <c r="L117" t="str">
        <f t="shared" si="7"/>
        <v>60-80%</v>
      </c>
    </row>
    <row r="118" spans="1:12" x14ac:dyDescent="0.3">
      <c r="A118" t="s">
        <v>132</v>
      </c>
      <c r="B118" t="s">
        <v>9</v>
      </c>
      <c r="C118">
        <v>100</v>
      </c>
      <c r="D118" t="s">
        <v>10</v>
      </c>
      <c r="E118">
        <v>300</v>
      </c>
      <c r="I118" t="str">
        <f t="shared" si="4"/>
        <v>Micro</v>
      </c>
      <c r="J118" t="str">
        <f t="shared" si="5"/>
        <v>0-499</v>
      </c>
      <c r="K118" t="str">
        <f t="shared" si="6"/>
        <v>10K-14.9K</v>
      </c>
      <c r="L118" t="str">
        <f t="shared" si="7"/>
        <v>Not Provided</v>
      </c>
    </row>
    <row r="119" spans="1:12" x14ac:dyDescent="0.3">
      <c r="A119" t="s">
        <v>133</v>
      </c>
      <c r="B119" t="s">
        <v>14</v>
      </c>
      <c r="C119">
        <v>60</v>
      </c>
      <c r="D119" t="s">
        <v>10</v>
      </c>
      <c r="E119">
        <v>250</v>
      </c>
      <c r="F119">
        <v>3031</v>
      </c>
      <c r="G119">
        <v>10499</v>
      </c>
      <c r="H119">
        <v>71</v>
      </c>
      <c r="I119" t="str">
        <f t="shared" si="4"/>
        <v>Nano</v>
      </c>
      <c r="J119" t="str">
        <f t="shared" si="5"/>
        <v>0-499</v>
      </c>
      <c r="K119" t="str">
        <f t="shared" si="6"/>
        <v>Not Provided</v>
      </c>
      <c r="L119" t="str">
        <f t="shared" si="7"/>
        <v>60-80%</v>
      </c>
    </row>
    <row r="120" spans="1:12" x14ac:dyDescent="0.3">
      <c r="A120" t="s">
        <v>134</v>
      </c>
      <c r="B120" t="s">
        <v>9</v>
      </c>
      <c r="C120">
        <v>100</v>
      </c>
      <c r="D120" t="s">
        <v>10</v>
      </c>
      <c r="E120">
        <v>400</v>
      </c>
      <c r="F120">
        <v>2299</v>
      </c>
      <c r="G120">
        <v>6999</v>
      </c>
      <c r="H120">
        <v>67</v>
      </c>
      <c r="I120" t="str">
        <f t="shared" si="4"/>
        <v>Micro</v>
      </c>
      <c r="J120" t="str">
        <f t="shared" si="5"/>
        <v>0-499</v>
      </c>
      <c r="K120" t="str">
        <f t="shared" si="6"/>
        <v>10K-14.9K</v>
      </c>
      <c r="L120" t="str">
        <f t="shared" si="7"/>
        <v>60-80%</v>
      </c>
    </row>
    <row r="121" spans="1:12" x14ac:dyDescent="0.3">
      <c r="A121" t="s">
        <v>135</v>
      </c>
      <c r="B121" t="s">
        <v>14</v>
      </c>
      <c r="C121">
        <v>100</v>
      </c>
      <c r="D121" t="s">
        <v>10</v>
      </c>
      <c r="E121">
        <v>100</v>
      </c>
      <c r="F121">
        <v>2420</v>
      </c>
      <c r="G121">
        <v>5999</v>
      </c>
      <c r="H121">
        <v>59</v>
      </c>
      <c r="I121" t="str">
        <f t="shared" si="4"/>
        <v>Nano</v>
      </c>
      <c r="J121" t="str">
        <f t="shared" si="5"/>
        <v>0-499</v>
      </c>
      <c r="K121" t="str">
        <f t="shared" si="6"/>
        <v>5K-9.9K</v>
      </c>
      <c r="L121" t="str">
        <f t="shared" si="7"/>
        <v>40-60%</v>
      </c>
    </row>
    <row r="122" spans="1:12" x14ac:dyDescent="0.3">
      <c r="A122" t="s">
        <v>136</v>
      </c>
      <c r="B122" t="s">
        <v>14</v>
      </c>
      <c r="C122">
        <v>50</v>
      </c>
      <c r="D122" t="s">
        <v>10</v>
      </c>
      <c r="E122">
        <v>200</v>
      </c>
      <c r="F122">
        <v>2611</v>
      </c>
      <c r="G122">
        <v>8999</v>
      </c>
      <c r="H122">
        <v>70</v>
      </c>
      <c r="I122" t="str">
        <f t="shared" si="4"/>
        <v>Nano</v>
      </c>
      <c r="J122" t="str">
        <f t="shared" si="5"/>
        <v>0-499</v>
      </c>
      <c r="K122" t="str">
        <f t="shared" si="6"/>
        <v>5K-9.9K</v>
      </c>
      <c r="L122" t="str">
        <f t="shared" si="7"/>
        <v>60-80%</v>
      </c>
    </row>
    <row r="123" spans="1:12" x14ac:dyDescent="0.3">
      <c r="A123" t="s">
        <v>137</v>
      </c>
      <c r="B123" t="s">
        <v>14</v>
      </c>
      <c r="C123">
        <v>50</v>
      </c>
      <c r="D123" t="s">
        <v>10</v>
      </c>
      <c r="E123">
        <v>200</v>
      </c>
      <c r="F123">
        <v>2705</v>
      </c>
      <c r="G123">
        <v>8999</v>
      </c>
      <c r="H123">
        <v>69</v>
      </c>
      <c r="I123" t="str">
        <f t="shared" si="4"/>
        <v>Nano</v>
      </c>
      <c r="J123" t="str">
        <f t="shared" si="5"/>
        <v>0-499</v>
      </c>
      <c r="K123" t="str">
        <f t="shared" si="6"/>
        <v>5K-9.9K</v>
      </c>
      <c r="L123" t="str">
        <f t="shared" si="7"/>
        <v>60-80%</v>
      </c>
    </row>
    <row r="124" spans="1:12" x14ac:dyDescent="0.3">
      <c r="A124" t="s">
        <v>138</v>
      </c>
      <c r="B124" t="s">
        <v>14</v>
      </c>
      <c r="C124">
        <v>102</v>
      </c>
      <c r="D124" t="s">
        <v>10</v>
      </c>
      <c r="E124">
        <v>500</v>
      </c>
      <c r="F124">
        <v>1799</v>
      </c>
      <c r="G124">
        <v>3499</v>
      </c>
      <c r="H124">
        <v>48</v>
      </c>
      <c r="I124" t="str">
        <f t="shared" si="4"/>
        <v>Micro</v>
      </c>
      <c r="J124" t="str">
        <f t="shared" si="5"/>
        <v>0-499</v>
      </c>
      <c r="K124" t="str">
        <f t="shared" si="6"/>
        <v>5K-9.9K</v>
      </c>
      <c r="L124" t="str">
        <f t="shared" si="7"/>
        <v>40-60%</v>
      </c>
    </row>
    <row r="125" spans="1:12" x14ac:dyDescent="0.3">
      <c r="A125" t="s">
        <v>139</v>
      </c>
      <c r="B125" t="s">
        <v>14</v>
      </c>
      <c r="C125">
        <v>5</v>
      </c>
      <c r="D125" t="s">
        <v>10</v>
      </c>
      <c r="E125">
        <v>1140</v>
      </c>
      <c r="F125">
        <v>5490</v>
      </c>
      <c r="G125">
        <v>6990</v>
      </c>
      <c r="H125">
        <v>21</v>
      </c>
      <c r="I125" t="str">
        <f t="shared" si="4"/>
        <v>Micro</v>
      </c>
      <c r="J125" t="str">
        <f t="shared" si="5"/>
        <v>0-499</v>
      </c>
      <c r="K125" t="str">
        <f t="shared" si="6"/>
        <v>1K-4.9K</v>
      </c>
      <c r="L125" t="str">
        <f t="shared" si="7"/>
        <v>20-40%</v>
      </c>
    </row>
    <row r="126" spans="1:12" x14ac:dyDescent="0.3">
      <c r="A126" t="s">
        <v>140</v>
      </c>
      <c r="B126" t="s">
        <v>14</v>
      </c>
      <c r="C126">
        <v>15</v>
      </c>
      <c r="D126" t="s">
        <v>10</v>
      </c>
      <c r="E126">
        <v>250</v>
      </c>
      <c r="F126">
        <v>2689</v>
      </c>
      <c r="G126">
        <v>4999</v>
      </c>
      <c r="H126">
        <v>46</v>
      </c>
      <c r="I126" t="str">
        <f t="shared" si="4"/>
        <v>Nano</v>
      </c>
      <c r="J126" t="str">
        <f t="shared" si="5"/>
        <v>0-499</v>
      </c>
      <c r="K126" t="str">
        <f t="shared" si="6"/>
        <v>5K-9.9K</v>
      </c>
      <c r="L126" t="str">
        <f t="shared" si="7"/>
        <v>40-60%</v>
      </c>
    </row>
    <row r="127" spans="1:12" x14ac:dyDescent="0.3">
      <c r="A127" t="s">
        <v>141</v>
      </c>
      <c r="B127" t="s">
        <v>14</v>
      </c>
      <c r="C127">
        <v>60</v>
      </c>
      <c r="D127" t="s">
        <v>10</v>
      </c>
      <c r="E127">
        <v>250</v>
      </c>
      <c r="F127">
        <v>2599</v>
      </c>
      <c r="G127">
        <v>8999</v>
      </c>
      <c r="H127">
        <v>71</v>
      </c>
      <c r="I127" t="str">
        <f t="shared" si="4"/>
        <v>Nano</v>
      </c>
      <c r="J127" t="str">
        <f t="shared" si="5"/>
        <v>0-499</v>
      </c>
      <c r="K127" t="str">
        <f t="shared" si="6"/>
        <v>1K-4.9K</v>
      </c>
      <c r="L127" t="str">
        <f t="shared" si="7"/>
        <v>60-80%</v>
      </c>
    </row>
    <row r="128" spans="1:12" x14ac:dyDescent="0.3">
      <c r="A128" t="s">
        <v>142</v>
      </c>
      <c r="B128" t="s">
        <v>14</v>
      </c>
      <c r="C128">
        <v>100</v>
      </c>
      <c r="D128" t="s">
        <v>10</v>
      </c>
      <c r="E128">
        <v>320</v>
      </c>
      <c r="F128">
        <v>2611</v>
      </c>
      <c r="G128">
        <v>8999</v>
      </c>
      <c r="H128">
        <v>70</v>
      </c>
      <c r="I128" t="str">
        <f t="shared" si="4"/>
        <v>Micro</v>
      </c>
      <c r="J128" t="str">
        <f t="shared" si="5"/>
        <v>0-499</v>
      </c>
      <c r="K128" t="str">
        <f t="shared" si="6"/>
        <v>5K-9.9K</v>
      </c>
      <c r="L128" t="str">
        <f t="shared" si="7"/>
        <v>60-80%</v>
      </c>
    </row>
    <row r="129" spans="1:12" x14ac:dyDescent="0.3">
      <c r="A129" t="s">
        <v>143</v>
      </c>
      <c r="B129" t="s">
        <v>14</v>
      </c>
      <c r="C129">
        <v>50</v>
      </c>
      <c r="D129" t="s">
        <v>10</v>
      </c>
      <c r="E129">
        <v>200</v>
      </c>
      <c r="F129">
        <v>2400</v>
      </c>
      <c r="G129">
        <v>6999</v>
      </c>
      <c r="H129">
        <v>65</v>
      </c>
      <c r="I129" t="str">
        <f t="shared" si="4"/>
        <v>Nano</v>
      </c>
      <c r="J129" t="str">
        <f t="shared" si="5"/>
        <v>0-499</v>
      </c>
      <c r="K129" t="str">
        <f t="shared" si="6"/>
        <v>5K-9.9K</v>
      </c>
      <c r="L129" t="str">
        <f t="shared" si="7"/>
        <v>60-80%</v>
      </c>
    </row>
    <row r="130" spans="1:12" x14ac:dyDescent="0.3">
      <c r="A130" t="s">
        <v>144</v>
      </c>
      <c r="B130" t="s">
        <v>14</v>
      </c>
      <c r="C130">
        <v>100</v>
      </c>
      <c r="D130" t="s">
        <v>10</v>
      </c>
      <c r="E130">
        <v>400</v>
      </c>
      <c r="F130">
        <v>2705</v>
      </c>
      <c r="G130">
        <v>8999</v>
      </c>
      <c r="H130">
        <v>69</v>
      </c>
      <c r="I130" t="str">
        <f t="shared" ref="I130:I193" si="8">IF(E130&lt;=250,"Nano",
 IF(E130&lt;=2000,"Micro",
 IF(E130&lt;=25000,"Small",
 IF(E130&lt;=150000,"Medium","Large"))))</f>
        <v>Micro</v>
      </c>
      <c r="J130" t="str">
        <f t="shared" ref="J130:J193" si="9">IF(C130&lt;500,"0-499",
 IF(C130&lt;1000,"500-999",
 IF(C130&lt;1500,"1000-1499",
 "1500+")))</f>
        <v>0-499</v>
      </c>
      <c r="K130" t="str">
        <f t="shared" ref="K130:K193" si="10">IF(G129=0,"Not Provided",
 IF(G129&lt;5000,"1K-4.9K",
 IF(G129&lt;10000,"5K-9.9K",
 IF(G129&lt;15000,"10K-14.9K",
 IF(G129&lt;20000,"15K-19.9K",
 "20K+")))))</f>
        <v>5K-9.9K</v>
      </c>
      <c r="L130" t="str">
        <f t="shared" ref="L130:L193" si="11">IF(H130=0,"Not Provided",
 IF(H130&lt;20,"0-20%",
 IF(H130&lt;40,"20-40%",
 IF(H130&lt;60,"40-60%",
 IF(H130&lt;80,"60-80%",
 "80-100%")))))</f>
        <v>60-80%</v>
      </c>
    </row>
    <row r="131" spans="1:12" x14ac:dyDescent="0.3">
      <c r="A131" t="s">
        <v>145</v>
      </c>
      <c r="B131" t="s">
        <v>14</v>
      </c>
      <c r="C131">
        <v>100</v>
      </c>
      <c r="D131" t="s">
        <v>10</v>
      </c>
      <c r="E131">
        <v>339</v>
      </c>
      <c r="F131">
        <v>2705</v>
      </c>
      <c r="G131">
        <v>8999</v>
      </c>
      <c r="H131">
        <v>69</v>
      </c>
      <c r="I131" t="str">
        <f t="shared" si="8"/>
        <v>Micro</v>
      </c>
      <c r="J131" t="str">
        <f t="shared" si="9"/>
        <v>0-499</v>
      </c>
      <c r="K131" t="str">
        <f t="shared" si="10"/>
        <v>5K-9.9K</v>
      </c>
      <c r="L131" t="str">
        <f t="shared" si="11"/>
        <v>60-80%</v>
      </c>
    </row>
    <row r="132" spans="1:12" x14ac:dyDescent="0.3">
      <c r="A132" t="s">
        <v>146</v>
      </c>
      <c r="B132" t="s">
        <v>14</v>
      </c>
      <c r="C132">
        <v>90</v>
      </c>
      <c r="D132" t="s">
        <v>10</v>
      </c>
      <c r="E132">
        <v>100</v>
      </c>
      <c r="F132">
        <v>2705</v>
      </c>
      <c r="G132">
        <v>8999</v>
      </c>
      <c r="H132">
        <v>69</v>
      </c>
      <c r="I132" t="str">
        <f t="shared" si="8"/>
        <v>Nano</v>
      </c>
      <c r="J132" t="str">
        <f t="shared" si="9"/>
        <v>0-499</v>
      </c>
      <c r="K132" t="str">
        <f t="shared" si="10"/>
        <v>5K-9.9K</v>
      </c>
      <c r="L132" t="str">
        <f t="shared" si="11"/>
        <v>60-80%</v>
      </c>
    </row>
    <row r="133" spans="1:12" x14ac:dyDescent="0.3">
      <c r="A133" t="s">
        <v>147</v>
      </c>
      <c r="B133" t="s">
        <v>9</v>
      </c>
      <c r="C133">
        <v>100</v>
      </c>
      <c r="D133" t="s">
        <v>10</v>
      </c>
      <c r="E133">
        <v>300</v>
      </c>
      <c r="F133">
        <v>2507</v>
      </c>
      <c r="G133">
        <v>9999</v>
      </c>
      <c r="H133">
        <v>74</v>
      </c>
      <c r="I133" t="str">
        <f t="shared" si="8"/>
        <v>Micro</v>
      </c>
      <c r="J133" t="str">
        <f t="shared" si="9"/>
        <v>0-499</v>
      </c>
      <c r="K133" t="str">
        <f t="shared" si="10"/>
        <v>5K-9.9K</v>
      </c>
      <c r="L133" t="str">
        <f t="shared" si="11"/>
        <v>60-80%</v>
      </c>
    </row>
    <row r="134" spans="1:12" x14ac:dyDescent="0.3">
      <c r="A134" t="s">
        <v>148</v>
      </c>
      <c r="B134" t="s">
        <v>9</v>
      </c>
      <c r="C134">
        <v>100</v>
      </c>
      <c r="D134" t="s">
        <v>10</v>
      </c>
      <c r="E134">
        <v>200</v>
      </c>
      <c r="F134">
        <v>2494</v>
      </c>
      <c r="G134">
        <v>4999</v>
      </c>
      <c r="H134">
        <v>50</v>
      </c>
      <c r="I134" t="str">
        <f t="shared" si="8"/>
        <v>Nano</v>
      </c>
      <c r="J134" t="str">
        <f t="shared" si="9"/>
        <v>0-499</v>
      </c>
      <c r="K134" t="str">
        <f t="shared" si="10"/>
        <v>5K-9.9K</v>
      </c>
      <c r="L134" t="str">
        <f t="shared" si="11"/>
        <v>40-60%</v>
      </c>
    </row>
    <row r="135" spans="1:12" x14ac:dyDescent="0.3">
      <c r="A135" t="s">
        <v>149</v>
      </c>
      <c r="B135" t="s">
        <v>14</v>
      </c>
      <c r="C135">
        <v>100</v>
      </c>
      <c r="D135" t="s">
        <v>10</v>
      </c>
      <c r="E135">
        <v>400</v>
      </c>
      <c r="F135">
        <v>2199</v>
      </c>
      <c r="G135">
        <v>9999</v>
      </c>
      <c r="H135">
        <v>78</v>
      </c>
      <c r="I135" t="str">
        <f t="shared" si="8"/>
        <v>Micro</v>
      </c>
      <c r="J135" t="str">
        <f t="shared" si="9"/>
        <v>0-499</v>
      </c>
      <c r="K135" t="str">
        <f t="shared" si="10"/>
        <v>1K-4.9K</v>
      </c>
      <c r="L135" t="str">
        <f t="shared" si="11"/>
        <v>60-80%</v>
      </c>
    </row>
    <row r="136" spans="1:12" x14ac:dyDescent="0.3">
      <c r="A136" t="s">
        <v>150</v>
      </c>
      <c r="B136" t="s">
        <v>14</v>
      </c>
      <c r="C136">
        <v>500</v>
      </c>
      <c r="D136" t="s">
        <v>29</v>
      </c>
      <c r="E136">
        <v>570</v>
      </c>
      <c r="F136">
        <v>2705</v>
      </c>
      <c r="G136">
        <v>8999</v>
      </c>
      <c r="H136">
        <v>69</v>
      </c>
      <c r="I136" t="str">
        <f t="shared" si="8"/>
        <v>Micro</v>
      </c>
      <c r="J136" t="str">
        <f t="shared" si="9"/>
        <v>500-999</v>
      </c>
      <c r="K136" t="str">
        <f t="shared" si="10"/>
        <v>5K-9.9K</v>
      </c>
      <c r="L136" t="str">
        <f t="shared" si="11"/>
        <v>60-80%</v>
      </c>
    </row>
    <row r="137" spans="1:12" x14ac:dyDescent="0.3">
      <c r="A137" t="s">
        <v>151</v>
      </c>
      <c r="B137" t="s">
        <v>14</v>
      </c>
      <c r="C137">
        <v>102</v>
      </c>
      <c r="D137" t="s">
        <v>10</v>
      </c>
      <c r="E137">
        <v>500</v>
      </c>
      <c r="F137">
        <v>1799</v>
      </c>
      <c r="G137">
        <v>3499</v>
      </c>
      <c r="H137">
        <v>48</v>
      </c>
      <c r="I137" t="str">
        <f t="shared" si="8"/>
        <v>Micro</v>
      </c>
      <c r="J137" t="str">
        <f t="shared" si="9"/>
        <v>0-499</v>
      </c>
      <c r="K137" t="str">
        <f t="shared" si="10"/>
        <v>5K-9.9K</v>
      </c>
      <c r="L137" t="str">
        <f t="shared" si="11"/>
        <v>40-60%</v>
      </c>
    </row>
    <row r="138" spans="1:12" x14ac:dyDescent="0.3">
      <c r="A138" t="s">
        <v>152</v>
      </c>
      <c r="B138" t="s">
        <v>14</v>
      </c>
      <c r="C138">
        <v>100</v>
      </c>
      <c r="D138" t="s">
        <v>10</v>
      </c>
      <c r="E138">
        <v>100</v>
      </c>
      <c r="F138">
        <v>2611</v>
      </c>
      <c r="G138">
        <v>8999</v>
      </c>
      <c r="H138">
        <v>70</v>
      </c>
      <c r="I138" t="str">
        <f t="shared" si="8"/>
        <v>Nano</v>
      </c>
      <c r="J138" t="str">
        <f t="shared" si="9"/>
        <v>0-499</v>
      </c>
      <c r="K138" t="str">
        <f t="shared" si="10"/>
        <v>1K-4.9K</v>
      </c>
      <c r="L138" t="str">
        <f t="shared" si="11"/>
        <v>60-80%</v>
      </c>
    </row>
    <row r="139" spans="1:12" x14ac:dyDescent="0.3">
      <c r="A139" t="s">
        <v>153</v>
      </c>
      <c r="B139" t="s">
        <v>14</v>
      </c>
      <c r="C139">
        <v>15</v>
      </c>
      <c r="D139" t="s">
        <v>10</v>
      </c>
      <c r="E139">
        <v>250</v>
      </c>
      <c r="F139">
        <v>2611</v>
      </c>
      <c r="G139">
        <v>8999</v>
      </c>
      <c r="H139">
        <v>70</v>
      </c>
      <c r="I139" t="str">
        <f t="shared" si="8"/>
        <v>Nano</v>
      </c>
      <c r="J139" t="str">
        <f t="shared" si="9"/>
        <v>0-499</v>
      </c>
      <c r="K139" t="str">
        <f t="shared" si="10"/>
        <v>5K-9.9K</v>
      </c>
      <c r="L139" t="str">
        <f t="shared" si="11"/>
        <v>60-80%</v>
      </c>
    </row>
    <row r="140" spans="1:12" x14ac:dyDescent="0.3">
      <c r="A140" t="s">
        <v>154</v>
      </c>
      <c r="B140" t="s">
        <v>14</v>
      </c>
      <c r="C140">
        <v>100</v>
      </c>
      <c r="D140" t="s">
        <v>10</v>
      </c>
      <c r="E140">
        <v>100</v>
      </c>
      <c r="F140">
        <v>2705</v>
      </c>
      <c r="G140">
        <v>8999</v>
      </c>
      <c r="H140">
        <v>69</v>
      </c>
      <c r="I140" t="str">
        <f t="shared" si="8"/>
        <v>Nano</v>
      </c>
      <c r="J140" t="str">
        <f t="shared" si="9"/>
        <v>0-499</v>
      </c>
      <c r="K140" t="str">
        <f t="shared" si="10"/>
        <v>5K-9.9K</v>
      </c>
      <c r="L140" t="str">
        <f t="shared" si="11"/>
        <v>60-80%</v>
      </c>
    </row>
    <row r="141" spans="1:12" x14ac:dyDescent="0.3">
      <c r="A141" t="s">
        <v>155</v>
      </c>
      <c r="B141" t="s">
        <v>14</v>
      </c>
      <c r="C141">
        <v>100</v>
      </c>
      <c r="D141" t="s">
        <v>10</v>
      </c>
      <c r="E141">
        <v>433</v>
      </c>
      <c r="F141">
        <v>2705</v>
      </c>
      <c r="G141">
        <v>8999</v>
      </c>
      <c r="H141">
        <v>69</v>
      </c>
      <c r="I141" t="str">
        <f t="shared" si="8"/>
        <v>Micro</v>
      </c>
      <c r="J141" t="str">
        <f t="shared" si="9"/>
        <v>0-499</v>
      </c>
      <c r="K141" t="str">
        <f t="shared" si="10"/>
        <v>5K-9.9K</v>
      </c>
      <c r="L141" t="str">
        <f t="shared" si="11"/>
        <v>60-80%</v>
      </c>
    </row>
    <row r="142" spans="1:12" x14ac:dyDescent="0.3">
      <c r="A142" t="s">
        <v>156</v>
      </c>
      <c r="B142" t="s">
        <v>14</v>
      </c>
      <c r="C142">
        <v>50</v>
      </c>
      <c r="D142" t="s">
        <v>12</v>
      </c>
      <c r="E142">
        <v>400</v>
      </c>
      <c r="F142">
        <v>2400</v>
      </c>
      <c r="G142">
        <v>5999</v>
      </c>
      <c r="H142">
        <v>59</v>
      </c>
      <c r="I142" t="str">
        <f t="shared" si="8"/>
        <v>Micro</v>
      </c>
      <c r="J142" t="str">
        <f t="shared" si="9"/>
        <v>0-499</v>
      </c>
      <c r="K142" t="str">
        <f t="shared" si="10"/>
        <v>5K-9.9K</v>
      </c>
      <c r="L142" t="str">
        <f t="shared" si="11"/>
        <v>40-60%</v>
      </c>
    </row>
    <row r="143" spans="1:12" x14ac:dyDescent="0.3">
      <c r="A143" t="s">
        <v>157</v>
      </c>
      <c r="B143" t="s">
        <v>14</v>
      </c>
      <c r="C143">
        <v>50</v>
      </c>
      <c r="D143" t="s">
        <v>70</v>
      </c>
      <c r="E143">
        <v>200</v>
      </c>
      <c r="F143">
        <v>2447</v>
      </c>
      <c r="G143">
        <v>5999</v>
      </c>
      <c r="H143">
        <v>59</v>
      </c>
      <c r="I143" t="str">
        <f t="shared" si="8"/>
        <v>Nano</v>
      </c>
      <c r="J143" t="str">
        <f t="shared" si="9"/>
        <v>0-499</v>
      </c>
      <c r="K143" t="str">
        <f t="shared" si="10"/>
        <v>5K-9.9K</v>
      </c>
      <c r="L143" t="str">
        <f t="shared" si="11"/>
        <v>40-60%</v>
      </c>
    </row>
    <row r="144" spans="1:12" x14ac:dyDescent="0.3">
      <c r="A144" t="s">
        <v>158</v>
      </c>
      <c r="B144" t="s">
        <v>14</v>
      </c>
      <c r="C144">
        <v>102</v>
      </c>
      <c r="D144" t="s">
        <v>10</v>
      </c>
      <c r="E144">
        <v>500</v>
      </c>
      <c r="F144">
        <v>1799</v>
      </c>
      <c r="G144">
        <v>3499</v>
      </c>
      <c r="H144">
        <v>48</v>
      </c>
      <c r="I144" t="str">
        <f t="shared" si="8"/>
        <v>Micro</v>
      </c>
      <c r="J144" t="str">
        <f t="shared" si="9"/>
        <v>0-499</v>
      </c>
      <c r="K144" t="str">
        <f t="shared" si="10"/>
        <v>5K-9.9K</v>
      </c>
      <c r="L144" t="str">
        <f t="shared" si="11"/>
        <v>40-60%</v>
      </c>
    </row>
    <row r="145" spans="1:12" x14ac:dyDescent="0.3">
      <c r="A145" t="s">
        <v>159</v>
      </c>
      <c r="B145" t="s">
        <v>9</v>
      </c>
      <c r="C145">
        <v>100</v>
      </c>
      <c r="D145" t="s">
        <v>10</v>
      </c>
      <c r="E145">
        <v>300</v>
      </c>
      <c r="F145">
        <v>4443</v>
      </c>
      <c r="G145">
        <v>6999</v>
      </c>
      <c r="H145">
        <v>36</v>
      </c>
      <c r="I145" t="str">
        <f t="shared" si="8"/>
        <v>Micro</v>
      </c>
      <c r="J145" t="str">
        <f t="shared" si="9"/>
        <v>0-499</v>
      </c>
      <c r="K145" t="str">
        <f t="shared" si="10"/>
        <v>1K-4.9K</v>
      </c>
      <c r="L145" t="str">
        <f t="shared" si="11"/>
        <v>20-40%</v>
      </c>
    </row>
    <row r="146" spans="1:12" x14ac:dyDescent="0.3">
      <c r="A146" t="s">
        <v>160</v>
      </c>
      <c r="B146" t="s">
        <v>9</v>
      </c>
      <c r="C146">
        <v>50</v>
      </c>
      <c r="D146" t="s">
        <v>10</v>
      </c>
      <c r="E146">
        <v>200</v>
      </c>
      <c r="F146">
        <v>2273</v>
      </c>
      <c r="G146">
        <v>3999</v>
      </c>
      <c r="H146">
        <v>43</v>
      </c>
      <c r="I146" t="str">
        <f t="shared" si="8"/>
        <v>Nano</v>
      </c>
      <c r="J146" t="str">
        <f t="shared" si="9"/>
        <v>0-499</v>
      </c>
      <c r="K146" t="str">
        <f t="shared" si="10"/>
        <v>5K-9.9K</v>
      </c>
      <c r="L146" t="str">
        <f t="shared" si="11"/>
        <v>40-60%</v>
      </c>
    </row>
    <row r="147" spans="1:12" x14ac:dyDescent="0.3">
      <c r="A147" t="s">
        <v>161</v>
      </c>
      <c r="B147" t="s">
        <v>14</v>
      </c>
      <c r="C147">
        <v>85</v>
      </c>
      <c r="D147" t="s">
        <v>12</v>
      </c>
      <c r="E147">
        <v>450</v>
      </c>
      <c r="F147">
        <v>2611</v>
      </c>
      <c r="G147">
        <v>8999</v>
      </c>
      <c r="H147">
        <v>70</v>
      </c>
      <c r="I147" t="str">
        <f t="shared" si="8"/>
        <v>Micro</v>
      </c>
      <c r="J147" t="str">
        <f t="shared" si="9"/>
        <v>0-499</v>
      </c>
      <c r="K147" t="str">
        <f t="shared" si="10"/>
        <v>1K-4.9K</v>
      </c>
      <c r="L147" t="str">
        <f t="shared" si="11"/>
        <v>60-80%</v>
      </c>
    </row>
    <row r="148" spans="1:12" x14ac:dyDescent="0.3">
      <c r="A148" t="s">
        <v>162</v>
      </c>
      <c r="B148" t="s">
        <v>14</v>
      </c>
      <c r="C148">
        <v>50</v>
      </c>
      <c r="D148" t="s">
        <v>10</v>
      </c>
      <c r="E148">
        <v>200</v>
      </c>
      <c r="F148">
        <v>2705</v>
      </c>
      <c r="G148">
        <v>8999</v>
      </c>
      <c r="H148">
        <v>69</v>
      </c>
      <c r="I148" t="str">
        <f t="shared" si="8"/>
        <v>Nano</v>
      </c>
      <c r="J148" t="str">
        <f t="shared" si="9"/>
        <v>0-499</v>
      </c>
      <c r="K148" t="str">
        <f t="shared" si="10"/>
        <v>5K-9.9K</v>
      </c>
      <c r="L148" t="str">
        <f t="shared" si="11"/>
        <v>60-80%</v>
      </c>
    </row>
    <row r="149" spans="1:12" x14ac:dyDescent="0.3">
      <c r="A149" t="s">
        <v>163</v>
      </c>
      <c r="B149" t="s">
        <v>14</v>
      </c>
      <c r="C149">
        <v>50</v>
      </c>
      <c r="D149" t="s">
        <v>10</v>
      </c>
      <c r="E149">
        <v>450</v>
      </c>
      <c r="F149">
        <v>2693</v>
      </c>
      <c r="G149">
        <v>8999</v>
      </c>
      <c r="H149">
        <v>70</v>
      </c>
      <c r="I149" t="str">
        <f t="shared" si="8"/>
        <v>Micro</v>
      </c>
      <c r="J149" t="str">
        <f t="shared" si="9"/>
        <v>0-499</v>
      </c>
      <c r="K149" t="str">
        <f t="shared" si="10"/>
        <v>5K-9.9K</v>
      </c>
      <c r="L149" t="str">
        <f t="shared" si="11"/>
        <v>60-80%</v>
      </c>
    </row>
    <row r="150" spans="1:12" x14ac:dyDescent="0.3">
      <c r="A150" t="s">
        <v>164</v>
      </c>
      <c r="B150" t="s">
        <v>14</v>
      </c>
      <c r="C150">
        <v>90</v>
      </c>
      <c r="D150" t="s">
        <v>12</v>
      </c>
      <c r="E150">
        <v>100</v>
      </c>
      <c r="F150">
        <v>2705</v>
      </c>
      <c r="G150">
        <v>8999</v>
      </c>
      <c r="H150">
        <v>69</v>
      </c>
      <c r="I150" t="str">
        <f t="shared" si="8"/>
        <v>Nano</v>
      </c>
      <c r="J150" t="str">
        <f t="shared" si="9"/>
        <v>0-499</v>
      </c>
      <c r="K150" t="str">
        <f t="shared" si="10"/>
        <v>5K-9.9K</v>
      </c>
      <c r="L150" t="str">
        <f t="shared" si="11"/>
        <v>60-80%</v>
      </c>
    </row>
    <row r="151" spans="1:12" x14ac:dyDescent="0.3">
      <c r="A151" t="s">
        <v>165</v>
      </c>
      <c r="B151" t="s">
        <v>14</v>
      </c>
      <c r="C151">
        <v>90</v>
      </c>
      <c r="D151" t="s">
        <v>10</v>
      </c>
      <c r="E151">
        <v>100</v>
      </c>
      <c r="F151">
        <v>2705</v>
      </c>
      <c r="G151">
        <v>8999</v>
      </c>
      <c r="H151">
        <v>69</v>
      </c>
      <c r="I151" t="str">
        <f t="shared" si="8"/>
        <v>Nano</v>
      </c>
      <c r="J151" t="str">
        <f t="shared" si="9"/>
        <v>0-499</v>
      </c>
      <c r="K151" t="str">
        <f t="shared" si="10"/>
        <v>5K-9.9K</v>
      </c>
      <c r="L151" t="str">
        <f t="shared" si="11"/>
        <v>60-80%</v>
      </c>
    </row>
    <row r="152" spans="1:12" x14ac:dyDescent="0.3">
      <c r="A152" t="s">
        <v>166</v>
      </c>
      <c r="B152" t="s">
        <v>14</v>
      </c>
      <c r="C152">
        <v>100</v>
      </c>
      <c r="D152" t="s">
        <v>10</v>
      </c>
      <c r="E152">
        <v>300</v>
      </c>
      <c r="F152">
        <v>2705</v>
      </c>
      <c r="G152">
        <v>8999</v>
      </c>
      <c r="H152">
        <v>69</v>
      </c>
      <c r="I152" t="str">
        <f t="shared" si="8"/>
        <v>Micro</v>
      </c>
      <c r="J152" t="str">
        <f t="shared" si="9"/>
        <v>0-499</v>
      </c>
      <c r="K152" t="str">
        <f t="shared" si="10"/>
        <v>5K-9.9K</v>
      </c>
      <c r="L152" t="str">
        <f t="shared" si="11"/>
        <v>60-80%</v>
      </c>
    </row>
    <row r="153" spans="1:12" x14ac:dyDescent="0.3">
      <c r="A153" t="s">
        <v>167</v>
      </c>
      <c r="B153" t="s">
        <v>14</v>
      </c>
      <c r="C153">
        <v>100</v>
      </c>
      <c r="D153" t="s">
        <v>10</v>
      </c>
      <c r="E153">
        <v>450</v>
      </c>
      <c r="F153">
        <v>2884</v>
      </c>
      <c r="G153">
        <v>8999</v>
      </c>
      <c r="H153">
        <v>67</v>
      </c>
      <c r="I153" t="str">
        <f t="shared" si="8"/>
        <v>Micro</v>
      </c>
      <c r="J153" t="str">
        <f t="shared" si="9"/>
        <v>0-499</v>
      </c>
      <c r="K153" t="str">
        <f t="shared" si="10"/>
        <v>5K-9.9K</v>
      </c>
      <c r="L153" t="str">
        <f t="shared" si="11"/>
        <v>60-80%</v>
      </c>
    </row>
    <row r="154" spans="1:12" x14ac:dyDescent="0.3">
      <c r="A154" t="s">
        <v>168</v>
      </c>
      <c r="B154" t="s">
        <v>14</v>
      </c>
      <c r="C154">
        <v>100</v>
      </c>
      <c r="D154" t="s">
        <v>10</v>
      </c>
      <c r="E154">
        <v>250</v>
      </c>
      <c r="F154">
        <v>2705</v>
      </c>
      <c r="G154">
        <v>8999</v>
      </c>
      <c r="H154">
        <v>69</v>
      </c>
      <c r="I154" t="str">
        <f t="shared" si="8"/>
        <v>Nano</v>
      </c>
      <c r="J154" t="str">
        <f t="shared" si="9"/>
        <v>0-499</v>
      </c>
      <c r="K154" t="str">
        <f t="shared" si="10"/>
        <v>5K-9.9K</v>
      </c>
      <c r="L154" t="str">
        <f t="shared" si="11"/>
        <v>60-80%</v>
      </c>
    </row>
    <row r="155" spans="1:12" x14ac:dyDescent="0.3">
      <c r="A155" t="s">
        <v>169</v>
      </c>
      <c r="B155" t="s">
        <v>14</v>
      </c>
      <c r="C155">
        <v>50</v>
      </c>
      <c r="D155" t="s">
        <v>10</v>
      </c>
      <c r="E155">
        <v>200</v>
      </c>
      <c r="F155">
        <v>2705</v>
      </c>
      <c r="G155">
        <v>8999</v>
      </c>
      <c r="H155">
        <v>69</v>
      </c>
      <c r="I155" t="str">
        <f t="shared" si="8"/>
        <v>Nano</v>
      </c>
      <c r="J155" t="str">
        <f t="shared" si="9"/>
        <v>0-499</v>
      </c>
      <c r="K155" t="str">
        <f t="shared" si="10"/>
        <v>5K-9.9K</v>
      </c>
      <c r="L155" t="str">
        <f t="shared" si="11"/>
        <v>60-80%</v>
      </c>
    </row>
    <row r="156" spans="1:12" x14ac:dyDescent="0.3">
      <c r="A156" t="s">
        <v>170</v>
      </c>
      <c r="B156" t="s">
        <v>14</v>
      </c>
      <c r="C156">
        <v>80</v>
      </c>
      <c r="D156" t="s">
        <v>10</v>
      </c>
      <c r="E156">
        <v>200</v>
      </c>
      <c r="F156">
        <v>2746</v>
      </c>
      <c r="G156">
        <v>8999</v>
      </c>
      <c r="H156">
        <v>69</v>
      </c>
      <c r="I156" t="str">
        <f t="shared" si="8"/>
        <v>Nano</v>
      </c>
      <c r="J156" t="str">
        <f t="shared" si="9"/>
        <v>0-499</v>
      </c>
      <c r="K156" t="str">
        <f t="shared" si="10"/>
        <v>5K-9.9K</v>
      </c>
      <c r="L156" t="str">
        <f t="shared" si="11"/>
        <v>60-80%</v>
      </c>
    </row>
    <row r="157" spans="1:12" x14ac:dyDescent="0.3">
      <c r="A157" t="s">
        <v>171</v>
      </c>
      <c r="B157" t="s">
        <v>9</v>
      </c>
      <c r="C157">
        <v>100</v>
      </c>
      <c r="D157" t="s">
        <v>10</v>
      </c>
      <c r="E157">
        <v>300</v>
      </c>
      <c r="F157">
        <v>4744</v>
      </c>
      <c r="G157">
        <v>8999</v>
      </c>
      <c r="H157">
        <v>47</v>
      </c>
      <c r="I157" t="str">
        <f t="shared" si="8"/>
        <v>Micro</v>
      </c>
      <c r="J157" t="str">
        <f t="shared" si="9"/>
        <v>0-499</v>
      </c>
      <c r="K157" t="str">
        <f t="shared" si="10"/>
        <v>5K-9.9K</v>
      </c>
      <c r="L157" t="str">
        <f t="shared" si="11"/>
        <v>40-60%</v>
      </c>
    </row>
    <row r="158" spans="1:12" x14ac:dyDescent="0.3">
      <c r="A158" t="s">
        <v>172</v>
      </c>
      <c r="B158" t="s">
        <v>9</v>
      </c>
      <c r="C158">
        <v>100</v>
      </c>
      <c r="D158" t="s">
        <v>10</v>
      </c>
      <c r="E158">
        <v>100</v>
      </c>
      <c r="F158">
        <v>2447</v>
      </c>
      <c r="G158">
        <v>9999</v>
      </c>
      <c r="H158">
        <v>75</v>
      </c>
      <c r="I158" t="str">
        <f t="shared" si="8"/>
        <v>Nano</v>
      </c>
      <c r="J158" t="str">
        <f t="shared" si="9"/>
        <v>0-499</v>
      </c>
      <c r="K158" t="str">
        <f t="shared" si="10"/>
        <v>5K-9.9K</v>
      </c>
      <c r="L158" t="str">
        <f t="shared" si="11"/>
        <v>60-80%</v>
      </c>
    </row>
    <row r="159" spans="1:12" x14ac:dyDescent="0.3">
      <c r="A159" t="s">
        <v>173</v>
      </c>
      <c r="B159" t="s">
        <v>14</v>
      </c>
      <c r="C159">
        <v>100</v>
      </c>
      <c r="D159" t="s">
        <v>10</v>
      </c>
      <c r="E159">
        <v>320</v>
      </c>
      <c r="F159">
        <v>1999</v>
      </c>
      <c r="G159">
        <v>5999</v>
      </c>
      <c r="H159">
        <v>66</v>
      </c>
      <c r="I159" t="str">
        <f t="shared" si="8"/>
        <v>Micro</v>
      </c>
      <c r="J159" t="str">
        <f t="shared" si="9"/>
        <v>0-499</v>
      </c>
      <c r="K159" t="str">
        <f t="shared" si="10"/>
        <v>5K-9.9K</v>
      </c>
      <c r="L159" t="str">
        <f t="shared" si="11"/>
        <v>60-80%</v>
      </c>
    </row>
    <row r="160" spans="1:12" x14ac:dyDescent="0.3">
      <c r="A160" t="s">
        <v>174</v>
      </c>
      <c r="B160" t="s">
        <v>14</v>
      </c>
      <c r="C160">
        <v>100</v>
      </c>
      <c r="D160" t="s">
        <v>10</v>
      </c>
      <c r="E160">
        <v>0</v>
      </c>
      <c r="F160">
        <v>2705</v>
      </c>
      <c r="G160">
        <v>8999</v>
      </c>
      <c r="H160">
        <v>69</v>
      </c>
      <c r="I160" t="str">
        <f t="shared" si="8"/>
        <v>Nano</v>
      </c>
      <c r="J160" t="str">
        <f t="shared" si="9"/>
        <v>0-499</v>
      </c>
      <c r="K160" t="str">
        <f t="shared" si="10"/>
        <v>5K-9.9K</v>
      </c>
      <c r="L160" t="str">
        <f t="shared" si="11"/>
        <v>60-80%</v>
      </c>
    </row>
    <row r="161" spans="1:12" x14ac:dyDescent="0.3">
      <c r="A161" t="s">
        <v>175</v>
      </c>
      <c r="B161" t="s">
        <v>14</v>
      </c>
      <c r="C161">
        <v>102</v>
      </c>
      <c r="D161" t="s">
        <v>10</v>
      </c>
      <c r="E161">
        <v>500</v>
      </c>
      <c r="F161">
        <v>1799</v>
      </c>
      <c r="G161">
        <v>3499</v>
      </c>
      <c r="H161">
        <v>48</v>
      </c>
      <c r="I161" t="str">
        <f t="shared" si="8"/>
        <v>Micro</v>
      </c>
      <c r="J161" t="str">
        <f t="shared" si="9"/>
        <v>0-499</v>
      </c>
      <c r="K161" t="str">
        <f t="shared" si="10"/>
        <v>5K-9.9K</v>
      </c>
      <c r="L161" t="str">
        <f t="shared" si="11"/>
        <v>40-60%</v>
      </c>
    </row>
    <row r="162" spans="1:12" x14ac:dyDescent="0.3">
      <c r="A162" t="s">
        <v>176</v>
      </c>
      <c r="B162" t="s">
        <v>14</v>
      </c>
      <c r="C162">
        <v>100</v>
      </c>
      <c r="D162" t="s">
        <v>10</v>
      </c>
      <c r="E162">
        <v>400</v>
      </c>
      <c r="F162">
        <v>2447</v>
      </c>
      <c r="G162">
        <v>9999</v>
      </c>
      <c r="H162">
        <v>75</v>
      </c>
      <c r="I162" t="str">
        <f t="shared" si="8"/>
        <v>Micro</v>
      </c>
      <c r="J162" t="str">
        <f t="shared" si="9"/>
        <v>0-499</v>
      </c>
      <c r="K162" t="str">
        <f t="shared" si="10"/>
        <v>1K-4.9K</v>
      </c>
      <c r="L162" t="str">
        <f t="shared" si="11"/>
        <v>60-80%</v>
      </c>
    </row>
    <row r="163" spans="1:12" x14ac:dyDescent="0.3">
      <c r="A163" t="s">
        <v>177</v>
      </c>
      <c r="B163" t="s">
        <v>14</v>
      </c>
      <c r="C163">
        <v>150</v>
      </c>
      <c r="D163" t="s">
        <v>10</v>
      </c>
      <c r="E163">
        <v>180</v>
      </c>
      <c r="F163">
        <v>6120</v>
      </c>
      <c r="G163">
        <v>9999</v>
      </c>
      <c r="H163">
        <v>38</v>
      </c>
      <c r="I163" t="str">
        <f t="shared" si="8"/>
        <v>Nano</v>
      </c>
      <c r="J163" t="str">
        <f t="shared" si="9"/>
        <v>0-499</v>
      </c>
      <c r="K163" t="str">
        <f t="shared" si="10"/>
        <v>5K-9.9K</v>
      </c>
      <c r="L163" t="str">
        <f t="shared" si="11"/>
        <v>20-40%</v>
      </c>
    </row>
    <row r="164" spans="1:12" x14ac:dyDescent="0.3">
      <c r="A164" t="s">
        <v>178</v>
      </c>
      <c r="B164" t="s">
        <v>14</v>
      </c>
      <c r="C164">
        <v>100</v>
      </c>
      <c r="D164" t="s">
        <v>10</v>
      </c>
      <c r="E164">
        <v>433</v>
      </c>
      <c r="F164">
        <v>2705</v>
      </c>
      <c r="G164">
        <v>8999</v>
      </c>
      <c r="H164">
        <v>69</v>
      </c>
      <c r="I164" t="str">
        <f t="shared" si="8"/>
        <v>Micro</v>
      </c>
      <c r="J164" t="str">
        <f t="shared" si="9"/>
        <v>0-499</v>
      </c>
      <c r="K164" t="str">
        <f t="shared" si="10"/>
        <v>5K-9.9K</v>
      </c>
      <c r="L164" t="str">
        <f t="shared" si="11"/>
        <v>60-80%</v>
      </c>
    </row>
    <row r="165" spans="1:12" x14ac:dyDescent="0.3">
      <c r="A165" t="s">
        <v>152</v>
      </c>
      <c r="B165" t="s">
        <v>14</v>
      </c>
      <c r="C165">
        <v>80</v>
      </c>
      <c r="D165" t="s">
        <v>10</v>
      </c>
      <c r="E165">
        <v>250</v>
      </c>
      <c r="F165">
        <v>2705</v>
      </c>
      <c r="G165">
        <v>8999</v>
      </c>
      <c r="H165">
        <v>69</v>
      </c>
      <c r="I165" t="str">
        <f t="shared" si="8"/>
        <v>Nano</v>
      </c>
      <c r="J165" t="str">
        <f t="shared" si="9"/>
        <v>0-499</v>
      </c>
      <c r="K165" t="str">
        <f t="shared" si="10"/>
        <v>5K-9.9K</v>
      </c>
      <c r="L165" t="str">
        <f t="shared" si="11"/>
        <v>60-80%</v>
      </c>
    </row>
    <row r="166" spans="1:12" x14ac:dyDescent="0.3">
      <c r="A166" t="s">
        <v>179</v>
      </c>
      <c r="B166" t="s">
        <v>9</v>
      </c>
      <c r="C166">
        <v>150</v>
      </c>
      <c r="D166" t="s">
        <v>10</v>
      </c>
      <c r="E166">
        <v>400</v>
      </c>
      <c r="F166">
        <v>2838</v>
      </c>
      <c r="G166">
        <v>9999</v>
      </c>
      <c r="H166">
        <v>71</v>
      </c>
      <c r="I166" t="str">
        <f t="shared" si="8"/>
        <v>Micro</v>
      </c>
      <c r="J166" t="str">
        <f t="shared" si="9"/>
        <v>0-499</v>
      </c>
      <c r="K166" t="str">
        <f t="shared" si="10"/>
        <v>5K-9.9K</v>
      </c>
      <c r="L166" t="str">
        <f t="shared" si="11"/>
        <v>60-80%</v>
      </c>
    </row>
    <row r="167" spans="1:12" x14ac:dyDescent="0.3">
      <c r="A167" t="s">
        <v>180</v>
      </c>
      <c r="B167" t="s">
        <v>9</v>
      </c>
      <c r="C167">
        <v>10</v>
      </c>
      <c r="D167" t="s">
        <v>10</v>
      </c>
      <c r="E167">
        <v>500</v>
      </c>
      <c r="F167">
        <v>799</v>
      </c>
      <c r="G167">
        <v>3299</v>
      </c>
      <c r="H167">
        <v>75</v>
      </c>
      <c r="I167" t="str">
        <f t="shared" si="8"/>
        <v>Micro</v>
      </c>
      <c r="J167" t="str">
        <f t="shared" si="9"/>
        <v>0-499</v>
      </c>
      <c r="K167" t="str">
        <f t="shared" si="10"/>
        <v>5K-9.9K</v>
      </c>
      <c r="L167" t="str">
        <f t="shared" si="11"/>
        <v>60-80%</v>
      </c>
    </row>
    <row r="168" spans="1:12" x14ac:dyDescent="0.3">
      <c r="A168" t="s">
        <v>181</v>
      </c>
      <c r="B168" t="s">
        <v>9</v>
      </c>
      <c r="C168">
        <v>100</v>
      </c>
      <c r="D168" t="s">
        <v>10</v>
      </c>
      <c r="E168">
        <v>300</v>
      </c>
      <c r="F168">
        <v>2249</v>
      </c>
      <c r="G168">
        <v>6999</v>
      </c>
      <c r="H168">
        <v>67</v>
      </c>
      <c r="I168" t="str">
        <f t="shared" si="8"/>
        <v>Micro</v>
      </c>
      <c r="J168" t="str">
        <f t="shared" si="9"/>
        <v>0-499</v>
      </c>
      <c r="K168" t="str">
        <f t="shared" si="10"/>
        <v>1K-4.9K</v>
      </c>
      <c r="L168" t="str">
        <f t="shared" si="11"/>
        <v>60-80%</v>
      </c>
    </row>
    <row r="169" spans="1:12" x14ac:dyDescent="0.3">
      <c r="A169" t="s">
        <v>182</v>
      </c>
      <c r="B169" t="s">
        <v>14</v>
      </c>
      <c r="C169">
        <v>100</v>
      </c>
      <c r="D169" t="s">
        <v>10</v>
      </c>
      <c r="E169">
        <v>400</v>
      </c>
      <c r="F169">
        <v>2705</v>
      </c>
      <c r="G169">
        <v>8999</v>
      </c>
      <c r="H169">
        <v>69</v>
      </c>
      <c r="I169" t="str">
        <f t="shared" si="8"/>
        <v>Micro</v>
      </c>
      <c r="J169" t="str">
        <f t="shared" si="9"/>
        <v>0-499</v>
      </c>
      <c r="K169" t="str">
        <f t="shared" si="10"/>
        <v>5K-9.9K</v>
      </c>
      <c r="L169" t="str">
        <f t="shared" si="11"/>
        <v>60-80%</v>
      </c>
    </row>
    <row r="170" spans="1:12" x14ac:dyDescent="0.3">
      <c r="A170" t="s">
        <v>183</v>
      </c>
      <c r="B170" t="s">
        <v>14</v>
      </c>
      <c r="C170">
        <v>100</v>
      </c>
      <c r="D170" t="s">
        <v>10</v>
      </c>
      <c r="E170">
        <v>400</v>
      </c>
      <c r="F170">
        <v>2705</v>
      </c>
      <c r="G170">
        <v>8999</v>
      </c>
      <c r="H170">
        <v>69</v>
      </c>
      <c r="I170" t="str">
        <f t="shared" si="8"/>
        <v>Micro</v>
      </c>
      <c r="J170" t="str">
        <f t="shared" si="9"/>
        <v>0-499</v>
      </c>
      <c r="K170" t="str">
        <f t="shared" si="10"/>
        <v>5K-9.9K</v>
      </c>
      <c r="L170" t="str">
        <f t="shared" si="11"/>
        <v>60-80%</v>
      </c>
    </row>
    <row r="171" spans="1:12" x14ac:dyDescent="0.3">
      <c r="A171" t="s">
        <v>184</v>
      </c>
      <c r="B171" t="s">
        <v>14</v>
      </c>
      <c r="C171">
        <v>100</v>
      </c>
      <c r="D171" t="s">
        <v>10</v>
      </c>
      <c r="E171">
        <v>100</v>
      </c>
      <c r="F171">
        <v>2705</v>
      </c>
      <c r="G171">
        <v>8999</v>
      </c>
      <c r="H171">
        <v>69</v>
      </c>
      <c r="I171" t="str">
        <f t="shared" si="8"/>
        <v>Nano</v>
      </c>
      <c r="J171" t="str">
        <f t="shared" si="9"/>
        <v>0-499</v>
      </c>
      <c r="K171" t="str">
        <f t="shared" si="10"/>
        <v>5K-9.9K</v>
      </c>
      <c r="L171" t="str">
        <f t="shared" si="11"/>
        <v>60-80%</v>
      </c>
    </row>
    <row r="172" spans="1:12" x14ac:dyDescent="0.3">
      <c r="A172" t="s">
        <v>185</v>
      </c>
      <c r="B172" t="s">
        <v>14</v>
      </c>
      <c r="C172">
        <v>15</v>
      </c>
      <c r="D172" t="s">
        <v>10</v>
      </c>
      <c r="E172">
        <v>250</v>
      </c>
      <c r="F172">
        <v>2705</v>
      </c>
      <c r="G172">
        <v>8999</v>
      </c>
      <c r="H172">
        <v>69</v>
      </c>
      <c r="I172" t="str">
        <f t="shared" si="8"/>
        <v>Nano</v>
      </c>
      <c r="J172" t="str">
        <f t="shared" si="9"/>
        <v>0-499</v>
      </c>
      <c r="K172" t="str">
        <f t="shared" si="10"/>
        <v>5K-9.9K</v>
      </c>
      <c r="L172" t="str">
        <f t="shared" si="11"/>
        <v>60-80%</v>
      </c>
    </row>
    <row r="173" spans="1:12" x14ac:dyDescent="0.3">
      <c r="A173" t="s">
        <v>186</v>
      </c>
      <c r="B173" t="s">
        <v>14</v>
      </c>
      <c r="C173">
        <v>100</v>
      </c>
      <c r="D173" t="s">
        <v>10</v>
      </c>
      <c r="E173">
        <v>400</v>
      </c>
      <c r="F173">
        <v>2447</v>
      </c>
      <c r="G173">
        <v>9999</v>
      </c>
      <c r="H173">
        <v>75</v>
      </c>
      <c r="I173" t="str">
        <f t="shared" si="8"/>
        <v>Micro</v>
      </c>
      <c r="J173" t="str">
        <f t="shared" si="9"/>
        <v>0-499</v>
      </c>
      <c r="K173" t="str">
        <f t="shared" si="10"/>
        <v>5K-9.9K</v>
      </c>
      <c r="L173" t="str">
        <f t="shared" si="11"/>
        <v>60-80%</v>
      </c>
    </row>
    <row r="174" spans="1:12" x14ac:dyDescent="0.3">
      <c r="A174" t="s">
        <v>187</v>
      </c>
      <c r="B174" t="s">
        <v>14</v>
      </c>
      <c r="C174">
        <v>102</v>
      </c>
      <c r="D174" t="s">
        <v>10</v>
      </c>
      <c r="E174">
        <v>500</v>
      </c>
      <c r="F174">
        <v>1799</v>
      </c>
      <c r="G174">
        <v>3499</v>
      </c>
      <c r="H174">
        <v>48</v>
      </c>
      <c r="I174" t="str">
        <f t="shared" si="8"/>
        <v>Micro</v>
      </c>
      <c r="J174" t="str">
        <f t="shared" si="9"/>
        <v>0-499</v>
      </c>
      <c r="K174" t="str">
        <f t="shared" si="10"/>
        <v>5K-9.9K</v>
      </c>
      <c r="L174" t="str">
        <f t="shared" si="11"/>
        <v>40-60%</v>
      </c>
    </row>
    <row r="175" spans="1:12" x14ac:dyDescent="0.3">
      <c r="A175" t="s">
        <v>188</v>
      </c>
      <c r="B175" t="s">
        <v>14</v>
      </c>
      <c r="C175">
        <v>100</v>
      </c>
      <c r="D175" t="s">
        <v>10</v>
      </c>
      <c r="E175">
        <v>400</v>
      </c>
      <c r="F175">
        <v>2611</v>
      </c>
      <c r="G175">
        <v>8999</v>
      </c>
      <c r="H175">
        <v>70</v>
      </c>
      <c r="I175" t="str">
        <f t="shared" si="8"/>
        <v>Micro</v>
      </c>
      <c r="J175" t="str">
        <f t="shared" si="9"/>
        <v>0-499</v>
      </c>
      <c r="K175" t="str">
        <f t="shared" si="10"/>
        <v>1K-4.9K</v>
      </c>
      <c r="L175" t="str">
        <f t="shared" si="11"/>
        <v>60-80%</v>
      </c>
    </row>
    <row r="176" spans="1:12" x14ac:dyDescent="0.3">
      <c r="A176" t="s">
        <v>189</v>
      </c>
      <c r="B176" t="s">
        <v>14</v>
      </c>
      <c r="C176">
        <v>80</v>
      </c>
      <c r="D176" t="s">
        <v>10</v>
      </c>
      <c r="E176">
        <v>250</v>
      </c>
      <c r="F176">
        <v>2447</v>
      </c>
      <c r="G176">
        <v>9999</v>
      </c>
      <c r="H176">
        <v>75</v>
      </c>
      <c r="I176" t="str">
        <f t="shared" si="8"/>
        <v>Nano</v>
      </c>
      <c r="J176" t="str">
        <f t="shared" si="9"/>
        <v>0-499</v>
      </c>
      <c r="K176" t="str">
        <f t="shared" si="10"/>
        <v>5K-9.9K</v>
      </c>
      <c r="L176" t="str">
        <f t="shared" si="11"/>
        <v>60-80%</v>
      </c>
    </row>
    <row r="177" spans="1:12" x14ac:dyDescent="0.3">
      <c r="A177" t="s">
        <v>190</v>
      </c>
      <c r="B177" t="s">
        <v>9</v>
      </c>
      <c r="C177">
        <v>10</v>
      </c>
      <c r="D177" t="s">
        <v>10</v>
      </c>
      <c r="E177">
        <v>500</v>
      </c>
      <c r="F177">
        <v>728</v>
      </c>
      <c r="G177">
        <v>2999</v>
      </c>
      <c r="H177">
        <v>75</v>
      </c>
      <c r="I177" t="str">
        <f t="shared" si="8"/>
        <v>Micro</v>
      </c>
      <c r="J177" t="str">
        <f t="shared" si="9"/>
        <v>0-499</v>
      </c>
      <c r="K177" t="str">
        <f t="shared" si="10"/>
        <v>5K-9.9K</v>
      </c>
      <c r="L177" t="str">
        <f t="shared" si="11"/>
        <v>60-80%</v>
      </c>
    </row>
    <row r="178" spans="1:12" x14ac:dyDescent="0.3">
      <c r="A178" t="s">
        <v>191</v>
      </c>
      <c r="B178" t="s">
        <v>14</v>
      </c>
      <c r="C178">
        <v>30</v>
      </c>
      <c r="D178" t="s">
        <v>12</v>
      </c>
      <c r="E178">
        <v>400</v>
      </c>
      <c r="F178">
        <v>2303</v>
      </c>
      <c r="G178">
        <v>8999</v>
      </c>
      <c r="H178">
        <v>74</v>
      </c>
      <c r="I178" t="str">
        <f t="shared" si="8"/>
        <v>Micro</v>
      </c>
      <c r="J178" t="str">
        <f t="shared" si="9"/>
        <v>0-499</v>
      </c>
      <c r="K178" t="str">
        <f t="shared" si="10"/>
        <v>1K-4.9K</v>
      </c>
      <c r="L178" t="str">
        <f t="shared" si="11"/>
        <v>60-80%</v>
      </c>
    </row>
    <row r="179" spans="1:12" x14ac:dyDescent="0.3">
      <c r="A179" t="s">
        <v>192</v>
      </c>
      <c r="B179" t="s">
        <v>14</v>
      </c>
      <c r="C179">
        <v>10</v>
      </c>
      <c r="D179" t="s">
        <v>15</v>
      </c>
      <c r="E179">
        <v>300</v>
      </c>
      <c r="F179">
        <v>2420</v>
      </c>
      <c r="G179">
        <v>19999</v>
      </c>
      <c r="H179">
        <v>87</v>
      </c>
      <c r="I179" t="str">
        <f t="shared" si="8"/>
        <v>Micro</v>
      </c>
      <c r="J179" t="str">
        <f t="shared" si="9"/>
        <v>0-499</v>
      </c>
      <c r="K179" t="str">
        <f t="shared" si="10"/>
        <v>5K-9.9K</v>
      </c>
      <c r="L179" t="str">
        <f t="shared" si="11"/>
        <v>80-100%</v>
      </c>
    </row>
    <row r="180" spans="1:12" x14ac:dyDescent="0.3">
      <c r="A180" t="s">
        <v>193</v>
      </c>
      <c r="B180" t="s">
        <v>14</v>
      </c>
      <c r="C180">
        <v>100</v>
      </c>
      <c r="D180" t="s">
        <v>10</v>
      </c>
      <c r="E180">
        <v>100</v>
      </c>
      <c r="F180">
        <v>2420</v>
      </c>
      <c r="G180">
        <v>14999</v>
      </c>
      <c r="H180">
        <v>83</v>
      </c>
      <c r="I180" t="str">
        <f t="shared" si="8"/>
        <v>Nano</v>
      </c>
      <c r="J180" t="str">
        <f t="shared" si="9"/>
        <v>0-499</v>
      </c>
      <c r="K180" t="str">
        <f t="shared" si="10"/>
        <v>15K-19.9K</v>
      </c>
      <c r="L180" t="str">
        <f t="shared" si="11"/>
        <v>80-100%</v>
      </c>
    </row>
    <row r="181" spans="1:12" x14ac:dyDescent="0.3">
      <c r="A181" t="s">
        <v>194</v>
      </c>
      <c r="B181" t="s">
        <v>14</v>
      </c>
      <c r="C181">
        <v>100</v>
      </c>
      <c r="D181" t="s">
        <v>10</v>
      </c>
      <c r="E181">
        <v>500</v>
      </c>
      <c r="F181">
        <v>2689</v>
      </c>
      <c r="G181">
        <v>9999</v>
      </c>
      <c r="H181">
        <v>73</v>
      </c>
      <c r="I181" t="str">
        <f t="shared" si="8"/>
        <v>Micro</v>
      </c>
      <c r="J181" t="str">
        <f t="shared" si="9"/>
        <v>0-499</v>
      </c>
      <c r="K181" t="str">
        <f t="shared" si="10"/>
        <v>10K-14.9K</v>
      </c>
      <c r="L181" t="str">
        <f t="shared" si="11"/>
        <v>60-80%</v>
      </c>
    </row>
    <row r="182" spans="1:12" x14ac:dyDescent="0.3">
      <c r="A182" t="s">
        <v>195</v>
      </c>
      <c r="B182" t="s">
        <v>14</v>
      </c>
      <c r="C182">
        <v>100</v>
      </c>
      <c r="D182" t="s">
        <v>10</v>
      </c>
      <c r="E182">
        <v>100</v>
      </c>
      <c r="F182">
        <v>2244</v>
      </c>
      <c r="G182">
        <v>8999</v>
      </c>
      <c r="H182">
        <v>75</v>
      </c>
      <c r="I182" t="str">
        <f t="shared" si="8"/>
        <v>Nano</v>
      </c>
      <c r="J182" t="str">
        <f t="shared" si="9"/>
        <v>0-499</v>
      </c>
      <c r="K182" t="str">
        <f t="shared" si="10"/>
        <v>5K-9.9K</v>
      </c>
      <c r="L182" t="str">
        <f t="shared" si="11"/>
        <v>60-80%</v>
      </c>
    </row>
    <row r="183" spans="1:12" x14ac:dyDescent="0.3">
      <c r="A183" t="s">
        <v>196</v>
      </c>
      <c r="B183" t="s">
        <v>14</v>
      </c>
      <c r="C183">
        <v>100</v>
      </c>
      <c r="D183" t="s">
        <v>10</v>
      </c>
      <c r="E183">
        <v>400</v>
      </c>
      <c r="F183">
        <v>2705</v>
      </c>
      <c r="G183">
        <v>8999</v>
      </c>
      <c r="H183">
        <v>69</v>
      </c>
      <c r="I183" t="str">
        <f t="shared" si="8"/>
        <v>Micro</v>
      </c>
      <c r="J183" t="str">
        <f t="shared" si="9"/>
        <v>0-499</v>
      </c>
      <c r="K183" t="str">
        <f t="shared" si="10"/>
        <v>5K-9.9K</v>
      </c>
      <c r="L183" t="str">
        <f t="shared" si="11"/>
        <v>60-80%</v>
      </c>
    </row>
    <row r="184" spans="1:12" x14ac:dyDescent="0.3">
      <c r="A184" t="s">
        <v>197</v>
      </c>
      <c r="B184" t="s">
        <v>14</v>
      </c>
      <c r="C184">
        <v>100</v>
      </c>
      <c r="D184" t="s">
        <v>10</v>
      </c>
      <c r="E184">
        <v>100</v>
      </c>
      <c r="F184">
        <v>2705</v>
      </c>
      <c r="G184">
        <v>8999</v>
      </c>
      <c r="H184">
        <v>69</v>
      </c>
      <c r="I184" t="str">
        <f t="shared" si="8"/>
        <v>Nano</v>
      </c>
      <c r="J184" t="str">
        <f t="shared" si="9"/>
        <v>0-499</v>
      </c>
      <c r="K184" t="str">
        <f t="shared" si="10"/>
        <v>5K-9.9K</v>
      </c>
      <c r="L184" t="str">
        <f t="shared" si="11"/>
        <v>60-80%</v>
      </c>
    </row>
    <row r="185" spans="1:12" x14ac:dyDescent="0.3">
      <c r="A185" t="s">
        <v>198</v>
      </c>
      <c r="B185" t="s">
        <v>14</v>
      </c>
      <c r="C185">
        <v>100</v>
      </c>
      <c r="D185" t="s">
        <v>10</v>
      </c>
      <c r="E185">
        <v>250</v>
      </c>
      <c r="F185">
        <v>2705</v>
      </c>
      <c r="G185">
        <v>8999</v>
      </c>
      <c r="H185">
        <v>69</v>
      </c>
      <c r="I185" t="str">
        <f t="shared" si="8"/>
        <v>Nano</v>
      </c>
      <c r="J185" t="str">
        <f t="shared" si="9"/>
        <v>0-499</v>
      </c>
      <c r="K185" t="str">
        <f t="shared" si="10"/>
        <v>5K-9.9K</v>
      </c>
      <c r="L185" t="str">
        <f t="shared" si="11"/>
        <v>60-80%</v>
      </c>
    </row>
    <row r="186" spans="1:12" x14ac:dyDescent="0.3">
      <c r="A186" t="s">
        <v>154</v>
      </c>
      <c r="B186" t="s">
        <v>14</v>
      </c>
      <c r="C186">
        <v>80</v>
      </c>
      <c r="D186" t="s">
        <v>10</v>
      </c>
      <c r="E186">
        <v>250</v>
      </c>
      <c r="F186">
        <v>2244</v>
      </c>
      <c r="G186">
        <v>8999</v>
      </c>
      <c r="H186">
        <v>75</v>
      </c>
      <c r="I186" t="str">
        <f t="shared" si="8"/>
        <v>Nano</v>
      </c>
      <c r="J186" t="str">
        <f t="shared" si="9"/>
        <v>0-499</v>
      </c>
      <c r="K186" t="str">
        <f t="shared" si="10"/>
        <v>5K-9.9K</v>
      </c>
      <c r="L186" t="str">
        <f t="shared" si="11"/>
        <v>60-80%</v>
      </c>
    </row>
    <row r="187" spans="1:12" x14ac:dyDescent="0.3">
      <c r="A187" t="s">
        <v>199</v>
      </c>
      <c r="B187" t="s">
        <v>14</v>
      </c>
      <c r="C187">
        <v>50</v>
      </c>
      <c r="D187" t="s">
        <v>200</v>
      </c>
      <c r="E187">
        <v>425</v>
      </c>
      <c r="F187">
        <v>2611</v>
      </c>
      <c r="G187">
        <v>8999</v>
      </c>
      <c r="H187">
        <v>70</v>
      </c>
      <c r="I187" t="str">
        <f t="shared" si="8"/>
        <v>Micro</v>
      </c>
      <c r="J187" t="str">
        <f t="shared" si="9"/>
        <v>0-499</v>
      </c>
      <c r="K187" t="str">
        <f t="shared" si="10"/>
        <v>5K-9.9K</v>
      </c>
      <c r="L187" t="str">
        <f t="shared" si="11"/>
        <v>60-80%</v>
      </c>
    </row>
    <row r="188" spans="1:12" x14ac:dyDescent="0.3">
      <c r="A188" t="s">
        <v>201</v>
      </c>
      <c r="B188" t="s">
        <v>14</v>
      </c>
      <c r="C188">
        <v>100</v>
      </c>
      <c r="D188" t="s">
        <v>10</v>
      </c>
      <c r="E188">
        <v>400</v>
      </c>
      <c r="F188">
        <v>2299</v>
      </c>
      <c r="G188">
        <v>8999</v>
      </c>
      <c r="H188">
        <v>74</v>
      </c>
      <c r="I188" t="str">
        <f t="shared" si="8"/>
        <v>Micro</v>
      </c>
      <c r="J188" t="str">
        <f t="shared" si="9"/>
        <v>0-499</v>
      </c>
      <c r="K188" t="str">
        <f t="shared" si="10"/>
        <v>5K-9.9K</v>
      </c>
      <c r="L188" t="str">
        <f t="shared" si="11"/>
        <v>60-80%</v>
      </c>
    </row>
    <row r="189" spans="1:12" x14ac:dyDescent="0.3">
      <c r="A189" t="s">
        <v>202</v>
      </c>
      <c r="B189" t="s">
        <v>14</v>
      </c>
      <c r="C189">
        <v>60</v>
      </c>
      <c r="D189" t="s">
        <v>10</v>
      </c>
      <c r="E189">
        <v>400</v>
      </c>
      <c r="F189">
        <v>2158</v>
      </c>
      <c r="G189">
        <v>3999</v>
      </c>
      <c r="H189">
        <v>46</v>
      </c>
      <c r="I189" t="str">
        <f t="shared" si="8"/>
        <v>Micro</v>
      </c>
      <c r="J189" t="str">
        <f t="shared" si="9"/>
        <v>0-499</v>
      </c>
      <c r="K189" t="str">
        <f t="shared" si="10"/>
        <v>5K-9.9K</v>
      </c>
      <c r="L189" t="str">
        <f t="shared" si="11"/>
        <v>40-60%</v>
      </c>
    </row>
    <row r="190" spans="1:12" x14ac:dyDescent="0.3">
      <c r="A190" t="s">
        <v>203</v>
      </c>
      <c r="B190" t="s">
        <v>14</v>
      </c>
      <c r="C190">
        <v>500</v>
      </c>
      <c r="D190" t="s">
        <v>29</v>
      </c>
      <c r="E190">
        <v>570</v>
      </c>
      <c r="F190">
        <v>2478</v>
      </c>
      <c r="G190">
        <v>9999</v>
      </c>
      <c r="H190">
        <v>75</v>
      </c>
      <c r="I190" t="str">
        <f t="shared" si="8"/>
        <v>Micro</v>
      </c>
      <c r="J190" t="str">
        <f t="shared" si="9"/>
        <v>500-999</v>
      </c>
      <c r="K190" t="str">
        <f t="shared" si="10"/>
        <v>1K-4.9K</v>
      </c>
      <c r="L190" t="str">
        <f t="shared" si="11"/>
        <v>60-80%</v>
      </c>
    </row>
    <row r="191" spans="1:12" x14ac:dyDescent="0.3">
      <c r="A191" t="s">
        <v>204</v>
      </c>
      <c r="B191" t="s">
        <v>9</v>
      </c>
      <c r="C191">
        <v>120</v>
      </c>
      <c r="D191" t="s">
        <v>10</v>
      </c>
      <c r="E191">
        <v>180</v>
      </c>
      <c r="F191">
        <v>2299</v>
      </c>
      <c r="G191">
        <v>8500</v>
      </c>
      <c r="H191">
        <v>72</v>
      </c>
      <c r="I191" t="str">
        <f t="shared" si="8"/>
        <v>Nano</v>
      </c>
      <c r="J191" t="str">
        <f t="shared" si="9"/>
        <v>0-499</v>
      </c>
      <c r="K191" t="str">
        <f t="shared" si="10"/>
        <v>5K-9.9K</v>
      </c>
      <c r="L191" t="str">
        <f t="shared" si="11"/>
        <v>60-80%</v>
      </c>
    </row>
    <row r="192" spans="1:12" x14ac:dyDescent="0.3">
      <c r="A192" t="s">
        <v>205</v>
      </c>
      <c r="B192" t="s">
        <v>9</v>
      </c>
      <c r="C192">
        <v>55</v>
      </c>
      <c r="D192" t="s">
        <v>10</v>
      </c>
      <c r="E192">
        <v>200</v>
      </c>
      <c r="F192">
        <v>2611</v>
      </c>
      <c r="G192">
        <v>4999</v>
      </c>
      <c r="H192">
        <v>47</v>
      </c>
      <c r="I192" t="str">
        <f t="shared" si="8"/>
        <v>Nano</v>
      </c>
      <c r="J192" t="str">
        <f t="shared" si="9"/>
        <v>0-499</v>
      </c>
      <c r="K192" t="str">
        <f t="shared" si="10"/>
        <v>5K-9.9K</v>
      </c>
      <c r="L192" t="str">
        <f t="shared" si="11"/>
        <v>40-60%</v>
      </c>
    </row>
    <row r="193" spans="1:12" x14ac:dyDescent="0.3">
      <c r="A193" t="s">
        <v>206</v>
      </c>
      <c r="B193" t="s">
        <v>9</v>
      </c>
      <c r="C193">
        <v>300</v>
      </c>
      <c r="D193" t="s">
        <v>12</v>
      </c>
      <c r="E193">
        <v>102</v>
      </c>
      <c r="F193">
        <v>3055</v>
      </c>
      <c r="G193">
        <v>9999</v>
      </c>
      <c r="H193">
        <v>69</v>
      </c>
      <c r="I193" t="str">
        <f t="shared" si="8"/>
        <v>Nano</v>
      </c>
      <c r="J193" t="str">
        <f t="shared" si="9"/>
        <v>0-499</v>
      </c>
      <c r="K193" t="str">
        <f t="shared" si="10"/>
        <v>1K-4.9K</v>
      </c>
      <c r="L193" t="str">
        <f t="shared" si="11"/>
        <v>60-80%</v>
      </c>
    </row>
    <row r="194" spans="1:12" x14ac:dyDescent="0.3">
      <c r="A194" t="s">
        <v>207</v>
      </c>
      <c r="B194" t="s">
        <v>14</v>
      </c>
      <c r="C194">
        <v>80</v>
      </c>
      <c r="D194" t="s">
        <v>10</v>
      </c>
      <c r="E194">
        <v>100</v>
      </c>
      <c r="F194">
        <v>2447</v>
      </c>
      <c r="G194">
        <v>19999</v>
      </c>
      <c r="H194">
        <v>87</v>
      </c>
      <c r="I194" t="str">
        <f t="shared" ref="I194:I257" si="12">IF(E194&lt;=250,"Nano",
 IF(E194&lt;=2000,"Micro",
 IF(E194&lt;=25000,"Small",
 IF(E194&lt;=150000,"Medium","Large"))))</f>
        <v>Nano</v>
      </c>
      <c r="J194" t="str">
        <f t="shared" ref="J194:J257" si="13">IF(C194&lt;500,"0-499",
 IF(C194&lt;1000,"500-999",
 IF(C194&lt;1500,"1000-1499",
 "1500+")))</f>
        <v>0-499</v>
      </c>
      <c r="K194" t="str">
        <f t="shared" ref="K194:K257" si="14">IF(G193=0,"Not Provided",
 IF(G193&lt;5000,"1K-4.9K",
 IF(G193&lt;10000,"5K-9.9K",
 IF(G193&lt;15000,"10K-14.9K",
 IF(G193&lt;20000,"15K-19.9K",
 "20K+")))))</f>
        <v>5K-9.9K</v>
      </c>
      <c r="L194" t="str">
        <f t="shared" ref="L194:L257" si="15">IF(H194=0,"Not Provided",
 IF(H194&lt;20,"0-20%",
 IF(H194&lt;40,"20-40%",
 IF(H194&lt;60,"40-60%",
 IF(H194&lt;80,"60-80%",
 "80-100%")))))</f>
        <v>80-100%</v>
      </c>
    </row>
    <row r="195" spans="1:12" x14ac:dyDescent="0.3">
      <c r="A195" t="s">
        <v>208</v>
      </c>
      <c r="B195" t="s">
        <v>14</v>
      </c>
      <c r="C195">
        <v>80</v>
      </c>
      <c r="D195" t="s">
        <v>10</v>
      </c>
      <c r="E195">
        <v>250</v>
      </c>
      <c r="F195">
        <v>2244</v>
      </c>
      <c r="G195">
        <v>8999</v>
      </c>
      <c r="H195">
        <v>75</v>
      </c>
      <c r="I195" t="str">
        <f t="shared" si="12"/>
        <v>Nano</v>
      </c>
      <c r="J195" t="str">
        <f t="shared" si="13"/>
        <v>0-499</v>
      </c>
      <c r="K195" t="str">
        <f t="shared" si="14"/>
        <v>15K-19.9K</v>
      </c>
      <c r="L195" t="str">
        <f t="shared" si="15"/>
        <v>60-80%</v>
      </c>
    </row>
    <row r="196" spans="1:12" x14ac:dyDescent="0.3">
      <c r="A196" t="s">
        <v>209</v>
      </c>
      <c r="B196" t="s">
        <v>14</v>
      </c>
      <c r="C196">
        <v>100</v>
      </c>
      <c r="D196" t="s">
        <v>10</v>
      </c>
      <c r="E196">
        <v>100</v>
      </c>
      <c r="F196">
        <v>2447</v>
      </c>
      <c r="G196">
        <v>9999</v>
      </c>
      <c r="H196">
        <v>75</v>
      </c>
      <c r="I196" t="str">
        <f t="shared" si="12"/>
        <v>Nano</v>
      </c>
      <c r="J196" t="str">
        <f t="shared" si="13"/>
        <v>0-499</v>
      </c>
      <c r="K196" t="str">
        <f t="shared" si="14"/>
        <v>5K-9.9K</v>
      </c>
      <c r="L196" t="str">
        <f t="shared" si="15"/>
        <v>60-80%</v>
      </c>
    </row>
    <row r="197" spans="1:12" x14ac:dyDescent="0.3">
      <c r="A197" t="s">
        <v>210</v>
      </c>
      <c r="B197" t="s">
        <v>14</v>
      </c>
      <c r="C197">
        <v>50</v>
      </c>
      <c r="D197" t="s">
        <v>12</v>
      </c>
      <c r="E197">
        <v>350</v>
      </c>
      <c r="F197">
        <v>2568</v>
      </c>
      <c r="G197">
        <v>4999</v>
      </c>
      <c r="H197">
        <v>48</v>
      </c>
      <c r="I197" t="str">
        <f t="shared" si="12"/>
        <v>Micro</v>
      </c>
      <c r="J197" t="str">
        <f t="shared" si="13"/>
        <v>0-499</v>
      </c>
      <c r="K197" t="str">
        <f t="shared" si="14"/>
        <v>5K-9.9K</v>
      </c>
      <c r="L197" t="str">
        <f t="shared" si="15"/>
        <v>40-60%</v>
      </c>
    </row>
    <row r="198" spans="1:12" x14ac:dyDescent="0.3">
      <c r="A198" t="s">
        <v>211</v>
      </c>
      <c r="B198" t="s">
        <v>14</v>
      </c>
      <c r="C198">
        <v>100</v>
      </c>
      <c r="D198" t="s">
        <v>10</v>
      </c>
      <c r="E198">
        <v>400</v>
      </c>
      <c r="F198">
        <v>3283</v>
      </c>
      <c r="G198">
        <v>8999</v>
      </c>
      <c r="H198">
        <v>63</v>
      </c>
      <c r="I198" t="str">
        <f t="shared" si="12"/>
        <v>Micro</v>
      </c>
      <c r="J198" t="str">
        <f t="shared" si="13"/>
        <v>0-499</v>
      </c>
      <c r="K198" t="str">
        <f t="shared" si="14"/>
        <v>1K-4.9K</v>
      </c>
      <c r="L198" t="str">
        <f t="shared" si="15"/>
        <v>60-80%</v>
      </c>
    </row>
    <row r="199" spans="1:12" x14ac:dyDescent="0.3">
      <c r="A199" t="s">
        <v>212</v>
      </c>
      <c r="B199" t="s">
        <v>14</v>
      </c>
      <c r="C199">
        <v>100</v>
      </c>
      <c r="D199" t="s">
        <v>10</v>
      </c>
      <c r="E199">
        <v>455</v>
      </c>
      <c r="F199">
        <v>2420</v>
      </c>
      <c r="G199">
        <v>5999</v>
      </c>
      <c r="H199">
        <v>59</v>
      </c>
      <c r="I199" t="str">
        <f t="shared" si="12"/>
        <v>Micro</v>
      </c>
      <c r="J199" t="str">
        <f t="shared" si="13"/>
        <v>0-499</v>
      </c>
      <c r="K199" t="str">
        <f t="shared" si="14"/>
        <v>5K-9.9K</v>
      </c>
      <c r="L199" t="str">
        <f t="shared" si="15"/>
        <v>40-60%</v>
      </c>
    </row>
    <row r="200" spans="1:12" x14ac:dyDescent="0.3">
      <c r="A200" t="s">
        <v>213</v>
      </c>
      <c r="B200" t="s">
        <v>14</v>
      </c>
      <c r="C200">
        <v>30</v>
      </c>
      <c r="D200" t="s">
        <v>10</v>
      </c>
      <c r="E200">
        <v>100</v>
      </c>
      <c r="F200">
        <v>2447</v>
      </c>
      <c r="G200">
        <v>4999</v>
      </c>
      <c r="H200">
        <v>51</v>
      </c>
      <c r="I200" t="str">
        <f t="shared" si="12"/>
        <v>Nano</v>
      </c>
      <c r="J200" t="str">
        <f t="shared" si="13"/>
        <v>0-499</v>
      </c>
      <c r="K200" t="str">
        <f t="shared" si="14"/>
        <v>5K-9.9K</v>
      </c>
      <c r="L200" t="str">
        <f t="shared" si="15"/>
        <v>40-60%</v>
      </c>
    </row>
    <row r="201" spans="1:12" x14ac:dyDescent="0.3">
      <c r="A201" t="s">
        <v>214</v>
      </c>
      <c r="B201" t="s">
        <v>14</v>
      </c>
      <c r="C201">
        <v>102</v>
      </c>
      <c r="D201" t="s">
        <v>10</v>
      </c>
      <c r="E201">
        <v>500</v>
      </c>
      <c r="F201">
        <v>1799</v>
      </c>
      <c r="G201">
        <v>3499</v>
      </c>
      <c r="H201">
        <v>48</v>
      </c>
      <c r="I201" t="str">
        <f t="shared" si="12"/>
        <v>Micro</v>
      </c>
      <c r="J201" t="str">
        <f t="shared" si="13"/>
        <v>0-499</v>
      </c>
      <c r="K201" t="str">
        <f t="shared" si="14"/>
        <v>1K-4.9K</v>
      </c>
      <c r="L201" t="str">
        <f t="shared" si="15"/>
        <v>40-60%</v>
      </c>
    </row>
    <row r="202" spans="1:12" x14ac:dyDescent="0.3">
      <c r="A202" t="s">
        <v>215</v>
      </c>
      <c r="B202" t="s">
        <v>14</v>
      </c>
      <c r="C202">
        <v>100</v>
      </c>
      <c r="D202" t="s">
        <v>10</v>
      </c>
      <c r="E202">
        <v>400</v>
      </c>
      <c r="F202">
        <v>2705</v>
      </c>
      <c r="G202">
        <v>8999</v>
      </c>
      <c r="H202">
        <v>69</v>
      </c>
      <c r="I202" t="str">
        <f t="shared" si="12"/>
        <v>Micro</v>
      </c>
      <c r="J202" t="str">
        <f t="shared" si="13"/>
        <v>0-499</v>
      </c>
      <c r="K202" t="str">
        <f t="shared" si="14"/>
        <v>1K-4.9K</v>
      </c>
      <c r="L202" t="str">
        <f t="shared" si="15"/>
        <v>60-80%</v>
      </c>
    </row>
    <row r="203" spans="1:12" x14ac:dyDescent="0.3">
      <c r="A203" t="s">
        <v>216</v>
      </c>
      <c r="B203" t="s">
        <v>9</v>
      </c>
      <c r="C203">
        <v>45</v>
      </c>
      <c r="D203" t="s">
        <v>10</v>
      </c>
      <c r="E203">
        <v>15</v>
      </c>
      <c r="F203">
        <v>1201</v>
      </c>
      <c r="G203">
        <v>1600</v>
      </c>
      <c r="H203">
        <v>24</v>
      </c>
      <c r="I203" t="str">
        <f t="shared" si="12"/>
        <v>Nano</v>
      </c>
      <c r="J203" t="str">
        <f t="shared" si="13"/>
        <v>0-499</v>
      </c>
      <c r="K203" t="str">
        <f t="shared" si="14"/>
        <v>5K-9.9K</v>
      </c>
      <c r="L203" t="str">
        <f t="shared" si="15"/>
        <v>20-40%</v>
      </c>
    </row>
    <row r="204" spans="1:12" x14ac:dyDescent="0.3">
      <c r="A204" t="s">
        <v>217</v>
      </c>
      <c r="B204" t="s">
        <v>9</v>
      </c>
      <c r="C204">
        <v>60</v>
      </c>
      <c r="D204" t="s">
        <v>10</v>
      </c>
      <c r="E204">
        <v>250</v>
      </c>
      <c r="F204">
        <v>2240</v>
      </c>
      <c r="G204">
        <v>8999</v>
      </c>
      <c r="H204">
        <v>75</v>
      </c>
      <c r="I204" t="str">
        <f t="shared" si="12"/>
        <v>Nano</v>
      </c>
      <c r="J204" t="str">
        <f t="shared" si="13"/>
        <v>0-499</v>
      </c>
      <c r="K204" t="str">
        <f t="shared" si="14"/>
        <v>1K-4.9K</v>
      </c>
      <c r="L204" t="str">
        <f t="shared" si="15"/>
        <v>60-80%</v>
      </c>
    </row>
    <row r="205" spans="1:12" x14ac:dyDescent="0.3">
      <c r="A205" t="s">
        <v>218</v>
      </c>
      <c r="B205" t="s">
        <v>14</v>
      </c>
      <c r="C205">
        <v>30</v>
      </c>
      <c r="D205" t="s">
        <v>10</v>
      </c>
      <c r="E205">
        <v>400</v>
      </c>
      <c r="F205">
        <v>2705</v>
      </c>
      <c r="G205">
        <v>8999</v>
      </c>
      <c r="H205">
        <v>69</v>
      </c>
      <c r="I205" t="str">
        <f t="shared" si="12"/>
        <v>Micro</v>
      </c>
      <c r="J205" t="str">
        <f t="shared" si="13"/>
        <v>0-499</v>
      </c>
      <c r="K205" t="str">
        <f t="shared" si="14"/>
        <v>5K-9.9K</v>
      </c>
      <c r="L205" t="str">
        <f t="shared" si="15"/>
        <v>60-80%</v>
      </c>
    </row>
    <row r="206" spans="1:12" x14ac:dyDescent="0.3">
      <c r="A206" t="s">
        <v>219</v>
      </c>
      <c r="B206" t="s">
        <v>14</v>
      </c>
      <c r="C206">
        <v>100</v>
      </c>
      <c r="D206" t="s">
        <v>10</v>
      </c>
      <c r="E206">
        <v>450</v>
      </c>
      <c r="F206">
        <v>2705</v>
      </c>
      <c r="G206">
        <v>8999</v>
      </c>
      <c r="H206">
        <v>69</v>
      </c>
      <c r="I206" t="str">
        <f t="shared" si="12"/>
        <v>Micro</v>
      </c>
      <c r="J206" t="str">
        <f t="shared" si="13"/>
        <v>0-499</v>
      </c>
      <c r="K206" t="str">
        <f t="shared" si="14"/>
        <v>5K-9.9K</v>
      </c>
      <c r="L206" t="str">
        <f t="shared" si="15"/>
        <v>60-80%</v>
      </c>
    </row>
    <row r="207" spans="1:12" x14ac:dyDescent="0.3">
      <c r="A207" t="s">
        <v>155</v>
      </c>
      <c r="B207" t="s">
        <v>14</v>
      </c>
      <c r="C207">
        <v>100</v>
      </c>
      <c r="D207" t="s">
        <v>10</v>
      </c>
      <c r="E207">
        <v>100</v>
      </c>
      <c r="F207">
        <v>2611</v>
      </c>
      <c r="G207">
        <v>8999</v>
      </c>
      <c r="H207">
        <v>70</v>
      </c>
      <c r="I207" t="str">
        <f t="shared" si="12"/>
        <v>Nano</v>
      </c>
      <c r="J207" t="str">
        <f t="shared" si="13"/>
        <v>0-499</v>
      </c>
      <c r="K207" t="str">
        <f t="shared" si="14"/>
        <v>5K-9.9K</v>
      </c>
      <c r="L207" t="str">
        <f t="shared" si="15"/>
        <v>60-80%</v>
      </c>
    </row>
    <row r="208" spans="1:12" x14ac:dyDescent="0.3">
      <c r="A208" t="s">
        <v>220</v>
      </c>
      <c r="B208" t="s">
        <v>14</v>
      </c>
      <c r="C208">
        <v>30</v>
      </c>
      <c r="D208" t="s">
        <v>10</v>
      </c>
      <c r="E208">
        <v>400</v>
      </c>
      <c r="F208">
        <v>2705</v>
      </c>
      <c r="G208">
        <v>8999</v>
      </c>
      <c r="H208">
        <v>69</v>
      </c>
      <c r="I208" t="str">
        <f t="shared" si="12"/>
        <v>Micro</v>
      </c>
      <c r="J208" t="str">
        <f t="shared" si="13"/>
        <v>0-499</v>
      </c>
      <c r="K208" t="str">
        <f t="shared" si="14"/>
        <v>5K-9.9K</v>
      </c>
      <c r="L208" t="str">
        <f t="shared" si="15"/>
        <v>60-80%</v>
      </c>
    </row>
    <row r="209" spans="1:12" x14ac:dyDescent="0.3">
      <c r="A209" t="s">
        <v>221</v>
      </c>
      <c r="B209" t="s">
        <v>14</v>
      </c>
      <c r="C209">
        <v>50</v>
      </c>
      <c r="D209" t="s">
        <v>12</v>
      </c>
      <c r="E209">
        <v>300</v>
      </c>
      <c r="F209">
        <v>2705</v>
      </c>
      <c r="G209">
        <v>8999</v>
      </c>
      <c r="H209">
        <v>69</v>
      </c>
      <c r="I209" t="str">
        <f t="shared" si="12"/>
        <v>Micro</v>
      </c>
      <c r="J209" t="str">
        <f t="shared" si="13"/>
        <v>0-499</v>
      </c>
      <c r="K209" t="str">
        <f t="shared" si="14"/>
        <v>5K-9.9K</v>
      </c>
      <c r="L209" t="str">
        <f t="shared" si="15"/>
        <v>60-80%</v>
      </c>
    </row>
    <row r="210" spans="1:12" x14ac:dyDescent="0.3">
      <c r="A210" t="s">
        <v>222</v>
      </c>
      <c r="B210" t="s">
        <v>14</v>
      </c>
      <c r="C210">
        <v>90</v>
      </c>
      <c r="D210" t="s">
        <v>10</v>
      </c>
      <c r="E210">
        <v>460</v>
      </c>
      <c r="F210">
        <v>2705</v>
      </c>
      <c r="G210">
        <v>8999</v>
      </c>
      <c r="H210">
        <v>69</v>
      </c>
      <c r="I210" t="str">
        <f t="shared" si="12"/>
        <v>Micro</v>
      </c>
      <c r="J210" t="str">
        <f t="shared" si="13"/>
        <v>0-499</v>
      </c>
      <c r="K210" t="str">
        <f t="shared" si="14"/>
        <v>5K-9.9K</v>
      </c>
      <c r="L210" t="str">
        <f t="shared" si="15"/>
        <v>60-80%</v>
      </c>
    </row>
    <row r="211" spans="1:12" x14ac:dyDescent="0.3">
      <c r="A211" t="s">
        <v>223</v>
      </c>
      <c r="B211" t="s">
        <v>14</v>
      </c>
      <c r="C211">
        <v>50</v>
      </c>
      <c r="D211" t="s">
        <v>12</v>
      </c>
      <c r="E211">
        <v>350</v>
      </c>
      <c r="F211">
        <v>2705</v>
      </c>
      <c r="G211">
        <v>8999</v>
      </c>
      <c r="H211">
        <v>69</v>
      </c>
      <c r="I211" t="str">
        <f t="shared" si="12"/>
        <v>Micro</v>
      </c>
      <c r="J211" t="str">
        <f t="shared" si="13"/>
        <v>0-499</v>
      </c>
      <c r="K211" t="str">
        <f t="shared" si="14"/>
        <v>5K-9.9K</v>
      </c>
      <c r="L211" t="str">
        <f t="shared" si="15"/>
        <v>60-80%</v>
      </c>
    </row>
    <row r="212" spans="1:12" x14ac:dyDescent="0.3">
      <c r="A212" t="s">
        <v>224</v>
      </c>
      <c r="B212" t="s">
        <v>14</v>
      </c>
      <c r="C212">
        <v>100</v>
      </c>
      <c r="D212" t="s">
        <v>10</v>
      </c>
      <c r="E212">
        <v>450</v>
      </c>
      <c r="F212">
        <v>2705</v>
      </c>
      <c r="G212">
        <v>8999</v>
      </c>
      <c r="H212">
        <v>69</v>
      </c>
      <c r="I212" t="str">
        <f t="shared" si="12"/>
        <v>Micro</v>
      </c>
      <c r="J212" t="str">
        <f t="shared" si="13"/>
        <v>0-499</v>
      </c>
      <c r="K212" t="str">
        <f t="shared" si="14"/>
        <v>5K-9.9K</v>
      </c>
      <c r="L212" t="str">
        <f t="shared" si="15"/>
        <v>60-80%</v>
      </c>
    </row>
    <row r="213" spans="1:12" x14ac:dyDescent="0.3">
      <c r="A213" t="s">
        <v>225</v>
      </c>
      <c r="B213" t="s">
        <v>14</v>
      </c>
      <c r="C213">
        <v>100</v>
      </c>
      <c r="D213" t="s">
        <v>10</v>
      </c>
      <c r="E213">
        <v>320</v>
      </c>
      <c r="F213">
        <v>2705</v>
      </c>
      <c r="G213">
        <v>8999</v>
      </c>
      <c r="H213">
        <v>69</v>
      </c>
      <c r="I213" t="str">
        <f t="shared" si="12"/>
        <v>Micro</v>
      </c>
      <c r="J213" t="str">
        <f t="shared" si="13"/>
        <v>0-499</v>
      </c>
      <c r="K213" t="str">
        <f t="shared" si="14"/>
        <v>5K-9.9K</v>
      </c>
      <c r="L213" t="str">
        <f t="shared" si="15"/>
        <v>60-80%</v>
      </c>
    </row>
    <row r="214" spans="1:12" x14ac:dyDescent="0.3">
      <c r="A214" t="s">
        <v>226</v>
      </c>
      <c r="B214" t="s">
        <v>14</v>
      </c>
      <c r="C214">
        <v>100</v>
      </c>
      <c r="D214" t="s">
        <v>10</v>
      </c>
      <c r="E214">
        <v>200</v>
      </c>
      <c r="F214">
        <v>2611</v>
      </c>
      <c r="G214">
        <v>8999</v>
      </c>
      <c r="H214">
        <v>70</v>
      </c>
      <c r="I214" t="str">
        <f t="shared" si="12"/>
        <v>Nano</v>
      </c>
      <c r="J214" t="str">
        <f t="shared" si="13"/>
        <v>0-499</v>
      </c>
      <c r="K214" t="str">
        <f t="shared" si="14"/>
        <v>5K-9.9K</v>
      </c>
      <c r="L214" t="str">
        <f t="shared" si="15"/>
        <v>60-80%</v>
      </c>
    </row>
    <row r="215" spans="1:12" x14ac:dyDescent="0.3">
      <c r="A215" t="s">
        <v>227</v>
      </c>
      <c r="B215" t="s">
        <v>9</v>
      </c>
      <c r="C215">
        <v>20</v>
      </c>
      <c r="D215" t="s">
        <v>70</v>
      </c>
      <c r="E215">
        <v>200</v>
      </c>
      <c r="F215">
        <v>2689</v>
      </c>
      <c r="G215">
        <v>3599</v>
      </c>
      <c r="H215">
        <v>25</v>
      </c>
      <c r="I215" t="str">
        <f t="shared" si="12"/>
        <v>Nano</v>
      </c>
      <c r="J215" t="str">
        <f t="shared" si="13"/>
        <v>0-499</v>
      </c>
      <c r="K215" t="str">
        <f t="shared" si="14"/>
        <v>5K-9.9K</v>
      </c>
      <c r="L215" t="str">
        <f t="shared" si="15"/>
        <v>20-40%</v>
      </c>
    </row>
    <row r="216" spans="1:12" x14ac:dyDescent="0.3">
      <c r="A216" t="s">
        <v>228</v>
      </c>
      <c r="B216" t="s">
        <v>9</v>
      </c>
      <c r="C216">
        <v>100</v>
      </c>
      <c r="D216" t="s">
        <v>10</v>
      </c>
      <c r="E216">
        <v>300</v>
      </c>
      <c r="F216">
        <v>9149</v>
      </c>
      <c r="G216">
        <v>9999</v>
      </c>
      <c r="H216">
        <v>8</v>
      </c>
      <c r="I216" t="str">
        <f t="shared" si="12"/>
        <v>Micro</v>
      </c>
      <c r="J216" t="str">
        <f t="shared" si="13"/>
        <v>0-499</v>
      </c>
      <c r="K216" t="str">
        <f t="shared" si="14"/>
        <v>1K-4.9K</v>
      </c>
      <c r="L216" t="str">
        <f t="shared" si="15"/>
        <v>0-20%</v>
      </c>
    </row>
    <row r="217" spans="1:12" x14ac:dyDescent="0.3">
      <c r="A217" t="s">
        <v>229</v>
      </c>
      <c r="B217" t="s">
        <v>14</v>
      </c>
      <c r="C217">
        <v>50</v>
      </c>
      <c r="D217" t="s">
        <v>10</v>
      </c>
      <c r="E217">
        <v>299</v>
      </c>
      <c r="F217">
        <v>2705</v>
      </c>
      <c r="G217">
        <v>8999</v>
      </c>
      <c r="H217">
        <v>69</v>
      </c>
      <c r="I217" t="str">
        <f t="shared" si="12"/>
        <v>Micro</v>
      </c>
      <c r="J217" t="str">
        <f t="shared" si="13"/>
        <v>0-499</v>
      </c>
      <c r="K217" t="str">
        <f t="shared" si="14"/>
        <v>5K-9.9K</v>
      </c>
      <c r="L217" t="str">
        <f t="shared" si="15"/>
        <v>60-80%</v>
      </c>
    </row>
    <row r="218" spans="1:12" x14ac:dyDescent="0.3">
      <c r="A218" t="s">
        <v>230</v>
      </c>
      <c r="B218" t="s">
        <v>14</v>
      </c>
      <c r="C218">
        <v>100</v>
      </c>
      <c r="D218" t="s">
        <v>10</v>
      </c>
      <c r="E218">
        <v>330</v>
      </c>
      <c r="F218">
        <v>2662</v>
      </c>
      <c r="G218">
        <v>8999</v>
      </c>
      <c r="H218">
        <v>70</v>
      </c>
      <c r="I218" t="str">
        <f t="shared" si="12"/>
        <v>Micro</v>
      </c>
      <c r="J218" t="str">
        <f t="shared" si="13"/>
        <v>0-499</v>
      </c>
      <c r="K218" t="str">
        <f t="shared" si="14"/>
        <v>5K-9.9K</v>
      </c>
      <c r="L218" t="str">
        <f t="shared" si="15"/>
        <v>60-80%</v>
      </c>
    </row>
    <row r="219" spans="1:12" x14ac:dyDescent="0.3">
      <c r="A219" t="s">
        <v>231</v>
      </c>
      <c r="B219" t="s">
        <v>14</v>
      </c>
      <c r="C219">
        <v>100</v>
      </c>
      <c r="D219" t="s">
        <v>10</v>
      </c>
      <c r="E219">
        <v>500</v>
      </c>
      <c r="F219">
        <v>2705</v>
      </c>
      <c r="G219">
        <v>8999</v>
      </c>
      <c r="H219">
        <v>69</v>
      </c>
      <c r="I219" t="str">
        <f t="shared" si="12"/>
        <v>Micro</v>
      </c>
      <c r="J219" t="str">
        <f t="shared" si="13"/>
        <v>0-499</v>
      </c>
      <c r="K219" t="str">
        <f t="shared" si="14"/>
        <v>5K-9.9K</v>
      </c>
      <c r="L219" t="str">
        <f t="shared" si="15"/>
        <v>60-80%</v>
      </c>
    </row>
    <row r="220" spans="1:12" x14ac:dyDescent="0.3">
      <c r="A220" t="s">
        <v>232</v>
      </c>
      <c r="B220" t="s">
        <v>14</v>
      </c>
      <c r="C220">
        <v>100</v>
      </c>
      <c r="D220" t="s">
        <v>10</v>
      </c>
      <c r="E220">
        <v>433</v>
      </c>
      <c r="F220">
        <v>2930</v>
      </c>
      <c r="G220">
        <v>10999</v>
      </c>
      <c r="H220">
        <v>73</v>
      </c>
      <c r="I220" t="str">
        <f t="shared" si="12"/>
        <v>Micro</v>
      </c>
      <c r="J220" t="str">
        <f t="shared" si="13"/>
        <v>0-499</v>
      </c>
      <c r="K220" t="str">
        <f t="shared" si="14"/>
        <v>5K-9.9K</v>
      </c>
      <c r="L220" t="str">
        <f t="shared" si="15"/>
        <v>60-80%</v>
      </c>
    </row>
    <row r="221" spans="1:12" x14ac:dyDescent="0.3">
      <c r="A221" t="s">
        <v>233</v>
      </c>
      <c r="B221" t="s">
        <v>14</v>
      </c>
      <c r="C221">
        <v>100</v>
      </c>
      <c r="D221" t="s">
        <v>10</v>
      </c>
      <c r="E221">
        <v>400</v>
      </c>
      <c r="F221">
        <v>2447</v>
      </c>
      <c r="G221">
        <v>4999</v>
      </c>
      <c r="H221">
        <v>51</v>
      </c>
      <c r="I221" t="str">
        <f t="shared" si="12"/>
        <v>Micro</v>
      </c>
      <c r="J221" t="str">
        <f t="shared" si="13"/>
        <v>0-499</v>
      </c>
      <c r="K221" t="str">
        <f t="shared" si="14"/>
        <v>10K-14.9K</v>
      </c>
      <c r="L221" t="str">
        <f t="shared" si="15"/>
        <v>40-60%</v>
      </c>
    </row>
    <row r="222" spans="1:12" x14ac:dyDescent="0.3">
      <c r="A222" t="s">
        <v>234</v>
      </c>
      <c r="B222" t="s">
        <v>14</v>
      </c>
      <c r="C222">
        <v>100</v>
      </c>
      <c r="D222" t="s">
        <v>10</v>
      </c>
      <c r="E222">
        <v>100</v>
      </c>
      <c r="F222">
        <v>2146</v>
      </c>
      <c r="G222">
        <v>12999</v>
      </c>
      <c r="H222">
        <v>83</v>
      </c>
      <c r="I222" t="str">
        <f t="shared" si="12"/>
        <v>Nano</v>
      </c>
      <c r="J222" t="str">
        <f t="shared" si="13"/>
        <v>0-499</v>
      </c>
      <c r="K222" t="str">
        <f t="shared" si="14"/>
        <v>1K-4.9K</v>
      </c>
      <c r="L222" t="str">
        <f t="shared" si="15"/>
        <v>80-100%</v>
      </c>
    </row>
    <row r="223" spans="1:12" x14ac:dyDescent="0.3">
      <c r="A223" t="s">
        <v>235</v>
      </c>
      <c r="B223" t="s">
        <v>14</v>
      </c>
      <c r="C223">
        <v>80</v>
      </c>
      <c r="D223" t="s">
        <v>29</v>
      </c>
      <c r="E223">
        <v>150</v>
      </c>
      <c r="F223">
        <v>2693</v>
      </c>
      <c r="G223">
        <v>8999</v>
      </c>
      <c r="H223">
        <v>70</v>
      </c>
      <c r="I223" t="str">
        <f t="shared" si="12"/>
        <v>Nano</v>
      </c>
      <c r="J223" t="str">
        <f t="shared" si="13"/>
        <v>0-499</v>
      </c>
      <c r="K223" t="str">
        <f t="shared" si="14"/>
        <v>10K-14.9K</v>
      </c>
      <c r="L223" t="str">
        <f t="shared" si="15"/>
        <v>60-80%</v>
      </c>
    </row>
    <row r="224" spans="1:12" x14ac:dyDescent="0.3">
      <c r="A224" t="s">
        <v>236</v>
      </c>
      <c r="B224" t="s">
        <v>14</v>
      </c>
      <c r="C224">
        <v>100</v>
      </c>
      <c r="D224" t="s">
        <v>10</v>
      </c>
      <c r="E224">
        <v>100</v>
      </c>
      <c r="F224">
        <v>2705</v>
      </c>
      <c r="G224">
        <v>8999</v>
      </c>
      <c r="H224">
        <v>69</v>
      </c>
      <c r="I224" t="str">
        <f t="shared" si="12"/>
        <v>Nano</v>
      </c>
      <c r="J224" t="str">
        <f t="shared" si="13"/>
        <v>0-499</v>
      </c>
      <c r="K224" t="str">
        <f t="shared" si="14"/>
        <v>5K-9.9K</v>
      </c>
      <c r="L224" t="str">
        <f t="shared" si="15"/>
        <v>60-80%</v>
      </c>
    </row>
    <row r="225" spans="1:12" x14ac:dyDescent="0.3">
      <c r="A225" t="s">
        <v>237</v>
      </c>
      <c r="B225" t="s">
        <v>14</v>
      </c>
      <c r="C225">
        <v>103</v>
      </c>
      <c r="D225" t="s">
        <v>10</v>
      </c>
      <c r="E225">
        <v>100</v>
      </c>
      <c r="F225">
        <v>2705</v>
      </c>
      <c r="G225">
        <v>8999</v>
      </c>
      <c r="H225">
        <v>69</v>
      </c>
      <c r="I225" t="str">
        <f t="shared" si="12"/>
        <v>Nano</v>
      </c>
      <c r="J225" t="str">
        <f t="shared" si="13"/>
        <v>0-499</v>
      </c>
      <c r="K225" t="str">
        <f t="shared" si="14"/>
        <v>5K-9.9K</v>
      </c>
      <c r="L225" t="str">
        <f t="shared" si="15"/>
        <v>60-80%</v>
      </c>
    </row>
    <row r="226" spans="1:12" x14ac:dyDescent="0.3">
      <c r="A226" t="s">
        <v>238</v>
      </c>
      <c r="B226" t="s">
        <v>14</v>
      </c>
      <c r="C226">
        <v>100</v>
      </c>
      <c r="D226" t="s">
        <v>10</v>
      </c>
      <c r="E226">
        <v>100</v>
      </c>
      <c r="F226">
        <v>2705</v>
      </c>
      <c r="G226">
        <v>8999</v>
      </c>
      <c r="H226">
        <v>69</v>
      </c>
      <c r="I226" t="str">
        <f t="shared" si="12"/>
        <v>Nano</v>
      </c>
      <c r="J226" t="str">
        <f t="shared" si="13"/>
        <v>0-499</v>
      </c>
      <c r="K226" t="str">
        <f t="shared" si="14"/>
        <v>5K-9.9K</v>
      </c>
      <c r="L226" t="str">
        <f t="shared" si="15"/>
        <v>60-80%</v>
      </c>
    </row>
    <row r="227" spans="1:12" x14ac:dyDescent="0.3">
      <c r="A227" t="s">
        <v>239</v>
      </c>
      <c r="B227" t="s">
        <v>9</v>
      </c>
      <c r="C227">
        <v>120</v>
      </c>
      <c r="D227" t="s">
        <v>10</v>
      </c>
      <c r="E227">
        <v>408</v>
      </c>
      <c r="F227">
        <v>2447</v>
      </c>
      <c r="G227">
        <v>9999</v>
      </c>
      <c r="H227">
        <v>75</v>
      </c>
      <c r="I227" t="str">
        <f t="shared" si="12"/>
        <v>Micro</v>
      </c>
      <c r="J227" t="str">
        <f t="shared" si="13"/>
        <v>0-499</v>
      </c>
      <c r="K227" t="str">
        <f t="shared" si="14"/>
        <v>5K-9.9K</v>
      </c>
      <c r="L227" t="str">
        <f t="shared" si="15"/>
        <v>60-80%</v>
      </c>
    </row>
    <row r="228" spans="1:12" x14ac:dyDescent="0.3">
      <c r="A228" t="s">
        <v>240</v>
      </c>
      <c r="B228" t="s">
        <v>9</v>
      </c>
      <c r="C228">
        <v>300</v>
      </c>
      <c r="D228" t="s">
        <v>12</v>
      </c>
      <c r="E228">
        <v>500</v>
      </c>
      <c r="F228">
        <v>2783</v>
      </c>
      <c r="G228">
        <v>9999</v>
      </c>
      <c r="H228">
        <v>72</v>
      </c>
      <c r="I228" t="str">
        <f t="shared" si="12"/>
        <v>Micro</v>
      </c>
      <c r="J228" t="str">
        <f t="shared" si="13"/>
        <v>0-499</v>
      </c>
      <c r="K228" t="str">
        <f t="shared" si="14"/>
        <v>5K-9.9K</v>
      </c>
      <c r="L228" t="str">
        <f t="shared" si="15"/>
        <v>60-80%</v>
      </c>
    </row>
    <row r="229" spans="1:12" x14ac:dyDescent="0.3">
      <c r="A229" t="s">
        <v>241</v>
      </c>
      <c r="B229" t="s">
        <v>14</v>
      </c>
      <c r="C229">
        <v>100</v>
      </c>
      <c r="D229" t="s">
        <v>10</v>
      </c>
      <c r="E229">
        <v>300</v>
      </c>
      <c r="F229">
        <v>2447</v>
      </c>
      <c r="G229">
        <v>4999</v>
      </c>
      <c r="H229">
        <v>51</v>
      </c>
      <c r="I229" t="str">
        <f t="shared" si="12"/>
        <v>Micro</v>
      </c>
      <c r="J229" t="str">
        <f t="shared" si="13"/>
        <v>0-499</v>
      </c>
      <c r="K229" t="str">
        <f t="shared" si="14"/>
        <v>5K-9.9K</v>
      </c>
      <c r="L229" t="str">
        <f t="shared" si="15"/>
        <v>40-60%</v>
      </c>
    </row>
    <row r="230" spans="1:12" x14ac:dyDescent="0.3">
      <c r="A230" t="s">
        <v>242</v>
      </c>
      <c r="B230" t="s">
        <v>14</v>
      </c>
      <c r="C230">
        <v>100</v>
      </c>
      <c r="D230" t="s">
        <v>10</v>
      </c>
      <c r="E230">
        <v>400</v>
      </c>
      <c r="F230">
        <v>2705</v>
      </c>
      <c r="G230">
        <v>8999</v>
      </c>
      <c r="H230">
        <v>69</v>
      </c>
      <c r="I230" t="str">
        <f t="shared" si="12"/>
        <v>Micro</v>
      </c>
      <c r="J230" t="str">
        <f t="shared" si="13"/>
        <v>0-499</v>
      </c>
      <c r="K230" t="str">
        <f t="shared" si="14"/>
        <v>1K-4.9K</v>
      </c>
      <c r="L230" t="str">
        <f t="shared" si="15"/>
        <v>60-80%</v>
      </c>
    </row>
    <row r="231" spans="1:12" x14ac:dyDescent="0.3">
      <c r="A231" t="s">
        <v>243</v>
      </c>
      <c r="B231" t="s">
        <v>14</v>
      </c>
      <c r="C231">
        <v>100</v>
      </c>
      <c r="D231" t="s">
        <v>10</v>
      </c>
      <c r="E231">
        <v>320</v>
      </c>
      <c r="F231">
        <v>2447</v>
      </c>
      <c r="G231">
        <v>9999</v>
      </c>
      <c r="H231">
        <v>75</v>
      </c>
      <c r="I231" t="str">
        <f t="shared" si="12"/>
        <v>Micro</v>
      </c>
      <c r="J231" t="str">
        <f t="shared" si="13"/>
        <v>0-499</v>
      </c>
      <c r="K231" t="str">
        <f t="shared" si="14"/>
        <v>5K-9.9K</v>
      </c>
      <c r="L231" t="str">
        <f t="shared" si="15"/>
        <v>60-80%</v>
      </c>
    </row>
    <row r="232" spans="1:12" x14ac:dyDescent="0.3">
      <c r="A232" t="s">
        <v>244</v>
      </c>
      <c r="B232" t="s">
        <v>14</v>
      </c>
      <c r="C232">
        <v>10</v>
      </c>
      <c r="D232" t="s">
        <v>10</v>
      </c>
      <c r="E232">
        <v>300</v>
      </c>
      <c r="F232">
        <v>715</v>
      </c>
      <c r="G232">
        <v>2499</v>
      </c>
      <c r="H232">
        <v>71</v>
      </c>
      <c r="I232" t="str">
        <f t="shared" si="12"/>
        <v>Micro</v>
      </c>
      <c r="J232" t="str">
        <f t="shared" si="13"/>
        <v>0-499</v>
      </c>
      <c r="K232" t="str">
        <f t="shared" si="14"/>
        <v>5K-9.9K</v>
      </c>
      <c r="L232" t="str">
        <f t="shared" si="15"/>
        <v>60-80%</v>
      </c>
    </row>
    <row r="233" spans="1:12" x14ac:dyDescent="0.3">
      <c r="A233" t="s">
        <v>245</v>
      </c>
      <c r="B233" t="s">
        <v>14</v>
      </c>
      <c r="C233">
        <v>155</v>
      </c>
      <c r="D233" t="s">
        <v>10</v>
      </c>
      <c r="E233">
        <v>360</v>
      </c>
      <c r="F233">
        <v>2896</v>
      </c>
      <c r="G233">
        <v>8999</v>
      </c>
      <c r="H233">
        <v>67</v>
      </c>
      <c r="I233" t="str">
        <f t="shared" si="12"/>
        <v>Micro</v>
      </c>
      <c r="J233" t="str">
        <f t="shared" si="13"/>
        <v>0-499</v>
      </c>
      <c r="K233" t="str">
        <f t="shared" si="14"/>
        <v>1K-4.9K</v>
      </c>
      <c r="L233" t="str">
        <f t="shared" si="15"/>
        <v>60-80%</v>
      </c>
    </row>
    <row r="234" spans="1:12" x14ac:dyDescent="0.3">
      <c r="A234" t="s">
        <v>246</v>
      </c>
      <c r="B234" t="s">
        <v>14</v>
      </c>
      <c r="C234">
        <v>100</v>
      </c>
      <c r="D234" t="s">
        <v>10</v>
      </c>
      <c r="E234">
        <v>400</v>
      </c>
      <c r="F234">
        <v>2705</v>
      </c>
      <c r="G234">
        <v>8999</v>
      </c>
      <c r="H234">
        <v>69</v>
      </c>
      <c r="I234" t="str">
        <f t="shared" si="12"/>
        <v>Micro</v>
      </c>
      <c r="J234" t="str">
        <f t="shared" si="13"/>
        <v>0-499</v>
      </c>
      <c r="K234" t="str">
        <f t="shared" si="14"/>
        <v>5K-9.9K</v>
      </c>
      <c r="L234" t="str">
        <f t="shared" si="15"/>
        <v>60-80%</v>
      </c>
    </row>
    <row r="235" spans="1:12" x14ac:dyDescent="0.3">
      <c r="A235" t="s">
        <v>247</v>
      </c>
      <c r="B235" t="s">
        <v>14</v>
      </c>
      <c r="C235">
        <v>50</v>
      </c>
      <c r="D235" t="s">
        <v>10</v>
      </c>
      <c r="E235">
        <v>500</v>
      </c>
      <c r="F235">
        <v>2420</v>
      </c>
      <c r="G235">
        <v>5999</v>
      </c>
      <c r="H235">
        <v>59</v>
      </c>
      <c r="I235" t="str">
        <f t="shared" si="12"/>
        <v>Micro</v>
      </c>
      <c r="J235" t="str">
        <f t="shared" si="13"/>
        <v>0-499</v>
      </c>
      <c r="K235" t="str">
        <f t="shared" si="14"/>
        <v>5K-9.9K</v>
      </c>
      <c r="L235" t="str">
        <f t="shared" si="15"/>
        <v>40-60%</v>
      </c>
    </row>
    <row r="236" spans="1:12" x14ac:dyDescent="0.3">
      <c r="A236" t="s">
        <v>248</v>
      </c>
      <c r="B236" t="s">
        <v>14</v>
      </c>
      <c r="C236">
        <v>100</v>
      </c>
      <c r="D236" t="s">
        <v>10</v>
      </c>
      <c r="E236">
        <v>433</v>
      </c>
      <c r="F236">
        <v>2447</v>
      </c>
      <c r="G236">
        <v>9999</v>
      </c>
      <c r="H236">
        <v>75</v>
      </c>
      <c r="I236" t="str">
        <f t="shared" si="12"/>
        <v>Micro</v>
      </c>
      <c r="J236" t="str">
        <f t="shared" si="13"/>
        <v>0-499</v>
      </c>
      <c r="K236" t="str">
        <f t="shared" si="14"/>
        <v>5K-9.9K</v>
      </c>
      <c r="L236" t="str">
        <f t="shared" si="15"/>
        <v>60-80%</v>
      </c>
    </row>
    <row r="237" spans="1:12" x14ac:dyDescent="0.3">
      <c r="A237" t="s">
        <v>249</v>
      </c>
      <c r="B237" t="s">
        <v>14</v>
      </c>
      <c r="C237">
        <v>100</v>
      </c>
      <c r="D237" t="s">
        <v>53</v>
      </c>
      <c r="E237">
        <v>300</v>
      </c>
      <c r="F237">
        <v>2447</v>
      </c>
      <c r="G237">
        <v>4999</v>
      </c>
      <c r="H237">
        <v>51</v>
      </c>
      <c r="I237" t="str">
        <f t="shared" si="12"/>
        <v>Micro</v>
      </c>
      <c r="J237" t="str">
        <f t="shared" si="13"/>
        <v>0-499</v>
      </c>
      <c r="K237" t="str">
        <f t="shared" si="14"/>
        <v>5K-9.9K</v>
      </c>
      <c r="L237" t="str">
        <f t="shared" si="15"/>
        <v>40-60%</v>
      </c>
    </row>
    <row r="238" spans="1:12" x14ac:dyDescent="0.3">
      <c r="A238" t="s">
        <v>250</v>
      </c>
      <c r="B238" t="s">
        <v>9</v>
      </c>
      <c r="C238">
        <v>50</v>
      </c>
      <c r="D238" t="s">
        <v>12</v>
      </c>
      <c r="E238">
        <v>250</v>
      </c>
      <c r="F238">
        <v>2582</v>
      </c>
      <c r="G238">
        <v>12999</v>
      </c>
      <c r="H238">
        <v>80</v>
      </c>
      <c r="I238" t="str">
        <f t="shared" si="12"/>
        <v>Nano</v>
      </c>
      <c r="J238" t="str">
        <f t="shared" si="13"/>
        <v>0-499</v>
      </c>
      <c r="K238" t="str">
        <f t="shared" si="14"/>
        <v>1K-4.9K</v>
      </c>
      <c r="L238" t="str">
        <f t="shared" si="15"/>
        <v>80-100%</v>
      </c>
    </row>
    <row r="239" spans="1:12" x14ac:dyDescent="0.3">
      <c r="A239" t="s">
        <v>251</v>
      </c>
      <c r="B239" t="s">
        <v>9</v>
      </c>
      <c r="C239">
        <v>30</v>
      </c>
      <c r="D239" t="s">
        <v>10</v>
      </c>
      <c r="E239">
        <v>300</v>
      </c>
      <c r="F239">
        <v>630</v>
      </c>
      <c r="G239">
        <v>1999</v>
      </c>
      <c r="H239">
        <v>68</v>
      </c>
      <c r="I239" t="str">
        <f t="shared" si="12"/>
        <v>Micro</v>
      </c>
      <c r="J239" t="str">
        <f t="shared" si="13"/>
        <v>0-499</v>
      </c>
      <c r="K239" t="str">
        <f t="shared" si="14"/>
        <v>10K-14.9K</v>
      </c>
      <c r="L239" t="str">
        <f t="shared" si="15"/>
        <v>60-80%</v>
      </c>
    </row>
    <row r="240" spans="1:12" x14ac:dyDescent="0.3">
      <c r="A240" t="s">
        <v>252</v>
      </c>
      <c r="B240" t="s">
        <v>14</v>
      </c>
      <c r="C240">
        <v>100</v>
      </c>
      <c r="D240" t="s">
        <v>10</v>
      </c>
      <c r="E240">
        <v>100</v>
      </c>
      <c r="F240">
        <v>2705</v>
      </c>
      <c r="G240">
        <v>8999</v>
      </c>
      <c r="H240">
        <v>69</v>
      </c>
      <c r="I240" t="str">
        <f t="shared" si="12"/>
        <v>Nano</v>
      </c>
      <c r="J240" t="str">
        <f t="shared" si="13"/>
        <v>0-499</v>
      </c>
      <c r="K240" t="str">
        <f t="shared" si="14"/>
        <v>1K-4.9K</v>
      </c>
      <c r="L240" t="str">
        <f t="shared" si="15"/>
        <v>60-80%</v>
      </c>
    </row>
    <row r="241" spans="1:12" x14ac:dyDescent="0.3">
      <c r="A241" t="s">
        <v>253</v>
      </c>
      <c r="B241" t="s">
        <v>14</v>
      </c>
      <c r="C241">
        <v>100</v>
      </c>
      <c r="D241" t="s">
        <v>10</v>
      </c>
      <c r="E241">
        <v>400</v>
      </c>
      <c r="F241">
        <v>2611</v>
      </c>
      <c r="G241">
        <v>8999</v>
      </c>
      <c r="H241">
        <v>70</v>
      </c>
      <c r="I241" t="str">
        <f t="shared" si="12"/>
        <v>Micro</v>
      </c>
      <c r="J241" t="str">
        <f t="shared" si="13"/>
        <v>0-499</v>
      </c>
      <c r="K241" t="str">
        <f t="shared" si="14"/>
        <v>5K-9.9K</v>
      </c>
      <c r="L241" t="str">
        <f t="shared" si="15"/>
        <v>60-80%</v>
      </c>
    </row>
    <row r="242" spans="1:12" x14ac:dyDescent="0.3">
      <c r="A242" t="s">
        <v>254</v>
      </c>
      <c r="B242" t="s">
        <v>14</v>
      </c>
      <c r="C242">
        <v>30</v>
      </c>
      <c r="D242" t="s">
        <v>10</v>
      </c>
      <c r="E242">
        <v>400</v>
      </c>
      <c r="F242">
        <v>2705</v>
      </c>
      <c r="G242">
        <v>8999</v>
      </c>
      <c r="H242">
        <v>69</v>
      </c>
      <c r="I242" t="str">
        <f t="shared" si="12"/>
        <v>Micro</v>
      </c>
      <c r="J242" t="str">
        <f t="shared" si="13"/>
        <v>0-499</v>
      </c>
      <c r="K242" t="str">
        <f t="shared" si="14"/>
        <v>5K-9.9K</v>
      </c>
      <c r="L242" t="str">
        <f t="shared" si="15"/>
        <v>60-80%</v>
      </c>
    </row>
    <row r="243" spans="1:12" x14ac:dyDescent="0.3">
      <c r="A243" t="s">
        <v>255</v>
      </c>
      <c r="B243" t="s">
        <v>14</v>
      </c>
      <c r="C243">
        <v>100</v>
      </c>
      <c r="D243" t="s">
        <v>10</v>
      </c>
      <c r="E243">
        <v>0</v>
      </c>
      <c r="F243">
        <v>2705</v>
      </c>
      <c r="G243">
        <v>8999</v>
      </c>
      <c r="H243">
        <v>69</v>
      </c>
      <c r="I243" t="str">
        <f t="shared" si="12"/>
        <v>Nano</v>
      </c>
      <c r="J243" t="str">
        <f t="shared" si="13"/>
        <v>0-499</v>
      </c>
      <c r="K243" t="str">
        <f t="shared" si="14"/>
        <v>5K-9.9K</v>
      </c>
      <c r="L243" t="str">
        <f t="shared" si="15"/>
        <v>60-80%</v>
      </c>
    </row>
    <row r="244" spans="1:12" x14ac:dyDescent="0.3">
      <c r="A244" t="s">
        <v>155</v>
      </c>
      <c r="B244" t="s">
        <v>14</v>
      </c>
      <c r="C244">
        <v>100</v>
      </c>
      <c r="D244" t="s">
        <v>10</v>
      </c>
      <c r="E244">
        <v>433</v>
      </c>
      <c r="F244">
        <v>2611</v>
      </c>
      <c r="G244">
        <v>8999</v>
      </c>
      <c r="H244">
        <v>70</v>
      </c>
      <c r="I244" t="str">
        <f t="shared" si="12"/>
        <v>Micro</v>
      </c>
      <c r="J244" t="str">
        <f t="shared" si="13"/>
        <v>0-499</v>
      </c>
      <c r="K244" t="str">
        <f t="shared" si="14"/>
        <v>5K-9.9K</v>
      </c>
      <c r="L244" t="str">
        <f t="shared" si="15"/>
        <v>60-80%</v>
      </c>
    </row>
    <row r="245" spans="1:12" x14ac:dyDescent="0.3">
      <c r="A245" t="s">
        <v>256</v>
      </c>
      <c r="B245" t="s">
        <v>14</v>
      </c>
      <c r="C245">
        <v>80</v>
      </c>
      <c r="D245" t="s">
        <v>10</v>
      </c>
      <c r="E245">
        <v>200</v>
      </c>
      <c r="F245">
        <v>2705</v>
      </c>
      <c r="G245">
        <v>8999</v>
      </c>
      <c r="H245">
        <v>69</v>
      </c>
      <c r="I245" t="str">
        <f t="shared" si="12"/>
        <v>Nano</v>
      </c>
      <c r="J245" t="str">
        <f t="shared" si="13"/>
        <v>0-499</v>
      </c>
      <c r="K245" t="str">
        <f t="shared" si="14"/>
        <v>5K-9.9K</v>
      </c>
      <c r="L245" t="str">
        <f t="shared" si="15"/>
        <v>60-80%</v>
      </c>
    </row>
    <row r="246" spans="1:12" x14ac:dyDescent="0.3">
      <c r="A246" t="s">
        <v>257</v>
      </c>
      <c r="B246" t="s">
        <v>9</v>
      </c>
      <c r="C246">
        <v>10028</v>
      </c>
      <c r="D246" t="s">
        <v>10</v>
      </c>
      <c r="E246">
        <v>400</v>
      </c>
      <c r="F246">
        <v>2447</v>
      </c>
      <c r="G246">
        <v>4999</v>
      </c>
      <c r="H246">
        <v>51</v>
      </c>
      <c r="I246" t="str">
        <f t="shared" si="12"/>
        <v>Micro</v>
      </c>
      <c r="J246" t="str">
        <f t="shared" si="13"/>
        <v>1500+</v>
      </c>
      <c r="K246" t="str">
        <f t="shared" si="14"/>
        <v>5K-9.9K</v>
      </c>
      <c r="L246" t="str">
        <f t="shared" si="15"/>
        <v>40-60%</v>
      </c>
    </row>
    <row r="247" spans="1:12" x14ac:dyDescent="0.3">
      <c r="A247" t="s">
        <v>258</v>
      </c>
      <c r="B247" t="s">
        <v>9</v>
      </c>
      <c r="C247">
        <v>30</v>
      </c>
      <c r="D247" t="s">
        <v>10</v>
      </c>
      <c r="E247">
        <v>455</v>
      </c>
      <c r="F247">
        <v>2447</v>
      </c>
      <c r="G247">
        <v>9999</v>
      </c>
      <c r="H247">
        <v>75</v>
      </c>
      <c r="I247" t="str">
        <f t="shared" si="12"/>
        <v>Micro</v>
      </c>
      <c r="J247" t="str">
        <f t="shared" si="13"/>
        <v>0-499</v>
      </c>
      <c r="K247" t="str">
        <f t="shared" si="14"/>
        <v>1K-4.9K</v>
      </c>
      <c r="L247" t="str">
        <f t="shared" si="15"/>
        <v>60-80%</v>
      </c>
    </row>
    <row r="248" spans="1:12" x14ac:dyDescent="0.3">
      <c r="A248" t="s">
        <v>259</v>
      </c>
      <c r="B248" t="s">
        <v>9</v>
      </c>
      <c r="C248">
        <v>65</v>
      </c>
      <c r="D248" t="s">
        <v>10</v>
      </c>
      <c r="E248">
        <v>250</v>
      </c>
      <c r="F248">
        <v>2693</v>
      </c>
      <c r="G248">
        <v>8999</v>
      </c>
      <c r="H248">
        <v>70</v>
      </c>
      <c r="I248" t="str">
        <f t="shared" si="12"/>
        <v>Nano</v>
      </c>
      <c r="J248" t="str">
        <f t="shared" si="13"/>
        <v>0-499</v>
      </c>
      <c r="K248" t="str">
        <f t="shared" si="14"/>
        <v>5K-9.9K</v>
      </c>
      <c r="L248" t="str">
        <f t="shared" si="15"/>
        <v>60-80%</v>
      </c>
    </row>
    <row r="249" spans="1:12" x14ac:dyDescent="0.3">
      <c r="A249" t="s">
        <v>260</v>
      </c>
      <c r="B249" t="s">
        <v>9</v>
      </c>
      <c r="C249">
        <v>60</v>
      </c>
      <c r="D249" t="s">
        <v>10</v>
      </c>
      <c r="E249">
        <v>250</v>
      </c>
      <c r="F249">
        <v>2705</v>
      </c>
      <c r="G249">
        <v>8999</v>
      </c>
      <c r="H249">
        <v>69</v>
      </c>
      <c r="I249" t="str">
        <f t="shared" si="12"/>
        <v>Nano</v>
      </c>
      <c r="J249" t="str">
        <f t="shared" si="13"/>
        <v>0-499</v>
      </c>
      <c r="K249" t="str">
        <f t="shared" si="14"/>
        <v>5K-9.9K</v>
      </c>
      <c r="L249" t="str">
        <f t="shared" si="15"/>
        <v>60-80%</v>
      </c>
    </row>
    <row r="250" spans="1:12" x14ac:dyDescent="0.3">
      <c r="A250" t="s">
        <v>261</v>
      </c>
      <c r="B250" t="s">
        <v>9</v>
      </c>
      <c r="C250">
        <v>65</v>
      </c>
      <c r="D250" t="s">
        <v>10</v>
      </c>
      <c r="E250">
        <v>250</v>
      </c>
      <c r="F250">
        <v>2605</v>
      </c>
      <c r="G250">
        <v>8999</v>
      </c>
      <c r="H250">
        <v>71</v>
      </c>
      <c r="I250" t="str">
        <f t="shared" si="12"/>
        <v>Nano</v>
      </c>
      <c r="J250" t="str">
        <f t="shared" si="13"/>
        <v>0-499</v>
      </c>
      <c r="K250" t="str">
        <f t="shared" si="14"/>
        <v>5K-9.9K</v>
      </c>
      <c r="L250" t="str">
        <f t="shared" si="15"/>
        <v>60-80%</v>
      </c>
    </row>
    <row r="251" spans="1:12" x14ac:dyDescent="0.3">
      <c r="A251" t="s">
        <v>262</v>
      </c>
      <c r="B251" t="s">
        <v>9</v>
      </c>
      <c r="C251">
        <v>300</v>
      </c>
      <c r="D251" t="s">
        <v>10</v>
      </c>
      <c r="E251">
        <v>320</v>
      </c>
      <c r="F251">
        <v>2326</v>
      </c>
      <c r="G251">
        <v>12999</v>
      </c>
      <c r="H251">
        <v>82</v>
      </c>
      <c r="I251" t="str">
        <f t="shared" si="12"/>
        <v>Micro</v>
      </c>
      <c r="J251" t="str">
        <f t="shared" si="13"/>
        <v>0-499</v>
      </c>
      <c r="K251" t="str">
        <f t="shared" si="14"/>
        <v>5K-9.9K</v>
      </c>
      <c r="L251" t="str">
        <f t="shared" si="15"/>
        <v>80-100%</v>
      </c>
    </row>
    <row r="252" spans="1:12" x14ac:dyDescent="0.3">
      <c r="A252" t="s">
        <v>263</v>
      </c>
      <c r="B252" t="s">
        <v>9</v>
      </c>
      <c r="C252">
        <v>65</v>
      </c>
      <c r="D252" t="s">
        <v>10</v>
      </c>
      <c r="E252">
        <v>250</v>
      </c>
      <c r="F252">
        <v>2705</v>
      </c>
      <c r="G252">
        <v>8999</v>
      </c>
      <c r="H252">
        <v>69</v>
      </c>
      <c r="I252" t="str">
        <f t="shared" si="12"/>
        <v>Nano</v>
      </c>
      <c r="J252" t="str">
        <f t="shared" si="13"/>
        <v>0-499</v>
      </c>
      <c r="K252" t="str">
        <f t="shared" si="14"/>
        <v>10K-14.9K</v>
      </c>
      <c r="L252" t="str">
        <f t="shared" si="15"/>
        <v>60-80%</v>
      </c>
    </row>
    <row r="253" spans="1:12" x14ac:dyDescent="0.3">
      <c r="A253" t="s">
        <v>264</v>
      </c>
      <c r="B253" t="s">
        <v>9</v>
      </c>
      <c r="C253">
        <v>60</v>
      </c>
      <c r="D253" t="s">
        <v>10</v>
      </c>
      <c r="E253">
        <v>250</v>
      </c>
      <c r="F253">
        <v>2525</v>
      </c>
      <c r="G253">
        <v>8999</v>
      </c>
      <c r="H253">
        <v>71</v>
      </c>
      <c r="I253" t="str">
        <f t="shared" si="12"/>
        <v>Nano</v>
      </c>
      <c r="J253" t="str">
        <f t="shared" si="13"/>
        <v>0-499</v>
      </c>
      <c r="K253" t="str">
        <f t="shared" si="14"/>
        <v>5K-9.9K</v>
      </c>
      <c r="L253" t="str">
        <f t="shared" si="15"/>
        <v>60-80%</v>
      </c>
    </row>
    <row r="254" spans="1:12" x14ac:dyDescent="0.3">
      <c r="A254" t="s">
        <v>265</v>
      </c>
      <c r="B254" t="s">
        <v>9</v>
      </c>
      <c r="C254">
        <v>60</v>
      </c>
      <c r="D254" t="s">
        <v>10</v>
      </c>
      <c r="E254">
        <v>250</v>
      </c>
      <c r="F254">
        <v>2525</v>
      </c>
      <c r="G254">
        <v>8999</v>
      </c>
      <c r="H254">
        <v>71</v>
      </c>
      <c r="I254" t="str">
        <f t="shared" si="12"/>
        <v>Nano</v>
      </c>
      <c r="J254" t="str">
        <f t="shared" si="13"/>
        <v>0-499</v>
      </c>
      <c r="K254" t="str">
        <f t="shared" si="14"/>
        <v>5K-9.9K</v>
      </c>
      <c r="L254" t="str">
        <f t="shared" si="15"/>
        <v>60-80%</v>
      </c>
    </row>
    <row r="255" spans="1:12" x14ac:dyDescent="0.3">
      <c r="A255" t="s">
        <v>266</v>
      </c>
      <c r="B255" t="s">
        <v>9</v>
      </c>
      <c r="C255">
        <v>60</v>
      </c>
      <c r="D255" t="s">
        <v>10</v>
      </c>
      <c r="E255">
        <v>250</v>
      </c>
      <c r="F255">
        <v>2705</v>
      </c>
      <c r="G255">
        <v>8999</v>
      </c>
      <c r="H255">
        <v>69</v>
      </c>
      <c r="I255" t="str">
        <f t="shared" si="12"/>
        <v>Nano</v>
      </c>
      <c r="J255" t="str">
        <f t="shared" si="13"/>
        <v>0-499</v>
      </c>
      <c r="K255" t="str">
        <f t="shared" si="14"/>
        <v>5K-9.9K</v>
      </c>
      <c r="L255" t="str">
        <f t="shared" si="15"/>
        <v>60-80%</v>
      </c>
    </row>
    <row r="256" spans="1:12" x14ac:dyDescent="0.3">
      <c r="A256" t="s">
        <v>267</v>
      </c>
      <c r="B256" t="s">
        <v>9</v>
      </c>
      <c r="C256">
        <v>65</v>
      </c>
      <c r="D256" t="s">
        <v>10</v>
      </c>
      <c r="E256">
        <v>250</v>
      </c>
      <c r="F256">
        <v>2705</v>
      </c>
      <c r="G256">
        <v>8999</v>
      </c>
      <c r="H256">
        <v>69</v>
      </c>
      <c r="I256" t="str">
        <f t="shared" si="12"/>
        <v>Nano</v>
      </c>
      <c r="J256" t="str">
        <f t="shared" si="13"/>
        <v>0-499</v>
      </c>
      <c r="K256" t="str">
        <f t="shared" si="14"/>
        <v>5K-9.9K</v>
      </c>
      <c r="L256" t="str">
        <f t="shared" si="15"/>
        <v>60-80%</v>
      </c>
    </row>
    <row r="257" spans="1:12" x14ac:dyDescent="0.3">
      <c r="A257" t="s">
        <v>268</v>
      </c>
      <c r="B257" t="s">
        <v>9</v>
      </c>
      <c r="C257">
        <v>60</v>
      </c>
      <c r="D257" t="s">
        <v>10</v>
      </c>
      <c r="E257">
        <v>250</v>
      </c>
      <c r="F257">
        <v>2691</v>
      </c>
      <c r="G257">
        <v>8999</v>
      </c>
      <c r="H257">
        <v>70</v>
      </c>
      <c r="I257" t="str">
        <f t="shared" si="12"/>
        <v>Nano</v>
      </c>
      <c r="J257" t="str">
        <f t="shared" si="13"/>
        <v>0-499</v>
      </c>
      <c r="K257" t="str">
        <f t="shared" si="14"/>
        <v>5K-9.9K</v>
      </c>
      <c r="L257" t="str">
        <f t="shared" si="15"/>
        <v>60-80%</v>
      </c>
    </row>
    <row r="258" spans="1:12" x14ac:dyDescent="0.3">
      <c r="A258" t="s">
        <v>269</v>
      </c>
      <c r="B258" t="s">
        <v>9</v>
      </c>
      <c r="C258">
        <v>60</v>
      </c>
      <c r="D258" t="s">
        <v>10</v>
      </c>
      <c r="E258">
        <v>250</v>
      </c>
      <c r="F258">
        <v>2705</v>
      </c>
      <c r="G258">
        <v>8999</v>
      </c>
      <c r="H258">
        <v>69</v>
      </c>
      <c r="I258" t="str">
        <f t="shared" ref="I258:I321" si="16">IF(E258&lt;=250,"Nano",
 IF(E258&lt;=2000,"Micro",
 IF(E258&lt;=25000,"Small",
 IF(E258&lt;=150000,"Medium","Large"))))</f>
        <v>Nano</v>
      </c>
      <c r="J258" t="str">
        <f t="shared" ref="J258:J321" si="17">IF(C258&lt;500,"0-499",
 IF(C258&lt;1000,"500-999",
 IF(C258&lt;1500,"1000-1499",
 "1500+")))</f>
        <v>0-499</v>
      </c>
      <c r="K258" t="str">
        <f t="shared" ref="K258:K321" si="18">IF(G257=0,"Not Provided",
 IF(G257&lt;5000,"1K-4.9K",
 IF(G257&lt;10000,"5K-9.9K",
 IF(G257&lt;15000,"10K-14.9K",
 IF(G257&lt;20000,"15K-19.9K",
 "20K+")))))</f>
        <v>5K-9.9K</v>
      </c>
      <c r="L258" t="str">
        <f t="shared" ref="L258:L321" si="19">IF(H258=0,"Not Provided",
 IF(H258&lt;20,"0-20%",
 IF(H258&lt;40,"20-40%",
 IF(H258&lt;60,"40-60%",
 IF(H258&lt;80,"60-80%",
 "80-100%")))))</f>
        <v>60-80%</v>
      </c>
    </row>
    <row r="259" spans="1:12" x14ac:dyDescent="0.3">
      <c r="A259" t="s">
        <v>270</v>
      </c>
      <c r="B259" t="s">
        <v>9</v>
      </c>
      <c r="C259">
        <v>60</v>
      </c>
      <c r="D259" t="s">
        <v>10</v>
      </c>
      <c r="E259">
        <v>250</v>
      </c>
      <c r="F259">
        <v>2705</v>
      </c>
      <c r="G259">
        <v>8999</v>
      </c>
      <c r="H259">
        <v>69</v>
      </c>
      <c r="I259" t="str">
        <f t="shared" si="16"/>
        <v>Nano</v>
      </c>
      <c r="J259" t="str">
        <f t="shared" si="17"/>
        <v>0-499</v>
      </c>
      <c r="K259" t="str">
        <f t="shared" si="18"/>
        <v>5K-9.9K</v>
      </c>
      <c r="L259" t="str">
        <f t="shared" si="19"/>
        <v>60-80%</v>
      </c>
    </row>
    <row r="260" spans="1:12" x14ac:dyDescent="0.3">
      <c r="A260" t="s">
        <v>271</v>
      </c>
      <c r="B260" t="s">
        <v>9</v>
      </c>
      <c r="C260">
        <v>65</v>
      </c>
      <c r="D260" t="s">
        <v>10</v>
      </c>
      <c r="E260">
        <v>250</v>
      </c>
      <c r="F260">
        <v>2705</v>
      </c>
      <c r="G260">
        <v>8999</v>
      </c>
      <c r="H260">
        <v>69</v>
      </c>
      <c r="I260" t="str">
        <f t="shared" si="16"/>
        <v>Nano</v>
      </c>
      <c r="J260" t="str">
        <f t="shared" si="17"/>
        <v>0-499</v>
      </c>
      <c r="K260" t="str">
        <f t="shared" si="18"/>
        <v>5K-9.9K</v>
      </c>
      <c r="L260" t="str">
        <f t="shared" si="19"/>
        <v>60-80%</v>
      </c>
    </row>
    <row r="261" spans="1:12" x14ac:dyDescent="0.3">
      <c r="A261" t="s">
        <v>272</v>
      </c>
      <c r="B261" t="s">
        <v>9</v>
      </c>
      <c r="C261">
        <v>60</v>
      </c>
      <c r="D261" t="s">
        <v>10</v>
      </c>
      <c r="E261">
        <v>250</v>
      </c>
      <c r="F261">
        <v>2705</v>
      </c>
      <c r="G261">
        <v>8999</v>
      </c>
      <c r="H261">
        <v>69</v>
      </c>
      <c r="I261" t="str">
        <f t="shared" si="16"/>
        <v>Nano</v>
      </c>
      <c r="J261" t="str">
        <f t="shared" si="17"/>
        <v>0-499</v>
      </c>
      <c r="K261" t="str">
        <f t="shared" si="18"/>
        <v>5K-9.9K</v>
      </c>
      <c r="L261" t="str">
        <f t="shared" si="19"/>
        <v>60-80%</v>
      </c>
    </row>
    <row r="262" spans="1:12" x14ac:dyDescent="0.3">
      <c r="A262" t="s">
        <v>273</v>
      </c>
      <c r="B262" t="s">
        <v>9</v>
      </c>
      <c r="C262">
        <v>65</v>
      </c>
      <c r="D262" t="s">
        <v>10</v>
      </c>
      <c r="E262">
        <v>250</v>
      </c>
      <c r="F262">
        <v>2693</v>
      </c>
      <c r="G262">
        <v>8999</v>
      </c>
      <c r="H262">
        <v>70</v>
      </c>
      <c r="I262" t="str">
        <f t="shared" si="16"/>
        <v>Nano</v>
      </c>
      <c r="J262" t="str">
        <f t="shared" si="17"/>
        <v>0-499</v>
      </c>
      <c r="K262" t="str">
        <f t="shared" si="18"/>
        <v>5K-9.9K</v>
      </c>
      <c r="L262" t="str">
        <f t="shared" si="19"/>
        <v>60-80%</v>
      </c>
    </row>
    <row r="263" spans="1:12" x14ac:dyDescent="0.3">
      <c r="A263" t="s">
        <v>274</v>
      </c>
      <c r="B263" t="s">
        <v>9</v>
      </c>
      <c r="C263">
        <v>60</v>
      </c>
      <c r="D263" t="s">
        <v>10</v>
      </c>
      <c r="E263">
        <v>250</v>
      </c>
      <c r="F263">
        <v>2691</v>
      </c>
      <c r="G263">
        <v>8999</v>
      </c>
      <c r="H263">
        <v>70</v>
      </c>
      <c r="I263" t="str">
        <f t="shared" si="16"/>
        <v>Nano</v>
      </c>
      <c r="J263" t="str">
        <f t="shared" si="17"/>
        <v>0-499</v>
      </c>
      <c r="K263" t="str">
        <f t="shared" si="18"/>
        <v>5K-9.9K</v>
      </c>
      <c r="L263" t="str">
        <f t="shared" si="19"/>
        <v>60-80%</v>
      </c>
    </row>
    <row r="264" spans="1:12" x14ac:dyDescent="0.3">
      <c r="A264" t="s">
        <v>275</v>
      </c>
      <c r="B264" t="s">
        <v>9</v>
      </c>
      <c r="C264">
        <v>65</v>
      </c>
      <c r="D264" t="s">
        <v>10</v>
      </c>
      <c r="E264">
        <v>250</v>
      </c>
      <c r="F264">
        <v>2693</v>
      </c>
      <c r="G264">
        <v>8999</v>
      </c>
      <c r="H264">
        <v>70</v>
      </c>
      <c r="I264" t="str">
        <f t="shared" si="16"/>
        <v>Nano</v>
      </c>
      <c r="J264" t="str">
        <f t="shared" si="17"/>
        <v>0-499</v>
      </c>
      <c r="K264" t="str">
        <f t="shared" si="18"/>
        <v>5K-9.9K</v>
      </c>
      <c r="L264" t="str">
        <f t="shared" si="19"/>
        <v>60-80%</v>
      </c>
    </row>
    <row r="265" spans="1:12" x14ac:dyDescent="0.3">
      <c r="A265" t="s">
        <v>276</v>
      </c>
      <c r="B265" t="s">
        <v>9</v>
      </c>
      <c r="C265">
        <v>60</v>
      </c>
      <c r="D265" t="s">
        <v>10</v>
      </c>
      <c r="E265">
        <v>250</v>
      </c>
      <c r="F265">
        <v>2525</v>
      </c>
      <c r="G265">
        <v>8999</v>
      </c>
      <c r="H265">
        <v>71</v>
      </c>
      <c r="I265" t="str">
        <f t="shared" si="16"/>
        <v>Nano</v>
      </c>
      <c r="J265" t="str">
        <f t="shared" si="17"/>
        <v>0-499</v>
      </c>
      <c r="K265" t="str">
        <f t="shared" si="18"/>
        <v>5K-9.9K</v>
      </c>
      <c r="L265" t="str">
        <f t="shared" si="19"/>
        <v>60-80%</v>
      </c>
    </row>
    <row r="266" spans="1:12" x14ac:dyDescent="0.3">
      <c r="A266" t="s">
        <v>277</v>
      </c>
      <c r="B266" t="s">
        <v>9</v>
      </c>
      <c r="C266">
        <v>60</v>
      </c>
      <c r="D266" t="s">
        <v>10</v>
      </c>
      <c r="E266">
        <v>250</v>
      </c>
      <c r="F266">
        <v>2705</v>
      </c>
      <c r="G266">
        <v>8999</v>
      </c>
      <c r="H266">
        <v>69</v>
      </c>
      <c r="I266" t="str">
        <f t="shared" si="16"/>
        <v>Nano</v>
      </c>
      <c r="J266" t="str">
        <f t="shared" si="17"/>
        <v>0-499</v>
      </c>
      <c r="K266" t="str">
        <f t="shared" si="18"/>
        <v>5K-9.9K</v>
      </c>
      <c r="L266" t="str">
        <f t="shared" si="19"/>
        <v>60-80%</v>
      </c>
    </row>
    <row r="267" spans="1:12" x14ac:dyDescent="0.3">
      <c r="A267" t="s">
        <v>278</v>
      </c>
      <c r="B267" t="s">
        <v>9</v>
      </c>
      <c r="C267">
        <v>100</v>
      </c>
      <c r="D267" t="s">
        <v>10</v>
      </c>
      <c r="E267">
        <v>100</v>
      </c>
      <c r="F267">
        <v>2615</v>
      </c>
      <c r="G267">
        <v>4999</v>
      </c>
      <c r="H267">
        <v>47</v>
      </c>
      <c r="I267" t="str">
        <f t="shared" si="16"/>
        <v>Nano</v>
      </c>
      <c r="J267" t="str">
        <f t="shared" si="17"/>
        <v>0-499</v>
      </c>
      <c r="K267" t="str">
        <f t="shared" si="18"/>
        <v>5K-9.9K</v>
      </c>
      <c r="L267" t="str">
        <f t="shared" si="19"/>
        <v>40-60%</v>
      </c>
    </row>
    <row r="268" spans="1:12" x14ac:dyDescent="0.3">
      <c r="A268" t="s">
        <v>279</v>
      </c>
      <c r="B268" t="s">
        <v>9</v>
      </c>
      <c r="C268">
        <v>60</v>
      </c>
      <c r="D268" t="s">
        <v>10</v>
      </c>
      <c r="E268">
        <v>250</v>
      </c>
      <c r="F268">
        <v>2680</v>
      </c>
      <c r="G268">
        <v>8999</v>
      </c>
      <c r="H268">
        <v>70</v>
      </c>
      <c r="I268" t="str">
        <f t="shared" si="16"/>
        <v>Nano</v>
      </c>
      <c r="J268" t="str">
        <f t="shared" si="17"/>
        <v>0-499</v>
      </c>
      <c r="K268" t="str">
        <f t="shared" si="18"/>
        <v>1K-4.9K</v>
      </c>
      <c r="L268" t="str">
        <f t="shared" si="19"/>
        <v>60-80%</v>
      </c>
    </row>
    <row r="269" spans="1:12" x14ac:dyDescent="0.3">
      <c r="A269" t="s">
        <v>280</v>
      </c>
      <c r="B269" t="s">
        <v>9</v>
      </c>
      <c r="C269">
        <v>60</v>
      </c>
      <c r="D269" t="s">
        <v>10</v>
      </c>
      <c r="E269">
        <v>250</v>
      </c>
      <c r="F269">
        <v>2691</v>
      </c>
      <c r="G269">
        <v>8999</v>
      </c>
      <c r="H269">
        <v>70</v>
      </c>
      <c r="I269" t="str">
        <f t="shared" si="16"/>
        <v>Nano</v>
      </c>
      <c r="J269" t="str">
        <f t="shared" si="17"/>
        <v>0-499</v>
      </c>
      <c r="K269" t="str">
        <f t="shared" si="18"/>
        <v>5K-9.9K</v>
      </c>
      <c r="L269" t="str">
        <f t="shared" si="19"/>
        <v>60-80%</v>
      </c>
    </row>
    <row r="270" spans="1:12" x14ac:dyDescent="0.3">
      <c r="A270" t="s">
        <v>281</v>
      </c>
      <c r="B270" t="s">
        <v>9</v>
      </c>
      <c r="C270">
        <v>65</v>
      </c>
      <c r="D270" t="s">
        <v>10</v>
      </c>
      <c r="E270">
        <v>250</v>
      </c>
      <c r="F270">
        <v>2705</v>
      </c>
      <c r="G270">
        <v>8999</v>
      </c>
      <c r="H270">
        <v>69</v>
      </c>
      <c r="I270" t="str">
        <f t="shared" si="16"/>
        <v>Nano</v>
      </c>
      <c r="J270" t="str">
        <f t="shared" si="17"/>
        <v>0-499</v>
      </c>
      <c r="K270" t="str">
        <f t="shared" si="18"/>
        <v>5K-9.9K</v>
      </c>
      <c r="L270" t="str">
        <f t="shared" si="19"/>
        <v>60-80%</v>
      </c>
    </row>
    <row r="271" spans="1:12" x14ac:dyDescent="0.3">
      <c r="A271" t="s">
        <v>282</v>
      </c>
      <c r="B271" t="s">
        <v>9</v>
      </c>
      <c r="C271">
        <v>65</v>
      </c>
      <c r="D271" t="s">
        <v>10</v>
      </c>
      <c r="E271">
        <v>250</v>
      </c>
      <c r="F271">
        <v>2705</v>
      </c>
      <c r="G271">
        <v>8999</v>
      </c>
      <c r="H271">
        <v>69</v>
      </c>
      <c r="I271" t="str">
        <f t="shared" si="16"/>
        <v>Nano</v>
      </c>
      <c r="J271" t="str">
        <f t="shared" si="17"/>
        <v>0-499</v>
      </c>
      <c r="K271" t="str">
        <f t="shared" si="18"/>
        <v>5K-9.9K</v>
      </c>
      <c r="L271" t="str">
        <f t="shared" si="19"/>
        <v>60-80%</v>
      </c>
    </row>
    <row r="272" spans="1:12" x14ac:dyDescent="0.3">
      <c r="A272" t="s">
        <v>283</v>
      </c>
      <c r="B272" t="s">
        <v>9</v>
      </c>
      <c r="C272">
        <v>60</v>
      </c>
      <c r="D272" t="s">
        <v>10</v>
      </c>
      <c r="E272">
        <v>250</v>
      </c>
      <c r="F272">
        <v>2705</v>
      </c>
      <c r="G272">
        <v>8999</v>
      </c>
      <c r="H272">
        <v>69</v>
      </c>
      <c r="I272" t="str">
        <f t="shared" si="16"/>
        <v>Nano</v>
      </c>
      <c r="J272" t="str">
        <f t="shared" si="17"/>
        <v>0-499</v>
      </c>
      <c r="K272" t="str">
        <f t="shared" si="18"/>
        <v>5K-9.9K</v>
      </c>
      <c r="L272" t="str">
        <f t="shared" si="19"/>
        <v>60-80%</v>
      </c>
    </row>
    <row r="273" spans="1:12" x14ac:dyDescent="0.3">
      <c r="A273" t="s">
        <v>284</v>
      </c>
      <c r="B273" t="s">
        <v>9</v>
      </c>
      <c r="C273">
        <v>60</v>
      </c>
      <c r="D273" t="s">
        <v>10</v>
      </c>
      <c r="E273">
        <v>250</v>
      </c>
      <c r="F273">
        <v>2705</v>
      </c>
      <c r="G273">
        <v>8999</v>
      </c>
      <c r="H273">
        <v>69</v>
      </c>
      <c r="I273" t="str">
        <f t="shared" si="16"/>
        <v>Nano</v>
      </c>
      <c r="J273" t="str">
        <f t="shared" si="17"/>
        <v>0-499</v>
      </c>
      <c r="K273" t="str">
        <f t="shared" si="18"/>
        <v>5K-9.9K</v>
      </c>
      <c r="L273" t="str">
        <f t="shared" si="19"/>
        <v>60-80%</v>
      </c>
    </row>
    <row r="274" spans="1:12" x14ac:dyDescent="0.3">
      <c r="A274" t="s">
        <v>285</v>
      </c>
      <c r="B274" t="s">
        <v>9</v>
      </c>
      <c r="C274">
        <v>60</v>
      </c>
      <c r="D274" t="s">
        <v>10</v>
      </c>
      <c r="E274">
        <v>250</v>
      </c>
      <c r="F274">
        <v>2705</v>
      </c>
      <c r="G274">
        <v>8999</v>
      </c>
      <c r="H274">
        <v>69</v>
      </c>
      <c r="I274" t="str">
        <f t="shared" si="16"/>
        <v>Nano</v>
      </c>
      <c r="J274" t="str">
        <f t="shared" si="17"/>
        <v>0-499</v>
      </c>
      <c r="K274" t="str">
        <f t="shared" si="18"/>
        <v>5K-9.9K</v>
      </c>
      <c r="L274" t="str">
        <f t="shared" si="19"/>
        <v>60-80%</v>
      </c>
    </row>
    <row r="275" spans="1:12" x14ac:dyDescent="0.3">
      <c r="A275" t="s">
        <v>286</v>
      </c>
      <c r="B275" t="s">
        <v>9</v>
      </c>
      <c r="C275">
        <v>65</v>
      </c>
      <c r="D275" t="s">
        <v>10</v>
      </c>
      <c r="E275">
        <v>250</v>
      </c>
      <c r="F275">
        <v>2705</v>
      </c>
      <c r="G275">
        <v>8999</v>
      </c>
      <c r="H275">
        <v>69</v>
      </c>
      <c r="I275" t="str">
        <f t="shared" si="16"/>
        <v>Nano</v>
      </c>
      <c r="J275" t="str">
        <f t="shared" si="17"/>
        <v>0-499</v>
      </c>
      <c r="K275" t="str">
        <f t="shared" si="18"/>
        <v>5K-9.9K</v>
      </c>
      <c r="L275" t="str">
        <f t="shared" si="19"/>
        <v>60-80%</v>
      </c>
    </row>
    <row r="276" spans="1:12" x14ac:dyDescent="0.3">
      <c r="A276" t="s">
        <v>287</v>
      </c>
      <c r="B276" t="s">
        <v>9</v>
      </c>
      <c r="C276">
        <v>60</v>
      </c>
      <c r="D276" t="s">
        <v>10</v>
      </c>
      <c r="E276">
        <v>250</v>
      </c>
      <c r="F276">
        <v>2691</v>
      </c>
      <c r="G276">
        <v>8999</v>
      </c>
      <c r="H276">
        <v>70</v>
      </c>
      <c r="I276" t="str">
        <f t="shared" si="16"/>
        <v>Nano</v>
      </c>
      <c r="J276" t="str">
        <f t="shared" si="17"/>
        <v>0-499</v>
      </c>
      <c r="K276" t="str">
        <f t="shared" si="18"/>
        <v>5K-9.9K</v>
      </c>
      <c r="L276" t="str">
        <f t="shared" si="19"/>
        <v>60-80%</v>
      </c>
    </row>
    <row r="277" spans="1:12" x14ac:dyDescent="0.3">
      <c r="A277" t="s">
        <v>288</v>
      </c>
      <c r="B277" t="s">
        <v>9</v>
      </c>
      <c r="C277">
        <v>60</v>
      </c>
      <c r="D277" t="s">
        <v>10</v>
      </c>
      <c r="E277">
        <v>250</v>
      </c>
      <c r="F277">
        <v>2705</v>
      </c>
      <c r="G277">
        <v>8999</v>
      </c>
      <c r="H277">
        <v>69</v>
      </c>
      <c r="I277" t="str">
        <f t="shared" si="16"/>
        <v>Nano</v>
      </c>
      <c r="J277" t="str">
        <f t="shared" si="17"/>
        <v>0-499</v>
      </c>
      <c r="K277" t="str">
        <f t="shared" si="18"/>
        <v>5K-9.9K</v>
      </c>
      <c r="L277" t="str">
        <f t="shared" si="19"/>
        <v>60-80%</v>
      </c>
    </row>
    <row r="278" spans="1:12" x14ac:dyDescent="0.3">
      <c r="A278" t="s">
        <v>289</v>
      </c>
      <c r="B278" t="s">
        <v>9</v>
      </c>
      <c r="C278">
        <v>65</v>
      </c>
      <c r="D278" t="s">
        <v>10</v>
      </c>
      <c r="E278">
        <v>250</v>
      </c>
      <c r="F278">
        <v>2705</v>
      </c>
      <c r="G278">
        <v>8999</v>
      </c>
      <c r="H278">
        <v>69</v>
      </c>
      <c r="I278" t="str">
        <f t="shared" si="16"/>
        <v>Nano</v>
      </c>
      <c r="J278" t="str">
        <f t="shared" si="17"/>
        <v>0-499</v>
      </c>
      <c r="K278" t="str">
        <f t="shared" si="18"/>
        <v>5K-9.9K</v>
      </c>
      <c r="L278" t="str">
        <f t="shared" si="19"/>
        <v>60-80%</v>
      </c>
    </row>
    <row r="279" spans="1:12" x14ac:dyDescent="0.3">
      <c r="A279" t="s">
        <v>290</v>
      </c>
      <c r="B279" t="s">
        <v>9</v>
      </c>
      <c r="C279">
        <v>60</v>
      </c>
      <c r="D279" t="s">
        <v>10</v>
      </c>
      <c r="E279">
        <v>250</v>
      </c>
      <c r="F279">
        <v>3474</v>
      </c>
      <c r="G279">
        <v>8999</v>
      </c>
      <c r="H279">
        <v>61</v>
      </c>
      <c r="I279" t="str">
        <f t="shared" si="16"/>
        <v>Nano</v>
      </c>
      <c r="J279" t="str">
        <f t="shared" si="17"/>
        <v>0-499</v>
      </c>
      <c r="K279" t="str">
        <f t="shared" si="18"/>
        <v>5K-9.9K</v>
      </c>
      <c r="L279" t="str">
        <f t="shared" si="19"/>
        <v>60-80%</v>
      </c>
    </row>
    <row r="280" spans="1:12" x14ac:dyDescent="0.3">
      <c r="A280" t="s">
        <v>291</v>
      </c>
      <c r="B280" t="s">
        <v>9</v>
      </c>
      <c r="C280">
        <v>60</v>
      </c>
      <c r="D280" t="s">
        <v>10</v>
      </c>
      <c r="E280">
        <v>250</v>
      </c>
      <c r="F280">
        <v>2693</v>
      </c>
      <c r="G280">
        <v>8999</v>
      </c>
      <c r="H280">
        <v>70</v>
      </c>
      <c r="I280" t="str">
        <f t="shared" si="16"/>
        <v>Nano</v>
      </c>
      <c r="J280" t="str">
        <f t="shared" si="17"/>
        <v>0-499</v>
      </c>
      <c r="K280" t="str">
        <f t="shared" si="18"/>
        <v>5K-9.9K</v>
      </c>
      <c r="L280" t="str">
        <f t="shared" si="19"/>
        <v>60-80%</v>
      </c>
    </row>
    <row r="281" spans="1:12" x14ac:dyDescent="0.3">
      <c r="A281" t="s">
        <v>292</v>
      </c>
      <c r="B281" t="s">
        <v>9</v>
      </c>
      <c r="C281">
        <v>65</v>
      </c>
      <c r="D281" t="s">
        <v>10</v>
      </c>
      <c r="E281">
        <v>250</v>
      </c>
      <c r="F281">
        <v>2705</v>
      </c>
      <c r="G281">
        <v>8999</v>
      </c>
      <c r="H281">
        <v>69</v>
      </c>
      <c r="I281" t="str">
        <f t="shared" si="16"/>
        <v>Nano</v>
      </c>
      <c r="J281" t="str">
        <f t="shared" si="17"/>
        <v>0-499</v>
      </c>
      <c r="K281" t="str">
        <f t="shared" si="18"/>
        <v>5K-9.9K</v>
      </c>
      <c r="L281" t="str">
        <f t="shared" si="19"/>
        <v>60-80%</v>
      </c>
    </row>
    <row r="282" spans="1:12" x14ac:dyDescent="0.3">
      <c r="A282" t="s">
        <v>293</v>
      </c>
      <c r="B282" t="s">
        <v>9</v>
      </c>
      <c r="C282">
        <v>65</v>
      </c>
      <c r="D282" t="s">
        <v>10</v>
      </c>
      <c r="E282">
        <v>250</v>
      </c>
      <c r="F282">
        <v>2705</v>
      </c>
      <c r="G282">
        <v>8999</v>
      </c>
      <c r="H282">
        <v>69</v>
      </c>
      <c r="I282" t="str">
        <f t="shared" si="16"/>
        <v>Nano</v>
      </c>
      <c r="J282" t="str">
        <f t="shared" si="17"/>
        <v>0-499</v>
      </c>
      <c r="K282" t="str">
        <f t="shared" si="18"/>
        <v>5K-9.9K</v>
      </c>
      <c r="L282" t="str">
        <f t="shared" si="19"/>
        <v>60-80%</v>
      </c>
    </row>
    <row r="283" spans="1:12" x14ac:dyDescent="0.3">
      <c r="A283" t="s">
        <v>294</v>
      </c>
      <c r="B283" t="s">
        <v>9</v>
      </c>
      <c r="C283">
        <v>60</v>
      </c>
      <c r="D283" t="s">
        <v>10</v>
      </c>
      <c r="E283">
        <v>250</v>
      </c>
      <c r="F283">
        <v>2705</v>
      </c>
      <c r="G283">
        <v>8999</v>
      </c>
      <c r="H283">
        <v>69</v>
      </c>
      <c r="I283" t="str">
        <f t="shared" si="16"/>
        <v>Nano</v>
      </c>
      <c r="J283" t="str">
        <f t="shared" si="17"/>
        <v>0-499</v>
      </c>
      <c r="K283" t="str">
        <f t="shared" si="18"/>
        <v>5K-9.9K</v>
      </c>
      <c r="L283" t="str">
        <f t="shared" si="19"/>
        <v>60-80%</v>
      </c>
    </row>
    <row r="284" spans="1:12" x14ac:dyDescent="0.3">
      <c r="A284" t="s">
        <v>295</v>
      </c>
      <c r="B284" t="s">
        <v>9</v>
      </c>
      <c r="C284">
        <v>60</v>
      </c>
      <c r="D284" t="s">
        <v>10</v>
      </c>
      <c r="E284">
        <v>250</v>
      </c>
      <c r="F284">
        <v>2693</v>
      </c>
      <c r="G284">
        <v>8999</v>
      </c>
      <c r="H284">
        <v>70</v>
      </c>
      <c r="I284" t="str">
        <f t="shared" si="16"/>
        <v>Nano</v>
      </c>
      <c r="J284" t="str">
        <f t="shared" si="17"/>
        <v>0-499</v>
      </c>
      <c r="K284" t="str">
        <f t="shared" si="18"/>
        <v>5K-9.9K</v>
      </c>
      <c r="L284" t="str">
        <f t="shared" si="19"/>
        <v>60-80%</v>
      </c>
    </row>
    <row r="285" spans="1:12" x14ac:dyDescent="0.3">
      <c r="A285" t="s">
        <v>296</v>
      </c>
      <c r="B285" t="s">
        <v>9</v>
      </c>
      <c r="C285">
        <v>60</v>
      </c>
      <c r="D285" t="s">
        <v>10</v>
      </c>
      <c r="E285">
        <v>250</v>
      </c>
      <c r="F285">
        <v>2680</v>
      </c>
      <c r="G285">
        <v>8999</v>
      </c>
      <c r="H285">
        <v>70</v>
      </c>
      <c r="I285" t="str">
        <f t="shared" si="16"/>
        <v>Nano</v>
      </c>
      <c r="J285" t="str">
        <f t="shared" si="17"/>
        <v>0-499</v>
      </c>
      <c r="K285" t="str">
        <f t="shared" si="18"/>
        <v>5K-9.9K</v>
      </c>
      <c r="L285" t="str">
        <f t="shared" si="19"/>
        <v>60-80%</v>
      </c>
    </row>
    <row r="286" spans="1:12" x14ac:dyDescent="0.3">
      <c r="A286" t="s">
        <v>297</v>
      </c>
      <c r="B286" t="s">
        <v>9</v>
      </c>
      <c r="C286">
        <v>60</v>
      </c>
      <c r="D286" t="s">
        <v>10</v>
      </c>
      <c r="E286">
        <v>250</v>
      </c>
      <c r="F286">
        <v>2693</v>
      </c>
      <c r="G286">
        <v>8999</v>
      </c>
      <c r="H286">
        <v>70</v>
      </c>
      <c r="I286" t="str">
        <f t="shared" si="16"/>
        <v>Nano</v>
      </c>
      <c r="J286" t="str">
        <f t="shared" si="17"/>
        <v>0-499</v>
      </c>
      <c r="K286" t="str">
        <f t="shared" si="18"/>
        <v>5K-9.9K</v>
      </c>
      <c r="L286" t="str">
        <f t="shared" si="19"/>
        <v>60-80%</v>
      </c>
    </row>
    <row r="287" spans="1:12" x14ac:dyDescent="0.3">
      <c r="A287" t="s">
        <v>298</v>
      </c>
      <c r="B287" t="s">
        <v>9</v>
      </c>
      <c r="C287">
        <v>60</v>
      </c>
      <c r="D287" t="s">
        <v>10</v>
      </c>
      <c r="E287">
        <v>250</v>
      </c>
      <c r="F287">
        <v>2705</v>
      </c>
      <c r="G287">
        <v>8999</v>
      </c>
      <c r="H287">
        <v>69</v>
      </c>
      <c r="I287" t="str">
        <f t="shared" si="16"/>
        <v>Nano</v>
      </c>
      <c r="J287" t="str">
        <f t="shared" si="17"/>
        <v>0-499</v>
      </c>
      <c r="K287" t="str">
        <f t="shared" si="18"/>
        <v>5K-9.9K</v>
      </c>
      <c r="L287" t="str">
        <f t="shared" si="19"/>
        <v>60-80%</v>
      </c>
    </row>
    <row r="288" spans="1:12" x14ac:dyDescent="0.3">
      <c r="A288" t="s">
        <v>299</v>
      </c>
      <c r="B288" t="s">
        <v>9</v>
      </c>
      <c r="C288">
        <v>60</v>
      </c>
      <c r="D288" t="s">
        <v>10</v>
      </c>
      <c r="E288">
        <v>250</v>
      </c>
      <c r="F288">
        <v>2691</v>
      </c>
      <c r="G288">
        <v>8999</v>
      </c>
      <c r="H288">
        <v>70</v>
      </c>
      <c r="I288" t="str">
        <f t="shared" si="16"/>
        <v>Nano</v>
      </c>
      <c r="J288" t="str">
        <f t="shared" si="17"/>
        <v>0-499</v>
      </c>
      <c r="K288" t="str">
        <f t="shared" si="18"/>
        <v>5K-9.9K</v>
      </c>
      <c r="L288" t="str">
        <f t="shared" si="19"/>
        <v>60-80%</v>
      </c>
    </row>
    <row r="289" spans="1:12" x14ac:dyDescent="0.3">
      <c r="A289" t="s">
        <v>300</v>
      </c>
      <c r="B289" t="s">
        <v>9</v>
      </c>
      <c r="C289">
        <v>60</v>
      </c>
      <c r="D289" t="s">
        <v>10</v>
      </c>
      <c r="E289">
        <v>250</v>
      </c>
      <c r="F289">
        <v>2680</v>
      </c>
      <c r="G289">
        <v>8999</v>
      </c>
      <c r="H289">
        <v>70</v>
      </c>
      <c r="I289" t="str">
        <f t="shared" si="16"/>
        <v>Nano</v>
      </c>
      <c r="J289" t="str">
        <f t="shared" si="17"/>
        <v>0-499</v>
      </c>
      <c r="K289" t="str">
        <f t="shared" si="18"/>
        <v>5K-9.9K</v>
      </c>
      <c r="L289" t="str">
        <f t="shared" si="19"/>
        <v>60-80%</v>
      </c>
    </row>
    <row r="290" spans="1:12" x14ac:dyDescent="0.3">
      <c r="A290" t="s">
        <v>301</v>
      </c>
      <c r="B290" t="s">
        <v>9</v>
      </c>
      <c r="C290">
        <v>60</v>
      </c>
      <c r="D290" t="s">
        <v>10</v>
      </c>
      <c r="E290">
        <v>250</v>
      </c>
      <c r="F290">
        <v>2705</v>
      </c>
      <c r="G290">
        <v>8999</v>
      </c>
      <c r="H290">
        <v>69</v>
      </c>
      <c r="I290" t="str">
        <f t="shared" si="16"/>
        <v>Nano</v>
      </c>
      <c r="J290" t="str">
        <f t="shared" si="17"/>
        <v>0-499</v>
      </c>
      <c r="K290" t="str">
        <f t="shared" si="18"/>
        <v>5K-9.9K</v>
      </c>
      <c r="L290" t="str">
        <f t="shared" si="19"/>
        <v>60-80%</v>
      </c>
    </row>
    <row r="291" spans="1:12" x14ac:dyDescent="0.3">
      <c r="A291" t="s">
        <v>302</v>
      </c>
      <c r="B291" t="s">
        <v>9</v>
      </c>
      <c r="C291">
        <v>60</v>
      </c>
      <c r="D291" t="s">
        <v>10</v>
      </c>
      <c r="E291">
        <v>250</v>
      </c>
      <c r="F291">
        <v>2691</v>
      </c>
      <c r="G291">
        <v>8999</v>
      </c>
      <c r="H291">
        <v>70</v>
      </c>
      <c r="I291" t="str">
        <f t="shared" si="16"/>
        <v>Nano</v>
      </c>
      <c r="J291" t="str">
        <f t="shared" si="17"/>
        <v>0-499</v>
      </c>
      <c r="K291" t="str">
        <f t="shared" si="18"/>
        <v>5K-9.9K</v>
      </c>
      <c r="L291" t="str">
        <f t="shared" si="19"/>
        <v>60-80%</v>
      </c>
    </row>
    <row r="292" spans="1:12" x14ac:dyDescent="0.3">
      <c r="A292" t="s">
        <v>303</v>
      </c>
      <c r="B292" t="s">
        <v>9</v>
      </c>
      <c r="C292">
        <v>60</v>
      </c>
      <c r="D292" t="s">
        <v>10</v>
      </c>
      <c r="E292">
        <v>250</v>
      </c>
      <c r="F292">
        <v>2705</v>
      </c>
      <c r="G292">
        <v>8999</v>
      </c>
      <c r="H292">
        <v>69</v>
      </c>
      <c r="I292" t="str">
        <f t="shared" si="16"/>
        <v>Nano</v>
      </c>
      <c r="J292" t="str">
        <f t="shared" si="17"/>
        <v>0-499</v>
      </c>
      <c r="K292" t="str">
        <f t="shared" si="18"/>
        <v>5K-9.9K</v>
      </c>
      <c r="L292" t="str">
        <f t="shared" si="19"/>
        <v>60-80%</v>
      </c>
    </row>
    <row r="293" spans="1:12" x14ac:dyDescent="0.3">
      <c r="A293" t="s">
        <v>304</v>
      </c>
      <c r="B293" t="s">
        <v>9</v>
      </c>
      <c r="C293">
        <v>60</v>
      </c>
      <c r="D293" t="s">
        <v>10</v>
      </c>
      <c r="E293">
        <v>250</v>
      </c>
      <c r="F293">
        <v>2691</v>
      </c>
      <c r="G293">
        <v>8999</v>
      </c>
      <c r="H293">
        <v>70</v>
      </c>
      <c r="I293" t="str">
        <f t="shared" si="16"/>
        <v>Nano</v>
      </c>
      <c r="J293" t="str">
        <f t="shared" si="17"/>
        <v>0-499</v>
      </c>
      <c r="K293" t="str">
        <f t="shared" si="18"/>
        <v>5K-9.9K</v>
      </c>
      <c r="L293" t="str">
        <f t="shared" si="19"/>
        <v>60-80%</v>
      </c>
    </row>
    <row r="294" spans="1:12" x14ac:dyDescent="0.3">
      <c r="A294" t="s">
        <v>305</v>
      </c>
      <c r="B294" t="s">
        <v>9</v>
      </c>
      <c r="C294">
        <v>65</v>
      </c>
      <c r="D294" t="s">
        <v>10</v>
      </c>
      <c r="E294">
        <v>250</v>
      </c>
      <c r="F294">
        <v>2705</v>
      </c>
      <c r="G294">
        <v>8999</v>
      </c>
      <c r="H294">
        <v>69</v>
      </c>
      <c r="I294" t="str">
        <f t="shared" si="16"/>
        <v>Nano</v>
      </c>
      <c r="J294" t="str">
        <f t="shared" si="17"/>
        <v>0-499</v>
      </c>
      <c r="K294" t="str">
        <f t="shared" si="18"/>
        <v>5K-9.9K</v>
      </c>
      <c r="L294" t="str">
        <f t="shared" si="19"/>
        <v>60-80%</v>
      </c>
    </row>
    <row r="295" spans="1:12" x14ac:dyDescent="0.3">
      <c r="A295" t="s">
        <v>306</v>
      </c>
      <c r="B295" t="s">
        <v>9</v>
      </c>
      <c r="C295">
        <v>60</v>
      </c>
      <c r="D295" t="s">
        <v>10</v>
      </c>
      <c r="E295">
        <v>250</v>
      </c>
      <c r="F295">
        <v>2705</v>
      </c>
      <c r="G295">
        <v>8999</v>
      </c>
      <c r="H295">
        <v>69</v>
      </c>
      <c r="I295" t="str">
        <f t="shared" si="16"/>
        <v>Nano</v>
      </c>
      <c r="J295" t="str">
        <f t="shared" si="17"/>
        <v>0-499</v>
      </c>
      <c r="K295" t="str">
        <f t="shared" si="18"/>
        <v>5K-9.9K</v>
      </c>
      <c r="L295" t="str">
        <f t="shared" si="19"/>
        <v>60-80%</v>
      </c>
    </row>
    <row r="296" spans="1:12" x14ac:dyDescent="0.3">
      <c r="A296" t="s">
        <v>307</v>
      </c>
      <c r="B296" t="s">
        <v>9</v>
      </c>
      <c r="C296">
        <v>60</v>
      </c>
      <c r="D296" t="s">
        <v>10</v>
      </c>
      <c r="E296">
        <v>250</v>
      </c>
      <c r="F296">
        <v>2691</v>
      </c>
      <c r="G296">
        <v>8999</v>
      </c>
      <c r="H296">
        <v>70</v>
      </c>
      <c r="I296" t="str">
        <f t="shared" si="16"/>
        <v>Nano</v>
      </c>
      <c r="J296" t="str">
        <f t="shared" si="17"/>
        <v>0-499</v>
      </c>
      <c r="K296" t="str">
        <f t="shared" si="18"/>
        <v>5K-9.9K</v>
      </c>
      <c r="L296" t="str">
        <f t="shared" si="19"/>
        <v>60-80%</v>
      </c>
    </row>
    <row r="297" spans="1:12" x14ac:dyDescent="0.3">
      <c r="A297" t="s">
        <v>308</v>
      </c>
      <c r="B297" t="s">
        <v>9</v>
      </c>
      <c r="C297">
        <v>100</v>
      </c>
      <c r="D297" t="s">
        <v>10</v>
      </c>
      <c r="E297">
        <v>300</v>
      </c>
      <c r="F297">
        <v>6931</v>
      </c>
      <c r="G297">
        <v>6999</v>
      </c>
      <c r="I297" t="str">
        <f t="shared" si="16"/>
        <v>Micro</v>
      </c>
      <c r="J297" t="str">
        <f t="shared" si="17"/>
        <v>0-499</v>
      </c>
      <c r="K297" t="str">
        <f t="shared" si="18"/>
        <v>5K-9.9K</v>
      </c>
      <c r="L297" t="str">
        <f t="shared" si="19"/>
        <v>Not Provided</v>
      </c>
    </row>
    <row r="298" spans="1:12" x14ac:dyDescent="0.3">
      <c r="A298" t="s">
        <v>309</v>
      </c>
      <c r="B298" t="s">
        <v>14</v>
      </c>
      <c r="C298">
        <v>60</v>
      </c>
      <c r="D298" t="s">
        <v>10</v>
      </c>
      <c r="E298">
        <v>250</v>
      </c>
      <c r="F298">
        <v>2705</v>
      </c>
      <c r="G298">
        <v>8999</v>
      </c>
      <c r="H298">
        <v>69</v>
      </c>
      <c r="I298" t="str">
        <f t="shared" si="16"/>
        <v>Nano</v>
      </c>
      <c r="J298" t="str">
        <f t="shared" si="17"/>
        <v>0-499</v>
      </c>
      <c r="K298" t="str">
        <f t="shared" si="18"/>
        <v>5K-9.9K</v>
      </c>
      <c r="L298" t="str">
        <f t="shared" si="19"/>
        <v>60-80%</v>
      </c>
    </row>
    <row r="299" spans="1:12" x14ac:dyDescent="0.3">
      <c r="A299" t="s">
        <v>310</v>
      </c>
      <c r="B299" t="s">
        <v>9</v>
      </c>
      <c r="C299">
        <v>60</v>
      </c>
      <c r="D299" t="s">
        <v>10</v>
      </c>
      <c r="E299">
        <v>250</v>
      </c>
      <c r="F299">
        <v>2705</v>
      </c>
      <c r="G299">
        <v>8999</v>
      </c>
      <c r="H299">
        <v>69</v>
      </c>
      <c r="I299" t="str">
        <f t="shared" si="16"/>
        <v>Nano</v>
      </c>
      <c r="J299" t="str">
        <f t="shared" si="17"/>
        <v>0-499</v>
      </c>
      <c r="K299" t="str">
        <f t="shared" si="18"/>
        <v>5K-9.9K</v>
      </c>
      <c r="L299" t="str">
        <f t="shared" si="19"/>
        <v>60-80%</v>
      </c>
    </row>
    <row r="300" spans="1:12" x14ac:dyDescent="0.3">
      <c r="A300" t="s">
        <v>311</v>
      </c>
      <c r="B300" t="s">
        <v>9</v>
      </c>
      <c r="C300">
        <v>60</v>
      </c>
      <c r="D300" t="s">
        <v>10</v>
      </c>
      <c r="E300">
        <v>250</v>
      </c>
      <c r="F300">
        <v>2705</v>
      </c>
      <c r="G300">
        <v>8999</v>
      </c>
      <c r="H300">
        <v>69</v>
      </c>
      <c r="I300" t="str">
        <f t="shared" si="16"/>
        <v>Nano</v>
      </c>
      <c r="J300" t="str">
        <f t="shared" si="17"/>
        <v>0-499</v>
      </c>
      <c r="K300" t="str">
        <f t="shared" si="18"/>
        <v>5K-9.9K</v>
      </c>
      <c r="L300" t="str">
        <f t="shared" si="19"/>
        <v>60-80%</v>
      </c>
    </row>
    <row r="301" spans="1:12" x14ac:dyDescent="0.3">
      <c r="A301" t="s">
        <v>312</v>
      </c>
      <c r="B301" t="s">
        <v>9</v>
      </c>
      <c r="C301">
        <v>65</v>
      </c>
      <c r="D301" t="s">
        <v>10</v>
      </c>
      <c r="E301">
        <v>250</v>
      </c>
      <c r="F301">
        <v>2705</v>
      </c>
      <c r="G301">
        <v>8999</v>
      </c>
      <c r="H301">
        <v>69</v>
      </c>
      <c r="I301" t="str">
        <f t="shared" si="16"/>
        <v>Nano</v>
      </c>
      <c r="J301" t="str">
        <f t="shared" si="17"/>
        <v>0-499</v>
      </c>
      <c r="K301" t="str">
        <f t="shared" si="18"/>
        <v>5K-9.9K</v>
      </c>
      <c r="L301" t="str">
        <f t="shared" si="19"/>
        <v>60-80%</v>
      </c>
    </row>
    <row r="302" spans="1:12" x14ac:dyDescent="0.3">
      <c r="A302" t="s">
        <v>313</v>
      </c>
      <c r="B302" t="s">
        <v>9</v>
      </c>
      <c r="C302">
        <v>60</v>
      </c>
      <c r="D302" t="s">
        <v>10</v>
      </c>
      <c r="E302">
        <v>250</v>
      </c>
      <c r="F302">
        <v>2705</v>
      </c>
      <c r="G302">
        <v>8999</v>
      </c>
      <c r="H302">
        <v>69</v>
      </c>
      <c r="I302" t="str">
        <f t="shared" si="16"/>
        <v>Nano</v>
      </c>
      <c r="J302" t="str">
        <f t="shared" si="17"/>
        <v>0-499</v>
      </c>
      <c r="K302" t="str">
        <f t="shared" si="18"/>
        <v>5K-9.9K</v>
      </c>
      <c r="L302" t="str">
        <f t="shared" si="19"/>
        <v>60-80%</v>
      </c>
    </row>
    <row r="303" spans="1:12" x14ac:dyDescent="0.3">
      <c r="A303" t="s">
        <v>314</v>
      </c>
      <c r="B303" t="s">
        <v>9</v>
      </c>
      <c r="C303">
        <v>60</v>
      </c>
      <c r="D303" t="s">
        <v>10</v>
      </c>
      <c r="E303">
        <v>250</v>
      </c>
      <c r="F303">
        <v>2705</v>
      </c>
      <c r="G303">
        <v>8999</v>
      </c>
      <c r="H303">
        <v>69</v>
      </c>
      <c r="I303" t="str">
        <f t="shared" si="16"/>
        <v>Nano</v>
      </c>
      <c r="J303" t="str">
        <f t="shared" si="17"/>
        <v>0-499</v>
      </c>
      <c r="K303" t="str">
        <f t="shared" si="18"/>
        <v>5K-9.9K</v>
      </c>
      <c r="L303" t="str">
        <f t="shared" si="19"/>
        <v>60-80%</v>
      </c>
    </row>
    <row r="304" spans="1:12" x14ac:dyDescent="0.3">
      <c r="A304" t="s">
        <v>315</v>
      </c>
      <c r="B304" t="s">
        <v>9</v>
      </c>
      <c r="C304">
        <v>60</v>
      </c>
      <c r="D304" t="s">
        <v>10</v>
      </c>
      <c r="E304">
        <v>250</v>
      </c>
      <c r="F304">
        <v>3051</v>
      </c>
      <c r="G304">
        <v>8999</v>
      </c>
      <c r="H304">
        <v>66</v>
      </c>
      <c r="I304" t="str">
        <f t="shared" si="16"/>
        <v>Nano</v>
      </c>
      <c r="J304" t="str">
        <f t="shared" si="17"/>
        <v>0-499</v>
      </c>
      <c r="K304" t="str">
        <f t="shared" si="18"/>
        <v>5K-9.9K</v>
      </c>
      <c r="L304" t="str">
        <f t="shared" si="19"/>
        <v>60-80%</v>
      </c>
    </row>
    <row r="305" spans="1:12" x14ac:dyDescent="0.3">
      <c r="A305" t="s">
        <v>316</v>
      </c>
      <c r="B305" t="s">
        <v>9</v>
      </c>
      <c r="C305">
        <v>60</v>
      </c>
      <c r="D305" t="s">
        <v>10</v>
      </c>
      <c r="E305">
        <v>250</v>
      </c>
      <c r="F305">
        <v>2705</v>
      </c>
      <c r="G305">
        <v>8999</v>
      </c>
      <c r="H305">
        <v>69</v>
      </c>
      <c r="I305" t="str">
        <f t="shared" si="16"/>
        <v>Nano</v>
      </c>
      <c r="J305" t="str">
        <f t="shared" si="17"/>
        <v>0-499</v>
      </c>
      <c r="K305" t="str">
        <f t="shared" si="18"/>
        <v>5K-9.9K</v>
      </c>
      <c r="L305" t="str">
        <f t="shared" si="19"/>
        <v>60-80%</v>
      </c>
    </row>
    <row r="306" spans="1:12" x14ac:dyDescent="0.3">
      <c r="A306" t="s">
        <v>317</v>
      </c>
      <c r="B306" t="s">
        <v>9</v>
      </c>
      <c r="C306">
        <v>60</v>
      </c>
      <c r="D306" t="s">
        <v>10</v>
      </c>
      <c r="E306">
        <v>250</v>
      </c>
      <c r="F306">
        <v>2693</v>
      </c>
      <c r="G306">
        <v>8999</v>
      </c>
      <c r="H306">
        <v>70</v>
      </c>
      <c r="I306" t="str">
        <f t="shared" si="16"/>
        <v>Nano</v>
      </c>
      <c r="J306" t="str">
        <f t="shared" si="17"/>
        <v>0-499</v>
      </c>
      <c r="K306" t="str">
        <f t="shared" si="18"/>
        <v>5K-9.9K</v>
      </c>
      <c r="L306" t="str">
        <f t="shared" si="19"/>
        <v>60-80%</v>
      </c>
    </row>
    <row r="307" spans="1:12" x14ac:dyDescent="0.3">
      <c r="A307" t="s">
        <v>318</v>
      </c>
      <c r="B307" t="s">
        <v>9</v>
      </c>
      <c r="C307">
        <v>60</v>
      </c>
      <c r="D307" t="s">
        <v>10</v>
      </c>
      <c r="E307">
        <v>250</v>
      </c>
      <c r="F307">
        <v>2705</v>
      </c>
      <c r="G307">
        <v>8999</v>
      </c>
      <c r="H307">
        <v>69</v>
      </c>
      <c r="I307" t="str">
        <f t="shared" si="16"/>
        <v>Nano</v>
      </c>
      <c r="J307" t="str">
        <f t="shared" si="17"/>
        <v>0-499</v>
      </c>
      <c r="K307" t="str">
        <f t="shared" si="18"/>
        <v>5K-9.9K</v>
      </c>
      <c r="L307" t="str">
        <f t="shared" si="19"/>
        <v>60-80%</v>
      </c>
    </row>
    <row r="308" spans="1:12" x14ac:dyDescent="0.3">
      <c r="A308" t="s">
        <v>319</v>
      </c>
      <c r="B308" t="s">
        <v>9</v>
      </c>
      <c r="C308">
        <v>60</v>
      </c>
      <c r="D308" t="s">
        <v>10</v>
      </c>
      <c r="E308">
        <v>250</v>
      </c>
      <c r="F308">
        <v>2705</v>
      </c>
      <c r="G308">
        <v>8999</v>
      </c>
      <c r="H308">
        <v>69</v>
      </c>
      <c r="I308" t="str">
        <f t="shared" si="16"/>
        <v>Nano</v>
      </c>
      <c r="J308" t="str">
        <f t="shared" si="17"/>
        <v>0-499</v>
      </c>
      <c r="K308" t="str">
        <f t="shared" si="18"/>
        <v>5K-9.9K</v>
      </c>
      <c r="L308" t="str">
        <f t="shared" si="19"/>
        <v>60-80%</v>
      </c>
    </row>
    <row r="309" spans="1:12" x14ac:dyDescent="0.3">
      <c r="A309" t="s">
        <v>320</v>
      </c>
      <c r="B309" t="s">
        <v>9</v>
      </c>
      <c r="C309">
        <v>60</v>
      </c>
      <c r="D309" t="s">
        <v>10</v>
      </c>
      <c r="E309">
        <v>250</v>
      </c>
      <c r="F309">
        <v>2705</v>
      </c>
      <c r="G309">
        <v>8999</v>
      </c>
      <c r="H309">
        <v>69</v>
      </c>
      <c r="I309" t="str">
        <f t="shared" si="16"/>
        <v>Nano</v>
      </c>
      <c r="J309" t="str">
        <f t="shared" si="17"/>
        <v>0-499</v>
      </c>
      <c r="K309" t="str">
        <f t="shared" si="18"/>
        <v>5K-9.9K</v>
      </c>
      <c r="L309" t="str">
        <f t="shared" si="19"/>
        <v>60-80%</v>
      </c>
    </row>
    <row r="310" spans="1:12" x14ac:dyDescent="0.3">
      <c r="A310" t="s">
        <v>321</v>
      </c>
      <c r="B310" t="s">
        <v>9</v>
      </c>
      <c r="C310">
        <v>65</v>
      </c>
      <c r="D310" t="s">
        <v>10</v>
      </c>
      <c r="E310">
        <v>250</v>
      </c>
      <c r="F310">
        <v>2705</v>
      </c>
      <c r="G310">
        <v>8999</v>
      </c>
      <c r="H310">
        <v>69</v>
      </c>
      <c r="I310" t="str">
        <f t="shared" si="16"/>
        <v>Nano</v>
      </c>
      <c r="J310" t="str">
        <f t="shared" si="17"/>
        <v>0-499</v>
      </c>
      <c r="K310" t="str">
        <f t="shared" si="18"/>
        <v>5K-9.9K</v>
      </c>
      <c r="L310" t="str">
        <f t="shared" si="19"/>
        <v>60-80%</v>
      </c>
    </row>
    <row r="311" spans="1:12" x14ac:dyDescent="0.3">
      <c r="A311" t="s">
        <v>322</v>
      </c>
      <c r="B311" t="s">
        <v>9</v>
      </c>
      <c r="C311">
        <v>100</v>
      </c>
      <c r="D311" t="s">
        <v>10</v>
      </c>
      <c r="E311">
        <v>300</v>
      </c>
      <c r="F311">
        <v>4999</v>
      </c>
      <c r="G311">
        <v>9999</v>
      </c>
      <c r="H311">
        <v>50</v>
      </c>
      <c r="I311" t="str">
        <f t="shared" si="16"/>
        <v>Micro</v>
      </c>
      <c r="J311" t="str">
        <f t="shared" si="17"/>
        <v>0-499</v>
      </c>
      <c r="K311" t="str">
        <f t="shared" si="18"/>
        <v>5K-9.9K</v>
      </c>
      <c r="L311" t="str">
        <f t="shared" si="19"/>
        <v>40-60%</v>
      </c>
    </row>
    <row r="312" spans="1:12" x14ac:dyDescent="0.3">
      <c r="A312" t="s">
        <v>323</v>
      </c>
      <c r="B312" t="s">
        <v>9</v>
      </c>
      <c r="C312">
        <v>60</v>
      </c>
      <c r="D312" t="s">
        <v>10</v>
      </c>
      <c r="E312">
        <v>250</v>
      </c>
      <c r="F312">
        <v>2705</v>
      </c>
      <c r="G312">
        <v>8999</v>
      </c>
      <c r="H312">
        <v>69</v>
      </c>
      <c r="I312" t="str">
        <f t="shared" si="16"/>
        <v>Nano</v>
      </c>
      <c r="J312" t="str">
        <f t="shared" si="17"/>
        <v>0-499</v>
      </c>
      <c r="K312" t="str">
        <f t="shared" si="18"/>
        <v>5K-9.9K</v>
      </c>
      <c r="L312" t="str">
        <f t="shared" si="19"/>
        <v>60-80%</v>
      </c>
    </row>
    <row r="313" spans="1:12" x14ac:dyDescent="0.3">
      <c r="A313" t="s">
        <v>324</v>
      </c>
      <c r="B313" t="s">
        <v>9</v>
      </c>
      <c r="C313">
        <v>60</v>
      </c>
      <c r="D313" t="s">
        <v>10</v>
      </c>
      <c r="E313">
        <v>250</v>
      </c>
      <c r="F313">
        <v>2430</v>
      </c>
      <c r="G313">
        <v>8999</v>
      </c>
      <c r="H313">
        <v>72</v>
      </c>
      <c r="I313" t="str">
        <f t="shared" si="16"/>
        <v>Nano</v>
      </c>
      <c r="J313" t="str">
        <f t="shared" si="17"/>
        <v>0-499</v>
      </c>
      <c r="K313" t="str">
        <f t="shared" si="18"/>
        <v>5K-9.9K</v>
      </c>
      <c r="L313" t="str">
        <f t="shared" si="19"/>
        <v>60-80%</v>
      </c>
    </row>
    <row r="314" spans="1:12" x14ac:dyDescent="0.3">
      <c r="A314" t="s">
        <v>325</v>
      </c>
      <c r="B314" t="s">
        <v>9</v>
      </c>
      <c r="C314">
        <v>60</v>
      </c>
      <c r="D314" t="s">
        <v>10</v>
      </c>
      <c r="E314">
        <v>250</v>
      </c>
      <c r="F314">
        <v>2705</v>
      </c>
      <c r="G314">
        <v>8999</v>
      </c>
      <c r="H314">
        <v>69</v>
      </c>
      <c r="I314" t="str">
        <f t="shared" si="16"/>
        <v>Nano</v>
      </c>
      <c r="J314" t="str">
        <f t="shared" si="17"/>
        <v>0-499</v>
      </c>
      <c r="K314" t="str">
        <f t="shared" si="18"/>
        <v>5K-9.9K</v>
      </c>
      <c r="L314" t="str">
        <f t="shared" si="19"/>
        <v>60-80%</v>
      </c>
    </row>
    <row r="315" spans="1:12" x14ac:dyDescent="0.3">
      <c r="A315" t="s">
        <v>326</v>
      </c>
      <c r="B315" t="s">
        <v>9</v>
      </c>
      <c r="C315">
        <v>60</v>
      </c>
      <c r="D315" t="s">
        <v>10</v>
      </c>
      <c r="E315">
        <v>250</v>
      </c>
      <c r="F315">
        <v>2705</v>
      </c>
      <c r="G315">
        <v>8999</v>
      </c>
      <c r="H315">
        <v>69</v>
      </c>
      <c r="I315" t="str">
        <f t="shared" si="16"/>
        <v>Nano</v>
      </c>
      <c r="J315" t="str">
        <f t="shared" si="17"/>
        <v>0-499</v>
      </c>
      <c r="K315" t="str">
        <f t="shared" si="18"/>
        <v>5K-9.9K</v>
      </c>
      <c r="L315" t="str">
        <f t="shared" si="19"/>
        <v>60-80%</v>
      </c>
    </row>
    <row r="316" spans="1:12" x14ac:dyDescent="0.3">
      <c r="A316" t="s">
        <v>327</v>
      </c>
      <c r="B316" t="s">
        <v>9</v>
      </c>
      <c r="C316">
        <v>60</v>
      </c>
      <c r="D316" t="s">
        <v>10</v>
      </c>
      <c r="E316">
        <v>250</v>
      </c>
      <c r="F316">
        <v>2529</v>
      </c>
      <c r="G316">
        <v>8999</v>
      </c>
      <c r="H316">
        <v>71</v>
      </c>
      <c r="I316" t="str">
        <f t="shared" si="16"/>
        <v>Nano</v>
      </c>
      <c r="J316" t="str">
        <f t="shared" si="17"/>
        <v>0-499</v>
      </c>
      <c r="K316" t="str">
        <f t="shared" si="18"/>
        <v>5K-9.9K</v>
      </c>
      <c r="L316" t="str">
        <f t="shared" si="19"/>
        <v>60-80%</v>
      </c>
    </row>
    <row r="317" spans="1:12" x14ac:dyDescent="0.3">
      <c r="A317" t="s">
        <v>328</v>
      </c>
      <c r="B317" t="s">
        <v>9</v>
      </c>
      <c r="C317">
        <v>60</v>
      </c>
      <c r="D317" t="s">
        <v>10</v>
      </c>
      <c r="E317">
        <v>250</v>
      </c>
      <c r="F317">
        <v>2705</v>
      </c>
      <c r="G317">
        <v>8999</v>
      </c>
      <c r="H317">
        <v>69</v>
      </c>
      <c r="I317" t="str">
        <f t="shared" si="16"/>
        <v>Nano</v>
      </c>
      <c r="J317" t="str">
        <f t="shared" si="17"/>
        <v>0-499</v>
      </c>
      <c r="K317" t="str">
        <f t="shared" si="18"/>
        <v>5K-9.9K</v>
      </c>
      <c r="L317" t="str">
        <f t="shared" si="19"/>
        <v>60-80%</v>
      </c>
    </row>
    <row r="318" spans="1:12" x14ac:dyDescent="0.3">
      <c r="A318" t="s">
        <v>329</v>
      </c>
      <c r="B318" t="s">
        <v>9</v>
      </c>
      <c r="C318">
        <v>100</v>
      </c>
      <c r="D318" t="s">
        <v>10</v>
      </c>
      <c r="E318">
        <v>100</v>
      </c>
      <c r="F318">
        <v>2474</v>
      </c>
      <c r="G318">
        <v>5499</v>
      </c>
      <c r="H318">
        <v>55</v>
      </c>
      <c r="I318" t="str">
        <f t="shared" si="16"/>
        <v>Nano</v>
      </c>
      <c r="J318" t="str">
        <f t="shared" si="17"/>
        <v>0-499</v>
      </c>
      <c r="K318" t="str">
        <f t="shared" si="18"/>
        <v>5K-9.9K</v>
      </c>
      <c r="L318" t="str">
        <f t="shared" si="19"/>
        <v>40-60%</v>
      </c>
    </row>
    <row r="319" spans="1:12" x14ac:dyDescent="0.3">
      <c r="A319" t="s">
        <v>330</v>
      </c>
      <c r="B319" t="s">
        <v>9</v>
      </c>
      <c r="C319">
        <v>60</v>
      </c>
      <c r="D319" t="s">
        <v>10</v>
      </c>
      <c r="E319">
        <v>250</v>
      </c>
      <c r="F319">
        <v>2525</v>
      </c>
      <c r="G319">
        <v>8999</v>
      </c>
      <c r="H319">
        <v>71</v>
      </c>
      <c r="I319" t="str">
        <f t="shared" si="16"/>
        <v>Nano</v>
      </c>
      <c r="J319" t="str">
        <f t="shared" si="17"/>
        <v>0-499</v>
      </c>
      <c r="K319" t="str">
        <f t="shared" si="18"/>
        <v>5K-9.9K</v>
      </c>
      <c r="L319" t="str">
        <f t="shared" si="19"/>
        <v>60-80%</v>
      </c>
    </row>
    <row r="320" spans="1:12" x14ac:dyDescent="0.3">
      <c r="A320" t="s">
        <v>331</v>
      </c>
      <c r="B320" t="s">
        <v>9</v>
      </c>
      <c r="C320">
        <v>60</v>
      </c>
      <c r="D320" t="s">
        <v>10</v>
      </c>
      <c r="E320">
        <v>250</v>
      </c>
      <c r="F320">
        <v>3047</v>
      </c>
      <c r="G320">
        <v>8999</v>
      </c>
      <c r="H320">
        <v>66</v>
      </c>
      <c r="I320" t="str">
        <f t="shared" si="16"/>
        <v>Nano</v>
      </c>
      <c r="J320" t="str">
        <f t="shared" si="17"/>
        <v>0-499</v>
      </c>
      <c r="K320" t="str">
        <f t="shared" si="18"/>
        <v>5K-9.9K</v>
      </c>
      <c r="L320" t="str">
        <f t="shared" si="19"/>
        <v>60-80%</v>
      </c>
    </row>
    <row r="321" spans="1:12" x14ac:dyDescent="0.3">
      <c r="A321" t="s">
        <v>332</v>
      </c>
      <c r="B321" t="s">
        <v>9</v>
      </c>
      <c r="C321">
        <v>100</v>
      </c>
      <c r="D321" t="s">
        <v>10</v>
      </c>
      <c r="E321">
        <v>100</v>
      </c>
      <c r="F321">
        <v>2533</v>
      </c>
      <c r="G321">
        <v>6999</v>
      </c>
      <c r="H321">
        <v>63</v>
      </c>
      <c r="I321" t="str">
        <f t="shared" si="16"/>
        <v>Nano</v>
      </c>
      <c r="J321" t="str">
        <f t="shared" si="17"/>
        <v>0-499</v>
      </c>
      <c r="K321" t="str">
        <f t="shared" si="18"/>
        <v>5K-9.9K</v>
      </c>
      <c r="L321" t="str">
        <f t="shared" si="19"/>
        <v>60-80%</v>
      </c>
    </row>
    <row r="322" spans="1:12" x14ac:dyDescent="0.3">
      <c r="A322" t="s">
        <v>333</v>
      </c>
      <c r="B322" t="s">
        <v>9</v>
      </c>
      <c r="C322">
        <v>65</v>
      </c>
      <c r="D322" t="s">
        <v>10</v>
      </c>
      <c r="E322">
        <v>250</v>
      </c>
      <c r="F322">
        <v>2549</v>
      </c>
      <c r="G322">
        <v>8999</v>
      </c>
      <c r="H322">
        <v>71</v>
      </c>
      <c r="I322" t="str">
        <f t="shared" ref="I322:I385" si="20">IF(E322&lt;=250,"Nano",
 IF(E322&lt;=2000,"Micro",
 IF(E322&lt;=25000,"Small",
 IF(E322&lt;=150000,"Medium","Large"))))</f>
        <v>Nano</v>
      </c>
      <c r="J322" t="str">
        <f t="shared" ref="J322:J385" si="21">IF(C322&lt;500,"0-499",
 IF(C322&lt;1000,"500-999",
 IF(C322&lt;1500,"1000-1499",
 "1500+")))</f>
        <v>0-499</v>
      </c>
      <c r="K322" t="str">
        <f t="shared" ref="K322:K385" si="22">IF(G321=0,"Not Provided",
 IF(G321&lt;5000,"1K-4.9K",
 IF(G321&lt;10000,"5K-9.9K",
 IF(G321&lt;15000,"10K-14.9K",
 IF(G321&lt;20000,"15K-19.9K",
 "20K+")))))</f>
        <v>5K-9.9K</v>
      </c>
      <c r="L322" t="str">
        <f t="shared" ref="L322:L385" si="23">IF(H322=0,"Not Provided",
 IF(H322&lt;20,"0-20%",
 IF(H322&lt;40,"20-40%",
 IF(H322&lt;60,"40-60%",
 IF(H322&lt;80,"60-80%",
 "80-100%")))))</f>
        <v>60-80%</v>
      </c>
    </row>
    <row r="323" spans="1:12" x14ac:dyDescent="0.3">
      <c r="A323" t="s">
        <v>334</v>
      </c>
      <c r="B323" t="s">
        <v>9</v>
      </c>
      <c r="C323">
        <v>60</v>
      </c>
      <c r="D323" t="s">
        <v>10</v>
      </c>
      <c r="E323">
        <v>250</v>
      </c>
      <c r="F323">
        <v>2705</v>
      </c>
      <c r="G323">
        <v>8999</v>
      </c>
      <c r="H323">
        <v>69</v>
      </c>
      <c r="I323" t="str">
        <f t="shared" si="20"/>
        <v>Nano</v>
      </c>
      <c r="J323" t="str">
        <f t="shared" si="21"/>
        <v>0-499</v>
      </c>
      <c r="K323" t="str">
        <f t="shared" si="22"/>
        <v>5K-9.9K</v>
      </c>
      <c r="L323" t="str">
        <f t="shared" si="23"/>
        <v>60-80%</v>
      </c>
    </row>
    <row r="324" spans="1:12" x14ac:dyDescent="0.3">
      <c r="A324" t="s">
        <v>335</v>
      </c>
      <c r="B324" t="s">
        <v>9</v>
      </c>
      <c r="C324">
        <v>60</v>
      </c>
      <c r="D324" t="s">
        <v>10</v>
      </c>
      <c r="E324">
        <v>250</v>
      </c>
      <c r="F324">
        <v>3053</v>
      </c>
      <c r="G324">
        <v>8999</v>
      </c>
      <c r="H324">
        <v>66</v>
      </c>
      <c r="I324" t="str">
        <f t="shared" si="20"/>
        <v>Nano</v>
      </c>
      <c r="J324" t="str">
        <f t="shared" si="21"/>
        <v>0-499</v>
      </c>
      <c r="K324" t="str">
        <f t="shared" si="22"/>
        <v>5K-9.9K</v>
      </c>
      <c r="L324" t="str">
        <f t="shared" si="23"/>
        <v>60-80%</v>
      </c>
    </row>
    <row r="325" spans="1:12" x14ac:dyDescent="0.3">
      <c r="A325" t="s">
        <v>336</v>
      </c>
      <c r="B325" t="s">
        <v>9</v>
      </c>
      <c r="C325">
        <v>65</v>
      </c>
      <c r="D325" t="s">
        <v>10</v>
      </c>
      <c r="E325">
        <v>250</v>
      </c>
      <c r="F325">
        <v>2705</v>
      </c>
      <c r="G325">
        <v>8999</v>
      </c>
      <c r="H325">
        <v>69</v>
      </c>
      <c r="I325" t="str">
        <f t="shared" si="20"/>
        <v>Nano</v>
      </c>
      <c r="J325" t="str">
        <f t="shared" si="21"/>
        <v>0-499</v>
      </c>
      <c r="K325" t="str">
        <f t="shared" si="22"/>
        <v>5K-9.9K</v>
      </c>
      <c r="L325" t="str">
        <f t="shared" si="23"/>
        <v>60-80%</v>
      </c>
    </row>
    <row r="326" spans="1:12" x14ac:dyDescent="0.3">
      <c r="A326" t="s">
        <v>337</v>
      </c>
      <c r="B326" t="s">
        <v>14</v>
      </c>
      <c r="C326">
        <v>60</v>
      </c>
      <c r="D326" t="s">
        <v>10</v>
      </c>
      <c r="E326">
        <v>250</v>
      </c>
      <c r="F326">
        <v>2705</v>
      </c>
      <c r="G326">
        <v>8999</v>
      </c>
      <c r="H326">
        <v>69</v>
      </c>
      <c r="I326" t="str">
        <f t="shared" si="20"/>
        <v>Nano</v>
      </c>
      <c r="J326" t="str">
        <f t="shared" si="21"/>
        <v>0-499</v>
      </c>
      <c r="K326" t="str">
        <f t="shared" si="22"/>
        <v>5K-9.9K</v>
      </c>
      <c r="L326" t="str">
        <f t="shared" si="23"/>
        <v>60-80%</v>
      </c>
    </row>
    <row r="327" spans="1:12" x14ac:dyDescent="0.3">
      <c r="A327" t="s">
        <v>338</v>
      </c>
      <c r="B327" t="s">
        <v>14</v>
      </c>
      <c r="C327">
        <v>60</v>
      </c>
      <c r="D327" t="s">
        <v>10</v>
      </c>
      <c r="E327">
        <v>250</v>
      </c>
      <c r="F327">
        <v>2705</v>
      </c>
      <c r="G327">
        <v>8999</v>
      </c>
      <c r="H327">
        <v>69</v>
      </c>
      <c r="I327" t="str">
        <f t="shared" si="20"/>
        <v>Nano</v>
      </c>
      <c r="J327" t="str">
        <f t="shared" si="21"/>
        <v>0-499</v>
      </c>
      <c r="K327" t="str">
        <f t="shared" si="22"/>
        <v>5K-9.9K</v>
      </c>
      <c r="L327" t="str">
        <f t="shared" si="23"/>
        <v>60-80%</v>
      </c>
    </row>
    <row r="328" spans="1:12" x14ac:dyDescent="0.3">
      <c r="A328" t="s">
        <v>339</v>
      </c>
      <c r="B328" t="s">
        <v>14</v>
      </c>
      <c r="C328">
        <v>60</v>
      </c>
      <c r="D328" t="s">
        <v>10</v>
      </c>
      <c r="E328">
        <v>250</v>
      </c>
      <c r="F328">
        <v>2705</v>
      </c>
      <c r="G328">
        <v>8999</v>
      </c>
      <c r="H328">
        <v>69</v>
      </c>
      <c r="I328" t="str">
        <f t="shared" si="20"/>
        <v>Nano</v>
      </c>
      <c r="J328" t="str">
        <f t="shared" si="21"/>
        <v>0-499</v>
      </c>
      <c r="K328" t="str">
        <f t="shared" si="22"/>
        <v>5K-9.9K</v>
      </c>
      <c r="L328" t="str">
        <f t="shared" si="23"/>
        <v>60-80%</v>
      </c>
    </row>
    <row r="329" spans="1:12" x14ac:dyDescent="0.3">
      <c r="A329" t="s">
        <v>340</v>
      </c>
      <c r="B329" t="s">
        <v>14</v>
      </c>
      <c r="C329">
        <v>60</v>
      </c>
      <c r="D329" t="s">
        <v>10</v>
      </c>
      <c r="E329">
        <v>250</v>
      </c>
      <c r="F329">
        <v>2705</v>
      </c>
      <c r="G329">
        <v>8999</v>
      </c>
      <c r="H329">
        <v>69</v>
      </c>
      <c r="I329" t="str">
        <f t="shared" si="20"/>
        <v>Nano</v>
      </c>
      <c r="J329" t="str">
        <f t="shared" si="21"/>
        <v>0-499</v>
      </c>
      <c r="K329" t="str">
        <f t="shared" si="22"/>
        <v>5K-9.9K</v>
      </c>
      <c r="L329" t="str">
        <f t="shared" si="23"/>
        <v>60-80%</v>
      </c>
    </row>
    <row r="330" spans="1:12" x14ac:dyDescent="0.3">
      <c r="A330" t="s">
        <v>341</v>
      </c>
      <c r="B330" t="s">
        <v>14</v>
      </c>
      <c r="C330">
        <v>60</v>
      </c>
      <c r="D330" t="s">
        <v>10</v>
      </c>
      <c r="E330">
        <v>250</v>
      </c>
      <c r="F330">
        <v>2705</v>
      </c>
      <c r="G330">
        <v>8999</v>
      </c>
      <c r="H330">
        <v>69</v>
      </c>
      <c r="I330" t="str">
        <f t="shared" si="20"/>
        <v>Nano</v>
      </c>
      <c r="J330" t="str">
        <f t="shared" si="21"/>
        <v>0-499</v>
      </c>
      <c r="K330" t="str">
        <f t="shared" si="22"/>
        <v>5K-9.9K</v>
      </c>
      <c r="L330" t="str">
        <f t="shared" si="23"/>
        <v>60-80%</v>
      </c>
    </row>
    <row r="331" spans="1:12" x14ac:dyDescent="0.3">
      <c r="A331" t="s">
        <v>342</v>
      </c>
      <c r="B331" t="s">
        <v>9</v>
      </c>
      <c r="C331">
        <v>65</v>
      </c>
      <c r="D331" t="s">
        <v>10</v>
      </c>
      <c r="E331">
        <v>250</v>
      </c>
      <c r="F331">
        <v>2531</v>
      </c>
      <c r="G331">
        <v>8999</v>
      </c>
      <c r="H331">
        <v>71</v>
      </c>
      <c r="I331" t="str">
        <f t="shared" si="20"/>
        <v>Nano</v>
      </c>
      <c r="J331" t="str">
        <f t="shared" si="21"/>
        <v>0-499</v>
      </c>
      <c r="K331" t="str">
        <f t="shared" si="22"/>
        <v>5K-9.9K</v>
      </c>
      <c r="L331" t="str">
        <f t="shared" si="23"/>
        <v>60-80%</v>
      </c>
    </row>
    <row r="332" spans="1:12" x14ac:dyDescent="0.3">
      <c r="A332" t="s">
        <v>343</v>
      </c>
      <c r="B332" t="s">
        <v>14</v>
      </c>
      <c r="C332">
        <v>60</v>
      </c>
      <c r="D332" t="s">
        <v>10</v>
      </c>
      <c r="E332">
        <v>250</v>
      </c>
      <c r="F332">
        <v>2705</v>
      </c>
      <c r="G332">
        <v>8999</v>
      </c>
      <c r="H332">
        <v>69</v>
      </c>
      <c r="I332" t="str">
        <f t="shared" si="20"/>
        <v>Nano</v>
      </c>
      <c r="J332" t="str">
        <f t="shared" si="21"/>
        <v>0-499</v>
      </c>
      <c r="K332" t="str">
        <f t="shared" si="22"/>
        <v>5K-9.9K</v>
      </c>
      <c r="L332" t="str">
        <f t="shared" si="23"/>
        <v>60-80%</v>
      </c>
    </row>
    <row r="333" spans="1:12" x14ac:dyDescent="0.3">
      <c r="A333" t="s">
        <v>344</v>
      </c>
      <c r="B333" t="s">
        <v>9</v>
      </c>
      <c r="C333">
        <v>60</v>
      </c>
      <c r="D333" t="s">
        <v>10</v>
      </c>
      <c r="E333">
        <v>250</v>
      </c>
      <c r="F333">
        <v>3031</v>
      </c>
      <c r="G333">
        <v>8999</v>
      </c>
      <c r="H333">
        <v>66</v>
      </c>
      <c r="I333" t="str">
        <f t="shared" si="20"/>
        <v>Nano</v>
      </c>
      <c r="J333" t="str">
        <f t="shared" si="21"/>
        <v>0-499</v>
      </c>
      <c r="K333" t="str">
        <f t="shared" si="22"/>
        <v>5K-9.9K</v>
      </c>
      <c r="L333" t="str">
        <f t="shared" si="23"/>
        <v>60-80%</v>
      </c>
    </row>
    <row r="334" spans="1:12" x14ac:dyDescent="0.3">
      <c r="A334" t="s">
        <v>345</v>
      </c>
      <c r="B334" t="s">
        <v>9</v>
      </c>
      <c r="C334">
        <v>60</v>
      </c>
      <c r="D334" t="s">
        <v>10</v>
      </c>
      <c r="E334">
        <v>250</v>
      </c>
      <c r="F334">
        <v>2705</v>
      </c>
      <c r="G334">
        <v>8999</v>
      </c>
      <c r="H334">
        <v>69</v>
      </c>
      <c r="I334" t="str">
        <f t="shared" si="20"/>
        <v>Nano</v>
      </c>
      <c r="J334" t="str">
        <f t="shared" si="21"/>
        <v>0-499</v>
      </c>
      <c r="K334" t="str">
        <f t="shared" si="22"/>
        <v>5K-9.9K</v>
      </c>
      <c r="L334" t="str">
        <f t="shared" si="23"/>
        <v>60-80%</v>
      </c>
    </row>
    <row r="335" spans="1:12" x14ac:dyDescent="0.3">
      <c r="A335" t="s">
        <v>346</v>
      </c>
      <c r="B335" t="s">
        <v>9</v>
      </c>
      <c r="C335">
        <v>100</v>
      </c>
      <c r="D335" t="s">
        <v>12</v>
      </c>
      <c r="E335">
        <v>100</v>
      </c>
      <c r="F335">
        <v>2447</v>
      </c>
      <c r="G335">
        <v>9999</v>
      </c>
      <c r="H335">
        <v>75</v>
      </c>
      <c r="I335" t="str">
        <f t="shared" si="20"/>
        <v>Nano</v>
      </c>
      <c r="J335" t="str">
        <f t="shared" si="21"/>
        <v>0-499</v>
      </c>
      <c r="K335" t="str">
        <f t="shared" si="22"/>
        <v>5K-9.9K</v>
      </c>
      <c r="L335" t="str">
        <f t="shared" si="23"/>
        <v>60-80%</v>
      </c>
    </row>
    <row r="336" spans="1:12" x14ac:dyDescent="0.3">
      <c r="A336" t="s">
        <v>347</v>
      </c>
      <c r="B336" t="s">
        <v>9</v>
      </c>
      <c r="C336">
        <v>65</v>
      </c>
      <c r="D336" t="s">
        <v>10</v>
      </c>
      <c r="E336">
        <v>250</v>
      </c>
      <c r="F336">
        <v>2705</v>
      </c>
      <c r="G336">
        <v>8999</v>
      </c>
      <c r="H336">
        <v>69</v>
      </c>
      <c r="I336" t="str">
        <f t="shared" si="20"/>
        <v>Nano</v>
      </c>
      <c r="J336" t="str">
        <f t="shared" si="21"/>
        <v>0-499</v>
      </c>
      <c r="K336" t="str">
        <f t="shared" si="22"/>
        <v>5K-9.9K</v>
      </c>
      <c r="L336" t="str">
        <f t="shared" si="23"/>
        <v>60-80%</v>
      </c>
    </row>
    <row r="337" spans="1:12" x14ac:dyDescent="0.3">
      <c r="A337" t="s">
        <v>348</v>
      </c>
      <c r="B337" t="s">
        <v>9</v>
      </c>
      <c r="C337">
        <v>60</v>
      </c>
      <c r="D337" t="s">
        <v>10</v>
      </c>
      <c r="E337">
        <v>250</v>
      </c>
      <c r="F337">
        <v>2705</v>
      </c>
      <c r="G337">
        <v>8999</v>
      </c>
      <c r="H337">
        <v>69</v>
      </c>
      <c r="I337" t="str">
        <f t="shared" si="20"/>
        <v>Nano</v>
      </c>
      <c r="J337" t="str">
        <f t="shared" si="21"/>
        <v>0-499</v>
      </c>
      <c r="K337" t="str">
        <f t="shared" si="22"/>
        <v>5K-9.9K</v>
      </c>
      <c r="L337" t="str">
        <f t="shared" si="23"/>
        <v>60-80%</v>
      </c>
    </row>
    <row r="338" spans="1:12" x14ac:dyDescent="0.3">
      <c r="A338" t="s">
        <v>349</v>
      </c>
      <c r="B338" t="s">
        <v>9</v>
      </c>
      <c r="C338">
        <v>65</v>
      </c>
      <c r="D338" t="s">
        <v>10</v>
      </c>
      <c r="E338">
        <v>250</v>
      </c>
      <c r="F338">
        <v>2705</v>
      </c>
      <c r="G338">
        <v>8999</v>
      </c>
      <c r="H338">
        <v>69</v>
      </c>
      <c r="I338" t="str">
        <f t="shared" si="20"/>
        <v>Nano</v>
      </c>
      <c r="J338" t="str">
        <f t="shared" si="21"/>
        <v>0-499</v>
      </c>
      <c r="K338" t="str">
        <f t="shared" si="22"/>
        <v>5K-9.9K</v>
      </c>
      <c r="L338" t="str">
        <f t="shared" si="23"/>
        <v>60-80%</v>
      </c>
    </row>
    <row r="339" spans="1:12" x14ac:dyDescent="0.3">
      <c r="A339" t="s">
        <v>350</v>
      </c>
      <c r="B339" t="s">
        <v>9</v>
      </c>
      <c r="C339">
        <v>60</v>
      </c>
      <c r="D339" t="s">
        <v>10</v>
      </c>
      <c r="E339">
        <v>250</v>
      </c>
      <c r="F339">
        <v>2705</v>
      </c>
      <c r="G339">
        <v>8999</v>
      </c>
      <c r="H339">
        <v>69</v>
      </c>
      <c r="I339" t="str">
        <f t="shared" si="20"/>
        <v>Nano</v>
      </c>
      <c r="J339" t="str">
        <f t="shared" si="21"/>
        <v>0-499</v>
      </c>
      <c r="K339" t="str">
        <f t="shared" si="22"/>
        <v>5K-9.9K</v>
      </c>
      <c r="L339" t="str">
        <f t="shared" si="23"/>
        <v>60-80%</v>
      </c>
    </row>
    <row r="340" spans="1:12" x14ac:dyDescent="0.3">
      <c r="A340" t="s">
        <v>351</v>
      </c>
      <c r="B340" t="s">
        <v>9</v>
      </c>
      <c r="C340">
        <v>60</v>
      </c>
      <c r="D340" t="s">
        <v>10</v>
      </c>
      <c r="E340">
        <v>250</v>
      </c>
      <c r="F340">
        <v>2705</v>
      </c>
      <c r="G340">
        <v>8999</v>
      </c>
      <c r="H340">
        <v>69</v>
      </c>
      <c r="I340" t="str">
        <f t="shared" si="20"/>
        <v>Nano</v>
      </c>
      <c r="J340" t="str">
        <f t="shared" si="21"/>
        <v>0-499</v>
      </c>
      <c r="K340" t="str">
        <f t="shared" si="22"/>
        <v>5K-9.9K</v>
      </c>
      <c r="L340" t="str">
        <f t="shared" si="23"/>
        <v>60-80%</v>
      </c>
    </row>
    <row r="341" spans="1:12" x14ac:dyDescent="0.3">
      <c r="A341" t="s">
        <v>352</v>
      </c>
      <c r="B341" t="s">
        <v>9</v>
      </c>
      <c r="C341">
        <v>65</v>
      </c>
      <c r="D341" t="s">
        <v>10</v>
      </c>
      <c r="E341">
        <v>250</v>
      </c>
      <c r="F341">
        <v>2705</v>
      </c>
      <c r="G341">
        <v>8999</v>
      </c>
      <c r="H341">
        <v>69</v>
      </c>
      <c r="I341" t="str">
        <f t="shared" si="20"/>
        <v>Nano</v>
      </c>
      <c r="J341" t="str">
        <f t="shared" si="21"/>
        <v>0-499</v>
      </c>
      <c r="K341" t="str">
        <f t="shared" si="22"/>
        <v>5K-9.9K</v>
      </c>
      <c r="L341" t="str">
        <f t="shared" si="23"/>
        <v>60-80%</v>
      </c>
    </row>
    <row r="342" spans="1:12" x14ac:dyDescent="0.3">
      <c r="A342" t="s">
        <v>353</v>
      </c>
      <c r="B342" t="s">
        <v>9</v>
      </c>
      <c r="C342">
        <v>60</v>
      </c>
      <c r="D342" t="s">
        <v>10</v>
      </c>
      <c r="E342">
        <v>250</v>
      </c>
      <c r="F342">
        <v>2705</v>
      </c>
      <c r="G342">
        <v>8999</v>
      </c>
      <c r="H342">
        <v>69</v>
      </c>
      <c r="I342" t="str">
        <f t="shared" si="20"/>
        <v>Nano</v>
      </c>
      <c r="J342" t="str">
        <f t="shared" si="21"/>
        <v>0-499</v>
      </c>
      <c r="K342" t="str">
        <f t="shared" si="22"/>
        <v>5K-9.9K</v>
      </c>
      <c r="L342" t="str">
        <f t="shared" si="23"/>
        <v>60-80%</v>
      </c>
    </row>
    <row r="343" spans="1:12" x14ac:dyDescent="0.3">
      <c r="A343" t="s">
        <v>354</v>
      </c>
      <c r="B343" t="s">
        <v>9</v>
      </c>
      <c r="C343">
        <v>60</v>
      </c>
      <c r="D343" t="s">
        <v>10</v>
      </c>
      <c r="E343">
        <v>250</v>
      </c>
      <c r="F343">
        <v>2705</v>
      </c>
      <c r="G343">
        <v>8999</v>
      </c>
      <c r="H343">
        <v>69</v>
      </c>
      <c r="I343" t="str">
        <f t="shared" si="20"/>
        <v>Nano</v>
      </c>
      <c r="J343" t="str">
        <f t="shared" si="21"/>
        <v>0-499</v>
      </c>
      <c r="K343" t="str">
        <f t="shared" si="22"/>
        <v>5K-9.9K</v>
      </c>
      <c r="L343" t="str">
        <f t="shared" si="23"/>
        <v>60-80%</v>
      </c>
    </row>
    <row r="344" spans="1:12" x14ac:dyDescent="0.3">
      <c r="A344" t="s">
        <v>355</v>
      </c>
      <c r="B344" t="s">
        <v>9</v>
      </c>
      <c r="C344">
        <v>60</v>
      </c>
      <c r="D344" t="s">
        <v>10</v>
      </c>
      <c r="E344">
        <v>250</v>
      </c>
      <c r="F344">
        <v>2705</v>
      </c>
      <c r="G344">
        <v>8999</v>
      </c>
      <c r="H344">
        <v>69</v>
      </c>
      <c r="I344" t="str">
        <f t="shared" si="20"/>
        <v>Nano</v>
      </c>
      <c r="J344" t="str">
        <f t="shared" si="21"/>
        <v>0-499</v>
      </c>
      <c r="K344" t="str">
        <f t="shared" si="22"/>
        <v>5K-9.9K</v>
      </c>
      <c r="L344" t="str">
        <f t="shared" si="23"/>
        <v>60-80%</v>
      </c>
    </row>
    <row r="345" spans="1:12" x14ac:dyDescent="0.3">
      <c r="A345" t="s">
        <v>356</v>
      </c>
      <c r="B345" t="s">
        <v>9</v>
      </c>
      <c r="C345">
        <v>60</v>
      </c>
      <c r="D345" t="s">
        <v>10</v>
      </c>
      <c r="E345">
        <v>250</v>
      </c>
      <c r="F345">
        <v>2705</v>
      </c>
      <c r="G345">
        <v>8999</v>
      </c>
      <c r="H345">
        <v>69</v>
      </c>
      <c r="I345" t="str">
        <f t="shared" si="20"/>
        <v>Nano</v>
      </c>
      <c r="J345" t="str">
        <f t="shared" si="21"/>
        <v>0-499</v>
      </c>
      <c r="K345" t="str">
        <f t="shared" si="22"/>
        <v>5K-9.9K</v>
      </c>
      <c r="L345" t="str">
        <f t="shared" si="23"/>
        <v>60-80%</v>
      </c>
    </row>
    <row r="346" spans="1:12" x14ac:dyDescent="0.3">
      <c r="A346" t="s">
        <v>357</v>
      </c>
      <c r="B346" t="s">
        <v>9</v>
      </c>
      <c r="C346">
        <v>60</v>
      </c>
      <c r="D346" t="s">
        <v>10</v>
      </c>
      <c r="E346">
        <v>250</v>
      </c>
      <c r="F346">
        <v>2705</v>
      </c>
      <c r="G346">
        <v>8999</v>
      </c>
      <c r="H346">
        <v>69</v>
      </c>
      <c r="I346" t="str">
        <f t="shared" si="20"/>
        <v>Nano</v>
      </c>
      <c r="J346" t="str">
        <f t="shared" si="21"/>
        <v>0-499</v>
      </c>
      <c r="K346" t="str">
        <f t="shared" si="22"/>
        <v>5K-9.9K</v>
      </c>
      <c r="L346" t="str">
        <f t="shared" si="23"/>
        <v>60-80%</v>
      </c>
    </row>
    <row r="347" spans="1:12" x14ac:dyDescent="0.3">
      <c r="A347" t="s">
        <v>358</v>
      </c>
      <c r="B347" t="s">
        <v>9</v>
      </c>
      <c r="C347">
        <v>60</v>
      </c>
      <c r="D347" t="s">
        <v>10</v>
      </c>
      <c r="E347">
        <v>250</v>
      </c>
      <c r="F347">
        <v>2529</v>
      </c>
      <c r="G347">
        <v>8999</v>
      </c>
      <c r="H347">
        <v>71</v>
      </c>
      <c r="I347" t="str">
        <f t="shared" si="20"/>
        <v>Nano</v>
      </c>
      <c r="J347" t="str">
        <f t="shared" si="21"/>
        <v>0-499</v>
      </c>
      <c r="K347" t="str">
        <f t="shared" si="22"/>
        <v>5K-9.9K</v>
      </c>
      <c r="L347" t="str">
        <f t="shared" si="23"/>
        <v>60-80%</v>
      </c>
    </row>
    <row r="348" spans="1:12" x14ac:dyDescent="0.3">
      <c r="A348" t="s">
        <v>359</v>
      </c>
      <c r="B348" t="s">
        <v>9</v>
      </c>
      <c r="C348">
        <v>60</v>
      </c>
      <c r="D348" t="s">
        <v>10</v>
      </c>
      <c r="E348">
        <v>250</v>
      </c>
      <c r="F348">
        <v>2529</v>
      </c>
      <c r="G348">
        <v>8999</v>
      </c>
      <c r="H348">
        <v>71</v>
      </c>
      <c r="I348" t="str">
        <f t="shared" si="20"/>
        <v>Nano</v>
      </c>
      <c r="J348" t="str">
        <f t="shared" si="21"/>
        <v>0-499</v>
      </c>
      <c r="K348" t="str">
        <f t="shared" si="22"/>
        <v>5K-9.9K</v>
      </c>
      <c r="L348" t="str">
        <f t="shared" si="23"/>
        <v>60-80%</v>
      </c>
    </row>
    <row r="349" spans="1:12" x14ac:dyDescent="0.3">
      <c r="A349" t="s">
        <v>360</v>
      </c>
      <c r="B349" t="s">
        <v>9</v>
      </c>
      <c r="C349">
        <v>60</v>
      </c>
      <c r="D349" t="s">
        <v>10</v>
      </c>
      <c r="E349">
        <v>250</v>
      </c>
      <c r="F349">
        <v>2705</v>
      </c>
      <c r="G349">
        <v>8999</v>
      </c>
      <c r="H349">
        <v>69</v>
      </c>
      <c r="I349" t="str">
        <f t="shared" si="20"/>
        <v>Nano</v>
      </c>
      <c r="J349" t="str">
        <f t="shared" si="21"/>
        <v>0-499</v>
      </c>
      <c r="K349" t="str">
        <f t="shared" si="22"/>
        <v>5K-9.9K</v>
      </c>
      <c r="L349" t="str">
        <f t="shared" si="23"/>
        <v>60-80%</v>
      </c>
    </row>
    <row r="350" spans="1:12" x14ac:dyDescent="0.3">
      <c r="A350" t="s">
        <v>361</v>
      </c>
      <c r="B350" t="s">
        <v>9</v>
      </c>
      <c r="C350">
        <v>60</v>
      </c>
      <c r="D350" t="s">
        <v>10</v>
      </c>
      <c r="E350">
        <v>200</v>
      </c>
      <c r="F350">
        <v>2576</v>
      </c>
      <c r="G350">
        <v>5999</v>
      </c>
      <c r="H350">
        <v>57</v>
      </c>
      <c r="I350" t="str">
        <f t="shared" si="20"/>
        <v>Nano</v>
      </c>
      <c r="J350" t="str">
        <f t="shared" si="21"/>
        <v>0-499</v>
      </c>
      <c r="K350" t="str">
        <f t="shared" si="22"/>
        <v>5K-9.9K</v>
      </c>
      <c r="L350" t="str">
        <f t="shared" si="23"/>
        <v>40-60%</v>
      </c>
    </row>
    <row r="351" spans="1:12" x14ac:dyDescent="0.3">
      <c r="A351" t="s">
        <v>362</v>
      </c>
      <c r="B351" t="s">
        <v>9</v>
      </c>
      <c r="C351">
        <v>60</v>
      </c>
      <c r="D351" t="s">
        <v>10</v>
      </c>
      <c r="E351">
        <v>250</v>
      </c>
      <c r="F351">
        <v>2705</v>
      </c>
      <c r="G351">
        <v>8999</v>
      </c>
      <c r="H351">
        <v>69</v>
      </c>
      <c r="I351" t="str">
        <f t="shared" si="20"/>
        <v>Nano</v>
      </c>
      <c r="J351" t="str">
        <f t="shared" si="21"/>
        <v>0-499</v>
      </c>
      <c r="K351" t="str">
        <f t="shared" si="22"/>
        <v>5K-9.9K</v>
      </c>
      <c r="L351" t="str">
        <f t="shared" si="23"/>
        <v>60-80%</v>
      </c>
    </row>
    <row r="352" spans="1:12" x14ac:dyDescent="0.3">
      <c r="A352" t="s">
        <v>363</v>
      </c>
      <c r="B352" t="s">
        <v>9</v>
      </c>
      <c r="C352">
        <v>65</v>
      </c>
      <c r="D352" t="s">
        <v>10</v>
      </c>
      <c r="E352">
        <v>250</v>
      </c>
      <c r="F352">
        <v>2527</v>
      </c>
      <c r="G352">
        <v>8999</v>
      </c>
      <c r="H352">
        <v>71</v>
      </c>
      <c r="I352" t="str">
        <f t="shared" si="20"/>
        <v>Nano</v>
      </c>
      <c r="J352" t="str">
        <f t="shared" si="21"/>
        <v>0-499</v>
      </c>
      <c r="K352" t="str">
        <f t="shared" si="22"/>
        <v>5K-9.9K</v>
      </c>
      <c r="L352" t="str">
        <f t="shared" si="23"/>
        <v>60-80%</v>
      </c>
    </row>
    <row r="353" spans="1:12" x14ac:dyDescent="0.3">
      <c r="A353" t="s">
        <v>364</v>
      </c>
      <c r="B353" t="s">
        <v>9</v>
      </c>
      <c r="C353">
        <v>65</v>
      </c>
      <c r="D353" t="s">
        <v>10</v>
      </c>
      <c r="E353">
        <v>250</v>
      </c>
      <c r="F353">
        <v>2705</v>
      </c>
      <c r="G353">
        <v>8999</v>
      </c>
      <c r="H353">
        <v>69</v>
      </c>
      <c r="I353" t="str">
        <f t="shared" si="20"/>
        <v>Nano</v>
      </c>
      <c r="J353" t="str">
        <f t="shared" si="21"/>
        <v>0-499</v>
      </c>
      <c r="K353" t="str">
        <f t="shared" si="22"/>
        <v>5K-9.9K</v>
      </c>
      <c r="L353" t="str">
        <f t="shared" si="23"/>
        <v>60-80%</v>
      </c>
    </row>
    <row r="354" spans="1:12" x14ac:dyDescent="0.3">
      <c r="A354" t="s">
        <v>365</v>
      </c>
      <c r="B354" t="s">
        <v>9</v>
      </c>
      <c r="C354">
        <v>60</v>
      </c>
      <c r="D354" t="s">
        <v>10</v>
      </c>
      <c r="E354">
        <v>250</v>
      </c>
      <c r="F354">
        <v>2705</v>
      </c>
      <c r="G354">
        <v>8999</v>
      </c>
      <c r="H354">
        <v>69</v>
      </c>
      <c r="I354" t="str">
        <f t="shared" si="20"/>
        <v>Nano</v>
      </c>
      <c r="J354" t="str">
        <f t="shared" si="21"/>
        <v>0-499</v>
      </c>
      <c r="K354" t="str">
        <f t="shared" si="22"/>
        <v>5K-9.9K</v>
      </c>
      <c r="L354" t="str">
        <f t="shared" si="23"/>
        <v>60-80%</v>
      </c>
    </row>
    <row r="355" spans="1:12" x14ac:dyDescent="0.3">
      <c r="A355" t="s">
        <v>366</v>
      </c>
      <c r="B355" t="s">
        <v>9</v>
      </c>
      <c r="C355">
        <v>60</v>
      </c>
      <c r="D355" t="s">
        <v>10</v>
      </c>
      <c r="E355">
        <v>250</v>
      </c>
      <c r="F355">
        <v>2705</v>
      </c>
      <c r="G355">
        <v>8999</v>
      </c>
      <c r="H355">
        <v>69</v>
      </c>
      <c r="I355" t="str">
        <f t="shared" si="20"/>
        <v>Nano</v>
      </c>
      <c r="J355" t="str">
        <f t="shared" si="21"/>
        <v>0-499</v>
      </c>
      <c r="K355" t="str">
        <f t="shared" si="22"/>
        <v>5K-9.9K</v>
      </c>
      <c r="L355" t="str">
        <f t="shared" si="23"/>
        <v>60-80%</v>
      </c>
    </row>
    <row r="356" spans="1:12" x14ac:dyDescent="0.3">
      <c r="A356" t="s">
        <v>367</v>
      </c>
      <c r="B356" t="s">
        <v>9</v>
      </c>
      <c r="C356">
        <v>60</v>
      </c>
      <c r="D356" t="s">
        <v>10</v>
      </c>
      <c r="E356">
        <v>250</v>
      </c>
      <c r="F356">
        <v>2529</v>
      </c>
      <c r="G356">
        <v>8999</v>
      </c>
      <c r="H356">
        <v>71</v>
      </c>
      <c r="I356" t="str">
        <f t="shared" si="20"/>
        <v>Nano</v>
      </c>
      <c r="J356" t="str">
        <f t="shared" si="21"/>
        <v>0-499</v>
      </c>
      <c r="K356" t="str">
        <f t="shared" si="22"/>
        <v>5K-9.9K</v>
      </c>
      <c r="L356" t="str">
        <f t="shared" si="23"/>
        <v>60-80%</v>
      </c>
    </row>
    <row r="357" spans="1:12" x14ac:dyDescent="0.3">
      <c r="A357" t="s">
        <v>368</v>
      </c>
      <c r="B357" t="s">
        <v>9</v>
      </c>
      <c r="C357">
        <v>60</v>
      </c>
      <c r="D357" t="s">
        <v>10</v>
      </c>
      <c r="E357">
        <v>250</v>
      </c>
      <c r="F357">
        <v>2705</v>
      </c>
      <c r="G357">
        <v>8999</v>
      </c>
      <c r="H357">
        <v>69</v>
      </c>
      <c r="I357" t="str">
        <f t="shared" si="20"/>
        <v>Nano</v>
      </c>
      <c r="J357" t="str">
        <f t="shared" si="21"/>
        <v>0-499</v>
      </c>
      <c r="K357" t="str">
        <f t="shared" si="22"/>
        <v>5K-9.9K</v>
      </c>
      <c r="L357" t="str">
        <f t="shared" si="23"/>
        <v>60-80%</v>
      </c>
    </row>
    <row r="358" spans="1:12" x14ac:dyDescent="0.3">
      <c r="A358" t="s">
        <v>369</v>
      </c>
      <c r="B358" t="s">
        <v>9</v>
      </c>
      <c r="C358">
        <v>65</v>
      </c>
      <c r="D358" t="s">
        <v>10</v>
      </c>
      <c r="E358">
        <v>250</v>
      </c>
      <c r="F358">
        <v>2705</v>
      </c>
      <c r="G358">
        <v>8999</v>
      </c>
      <c r="H358">
        <v>69</v>
      </c>
      <c r="I358" t="str">
        <f t="shared" si="20"/>
        <v>Nano</v>
      </c>
      <c r="J358" t="str">
        <f t="shared" si="21"/>
        <v>0-499</v>
      </c>
      <c r="K358" t="str">
        <f t="shared" si="22"/>
        <v>5K-9.9K</v>
      </c>
      <c r="L358" t="str">
        <f t="shared" si="23"/>
        <v>60-80%</v>
      </c>
    </row>
    <row r="359" spans="1:12" x14ac:dyDescent="0.3">
      <c r="A359" t="s">
        <v>370</v>
      </c>
      <c r="B359" t="s">
        <v>9</v>
      </c>
      <c r="C359">
        <v>60</v>
      </c>
      <c r="D359" t="s">
        <v>10</v>
      </c>
      <c r="E359">
        <v>250</v>
      </c>
      <c r="F359">
        <v>2299</v>
      </c>
      <c r="G359">
        <v>8999</v>
      </c>
      <c r="H359">
        <v>74</v>
      </c>
      <c r="I359" t="str">
        <f t="shared" si="20"/>
        <v>Nano</v>
      </c>
      <c r="J359" t="str">
        <f t="shared" si="21"/>
        <v>0-499</v>
      </c>
      <c r="K359" t="str">
        <f t="shared" si="22"/>
        <v>5K-9.9K</v>
      </c>
      <c r="L359" t="str">
        <f t="shared" si="23"/>
        <v>60-80%</v>
      </c>
    </row>
    <row r="360" spans="1:12" x14ac:dyDescent="0.3">
      <c r="A360" t="s">
        <v>371</v>
      </c>
      <c r="B360" t="s">
        <v>9</v>
      </c>
      <c r="C360">
        <v>65</v>
      </c>
      <c r="D360" t="s">
        <v>10</v>
      </c>
      <c r="E360">
        <v>250</v>
      </c>
      <c r="F360">
        <v>2705</v>
      </c>
      <c r="G360">
        <v>8999</v>
      </c>
      <c r="H360">
        <v>69</v>
      </c>
      <c r="I360" t="str">
        <f t="shared" si="20"/>
        <v>Nano</v>
      </c>
      <c r="J360" t="str">
        <f t="shared" si="21"/>
        <v>0-499</v>
      </c>
      <c r="K360" t="str">
        <f t="shared" si="22"/>
        <v>5K-9.9K</v>
      </c>
      <c r="L360" t="str">
        <f t="shared" si="23"/>
        <v>60-80%</v>
      </c>
    </row>
    <row r="361" spans="1:12" x14ac:dyDescent="0.3">
      <c r="A361" t="s">
        <v>372</v>
      </c>
      <c r="B361" t="s">
        <v>9</v>
      </c>
      <c r="C361">
        <v>60</v>
      </c>
      <c r="D361" t="s">
        <v>10</v>
      </c>
      <c r="E361">
        <v>250</v>
      </c>
      <c r="F361">
        <v>2705</v>
      </c>
      <c r="G361">
        <v>8999</v>
      </c>
      <c r="H361">
        <v>69</v>
      </c>
      <c r="I361" t="str">
        <f t="shared" si="20"/>
        <v>Nano</v>
      </c>
      <c r="J361" t="str">
        <f t="shared" si="21"/>
        <v>0-499</v>
      </c>
      <c r="K361" t="str">
        <f t="shared" si="22"/>
        <v>5K-9.9K</v>
      </c>
      <c r="L361" t="str">
        <f t="shared" si="23"/>
        <v>60-80%</v>
      </c>
    </row>
    <row r="362" spans="1:12" x14ac:dyDescent="0.3">
      <c r="A362" t="s">
        <v>373</v>
      </c>
      <c r="B362" t="s">
        <v>9</v>
      </c>
      <c r="C362">
        <v>60</v>
      </c>
      <c r="D362" t="s">
        <v>10</v>
      </c>
      <c r="E362">
        <v>250</v>
      </c>
      <c r="F362">
        <v>2705</v>
      </c>
      <c r="G362">
        <v>8999</v>
      </c>
      <c r="H362">
        <v>69</v>
      </c>
      <c r="I362" t="str">
        <f t="shared" si="20"/>
        <v>Nano</v>
      </c>
      <c r="J362" t="str">
        <f t="shared" si="21"/>
        <v>0-499</v>
      </c>
      <c r="K362" t="str">
        <f t="shared" si="22"/>
        <v>5K-9.9K</v>
      </c>
      <c r="L362" t="str">
        <f t="shared" si="23"/>
        <v>60-80%</v>
      </c>
    </row>
    <row r="363" spans="1:12" x14ac:dyDescent="0.3">
      <c r="A363" t="s">
        <v>374</v>
      </c>
      <c r="B363" t="s">
        <v>9</v>
      </c>
      <c r="C363">
        <v>65</v>
      </c>
      <c r="D363" t="s">
        <v>10</v>
      </c>
      <c r="E363">
        <v>250</v>
      </c>
      <c r="F363">
        <v>2705</v>
      </c>
      <c r="G363">
        <v>8999</v>
      </c>
      <c r="H363">
        <v>69</v>
      </c>
      <c r="I363" t="str">
        <f t="shared" si="20"/>
        <v>Nano</v>
      </c>
      <c r="J363" t="str">
        <f t="shared" si="21"/>
        <v>0-499</v>
      </c>
      <c r="K363" t="str">
        <f t="shared" si="22"/>
        <v>5K-9.9K</v>
      </c>
      <c r="L363" t="str">
        <f t="shared" si="23"/>
        <v>60-80%</v>
      </c>
    </row>
    <row r="364" spans="1:12" x14ac:dyDescent="0.3">
      <c r="A364" t="s">
        <v>375</v>
      </c>
      <c r="B364" t="s">
        <v>9</v>
      </c>
      <c r="C364">
        <v>60</v>
      </c>
      <c r="D364" t="s">
        <v>10</v>
      </c>
      <c r="E364">
        <v>250</v>
      </c>
      <c r="F364">
        <v>2705</v>
      </c>
      <c r="G364">
        <v>8999</v>
      </c>
      <c r="H364">
        <v>69</v>
      </c>
      <c r="I364" t="str">
        <f t="shared" si="20"/>
        <v>Nano</v>
      </c>
      <c r="J364" t="str">
        <f t="shared" si="21"/>
        <v>0-499</v>
      </c>
      <c r="K364" t="str">
        <f t="shared" si="22"/>
        <v>5K-9.9K</v>
      </c>
      <c r="L364" t="str">
        <f t="shared" si="23"/>
        <v>60-80%</v>
      </c>
    </row>
    <row r="365" spans="1:12" x14ac:dyDescent="0.3">
      <c r="A365" t="s">
        <v>376</v>
      </c>
      <c r="B365" t="s">
        <v>9</v>
      </c>
      <c r="C365">
        <v>60</v>
      </c>
      <c r="D365" t="s">
        <v>10</v>
      </c>
      <c r="E365">
        <v>250</v>
      </c>
      <c r="F365">
        <v>2537</v>
      </c>
      <c r="G365">
        <v>8999</v>
      </c>
      <c r="H365">
        <v>71</v>
      </c>
      <c r="I365" t="str">
        <f t="shared" si="20"/>
        <v>Nano</v>
      </c>
      <c r="J365" t="str">
        <f t="shared" si="21"/>
        <v>0-499</v>
      </c>
      <c r="K365" t="str">
        <f t="shared" si="22"/>
        <v>5K-9.9K</v>
      </c>
      <c r="L365" t="str">
        <f t="shared" si="23"/>
        <v>60-80%</v>
      </c>
    </row>
    <row r="366" spans="1:12" x14ac:dyDescent="0.3">
      <c r="A366" t="s">
        <v>377</v>
      </c>
      <c r="B366" t="s">
        <v>9</v>
      </c>
      <c r="C366">
        <v>65</v>
      </c>
      <c r="D366" t="s">
        <v>10</v>
      </c>
      <c r="E366">
        <v>250</v>
      </c>
      <c r="F366">
        <v>2705</v>
      </c>
      <c r="G366">
        <v>8999</v>
      </c>
      <c r="H366">
        <v>69</v>
      </c>
      <c r="I366" t="str">
        <f t="shared" si="20"/>
        <v>Nano</v>
      </c>
      <c r="J366" t="str">
        <f t="shared" si="21"/>
        <v>0-499</v>
      </c>
      <c r="K366" t="str">
        <f t="shared" si="22"/>
        <v>5K-9.9K</v>
      </c>
      <c r="L366" t="str">
        <f t="shared" si="23"/>
        <v>60-80%</v>
      </c>
    </row>
    <row r="367" spans="1:12" x14ac:dyDescent="0.3">
      <c r="A367" t="s">
        <v>378</v>
      </c>
      <c r="B367" t="s">
        <v>9</v>
      </c>
      <c r="C367">
        <v>65</v>
      </c>
      <c r="D367" t="s">
        <v>10</v>
      </c>
      <c r="E367">
        <v>250</v>
      </c>
      <c r="F367">
        <v>2705</v>
      </c>
      <c r="G367">
        <v>8999</v>
      </c>
      <c r="H367">
        <v>69</v>
      </c>
      <c r="I367" t="str">
        <f t="shared" si="20"/>
        <v>Nano</v>
      </c>
      <c r="J367" t="str">
        <f t="shared" si="21"/>
        <v>0-499</v>
      </c>
      <c r="K367" t="str">
        <f t="shared" si="22"/>
        <v>5K-9.9K</v>
      </c>
      <c r="L367" t="str">
        <f t="shared" si="23"/>
        <v>60-80%</v>
      </c>
    </row>
    <row r="368" spans="1:12" x14ac:dyDescent="0.3">
      <c r="A368" t="s">
        <v>379</v>
      </c>
      <c r="B368" t="s">
        <v>9</v>
      </c>
      <c r="C368">
        <v>65</v>
      </c>
      <c r="D368" t="s">
        <v>10</v>
      </c>
      <c r="E368">
        <v>250</v>
      </c>
      <c r="F368">
        <v>2537</v>
      </c>
      <c r="G368">
        <v>8999</v>
      </c>
      <c r="H368">
        <v>71</v>
      </c>
      <c r="I368" t="str">
        <f t="shared" si="20"/>
        <v>Nano</v>
      </c>
      <c r="J368" t="str">
        <f t="shared" si="21"/>
        <v>0-499</v>
      </c>
      <c r="K368" t="str">
        <f t="shared" si="22"/>
        <v>5K-9.9K</v>
      </c>
      <c r="L368" t="str">
        <f t="shared" si="23"/>
        <v>60-80%</v>
      </c>
    </row>
    <row r="369" spans="1:12" x14ac:dyDescent="0.3">
      <c r="A369" t="s">
        <v>380</v>
      </c>
      <c r="B369" t="s">
        <v>9</v>
      </c>
      <c r="C369">
        <v>60</v>
      </c>
      <c r="D369" t="s">
        <v>10</v>
      </c>
      <c r="E369">
        <v>250</v>
      </c>
      <c r="F369">
        <v>2705</v>
      </c>
      <c r="G369">
        <v>8999</v>
      </c>
      <c r="H369">
        <v>69</v>
      </c>
      <c r="I369" t="str">
        <f t="shared" si="20"/>
        <v>Nano</v>
      </c>
      <c r="J369" t="str">
        <f t="shared" si="21"/>
        <v>0-499</v>
      </c>
      <c r="K369" t="str">
        <f t="shared" si="22"/>
        <v>5K-9.9K</v>
      </c>
      <c r="L369" t="str">
        <f t="shared" si="23"/>
        <v>60-80%</v>
      </c>
    </row>
    <row r="370" spans="1:12" x14ac:dyDescent="0.3">
      <c r="A370" t="s">
        <v>381</v>
      </c>
      <c r="B370" t="s">
        <v>9</v>
      </c>
      <c r="C370">
        <v>60</v>
      </c>
      <c r="D370" t="s">
        <v>10</v>
      </c>
      <c r="E370">
        <v>250</v>
      </c>
      <c r="F370">
        <v>2705</v>
      </c>
      <c r="G370">
        <v>8999</v>
      </c>
      <c r="H370">
        <v>69</v>
      </c>
      <c r="I370" t="str">
        <f t="shared" si="20"/>
        <v>Nano</v>
      </c>
      <c r="J370" t="str">
        <f t="shared" si="21"/>
        <v>0-499</v>
      </c>
      <c r="K370" t="str">
        <f t="shared" si="22"/>
        <v>5K-9.9K</v>
      </c>
      <c r="L370" t="str">
        <f t="shared" si="23"/>
        <v>60-80%</v>
      </c>
    </row>
    <row r="371" spans="1:12" x14ac:dyDescent="0.3">
      <c r="A371" t="s">
        <v>382</v>
      </c>
      <c r="B371" t="s">
        <v>9</v>
      </c>
      <c r="C371">
        <v>10</v>
      </c>
      <c r="D371" t="s">
        <v>10</v>
      </c>
      <c r="E371">
        <v>0</v>
      </c>
      <c r="F371">
        <v>2519</v>
      </c>
      <c r="G371">
        <v>9999</v>
      </c>
      <c r="H371">
        <v>74</v>
      </c>
      <c r="I371" t="str">
        <f t="shared" si="20"/>
        <v>Nano</v>
      </c>
      <c r="J371" t="str">
        <f t="shared" si="21"/>
        <v>0-499</v>
      </c>
      <c r="K371" t="str">
        <f t="shared" si="22"/>
        <v>5K-9.9K</v>
      </c>
      <c r="L371" t="str">
        <f t="shared" si="23"/>
        <v>60-80%</v>
      </c>
    </row>
    <row r="372" spans="1:12" x14ac:dyDescent="0.3">
      <c r="A372" t="s">
        <v>383</v>
      </c>
      <c r="B372" t="s">
        <v>9</v>
      </c>
      <c r="C372">
        <v>60</v>
      </c>
      <c r="D372" t="s">
        <v>10</v>
      </c>
      <c r="E372">
        <v>250</v>
      </c>
      <c r="F372">
        <v>2705</v>
      </c>
      <c r="G372">
        <v>8999</v>
      </c>
      <c r="H372">
        <v>69</v>
      </c>
      <c r="I372" t="str">
        <f t="shared" si="20"/>
        <v>Nano</v>
      </c>
      <c r="J372" t="str">
        <f t="shared" si="21"/>
        <v>0-499</v>
      </c>
      <c r="K372" t="str">
        <f t="shared" si="22"/>
        <v>5K-9.9K</v>
      </c>
      <c r="L372" t="str">
        <f t="shared" si="23"/>
        <v>60-80%</v>
      </c>
    </row>
    <row r="373" spans="1:12" x14ac:dyDescent="0.3">
      <c r="A373" t="s">
        <v>384</v>
      </c>
      <c r="B373" t="s">
        <v>9</v>
      </c>
      <c r="C373">
        <v>100</v>
      </c>
      <c r="D373" t="s">
        <v>10</v>
      </c>
      <c r="E373">
        <v>300</v>
      </c>
      <c r="F373">
        <v>4779</v>
      </c>
      <c r="G373">
        <v>9999</v>
      </c>
      <c r="H373">
        <v>52</v>
      </c>
      <c r="I373" t="str">
        <f t="shared" si="20"/>
        <v>Micro</v>
      </c>
      <c r="J373" t="str">
        <f t="shared" si="21"/>
        <v>0-499</v>
      </c>
      <c r="K373" t="str">
        <f t="shared" si="22"/>
        <v>5K-9.9K</v>
      </c>
      <c r="L373" t="str">
        <f t="shared" si="23"/>
        <v>40-60%</v>
      </c>
    </row>
    <row r="374" spans="1:12" x14ac:dyDescent="0.3">
      <c r="A374" t="s">
        <v>385</v>
      </c>
      <c r="B374" t="s">
        <v>9</v>
      </c>
      <c r="C374">
        <v>60</v>
      </c>
      <c r="D374" t="s">
        <v>10</v>
      </c>
      <c r="E374">
        <v>250</v>
      </c>
      <c r="F374">
        <v>2705</v>
      </c>
      <c r="G374">
        <v>8999</v>
      </c>
      <c r="H374">
        <v>69</v>
      </c>
      <c r="I374" t="str">
        <f t="shared" si="20"/>
        <v>Nano</v>
      </c>
      <c r="J374" t="str">
        <f t="shared" si="21"/>
        <v>0-499</v>
      </c>
      <c r="K374" t="str">
        <f t="shared" si="22"/>
        <v>5K-9.9K</v>
      </c>
      <c r="L374" t="str">
        <f t="shared" si="23"/>
        <v>60-80%</v>
      </c>
    </row>
    <row r="375" spans="1:12" x14ac:dyDescent="0.3">
      <c r="A375" t="s">
        <v>386</v>
      </c>
      <c r="B375" t="s">
        <v>9</v>
      </c>
      <c r="C375">
        <v>60</v>
      </c>
      <c r="D375" t="s">
        <v>10</v>
      </c>
      <c r="E375">
        <v>250</v>
      </c>
      <c r="F375">
        <v>2705</v>
      </c>
      <c r="G375">
        <v>8999</v>
      </c>
      <c r="H375">
        <v>69</v>
      </c>
      <c r="I375" t="str">
        <f t="shared" si="20"/>
        <v>Nano</v>
      </c>
      <c r="J375" t="str">
        <f t="shared" si="21"/>
        <v>0-499</v>
      </c>
      <c r="K375" t="str">
        <f t="shared" si="22"/>
        <v>5K-9.9K</v>
      </c>
      <c r="L375" t="str">
        <f t="shared" si="23"/>
        <v>60-80%</v>
      </c>
    </row>
    <row r="376" spans="1:12" x14ac:dyDescent="0.3">
      <c r="A376" t="s">
        <v>387</v>
      </c>
      <c r="B376" t="s">
        <v>9</v>
      </c>
      <c r="C376">
        <v>65</v>
      </c>
      <c r="D376" t="s">
        <v>10</v>
      </c>
      <c r="E376">
        <v>250</v>
      </c>
      <c r="F376">
        <v>2527</v>
      </c>
      <c r="G376">
        <v>8999</v>
      </c>
      <c r="H376">
        <v>71</v>
      </c>
      <c r="I376" t="str">
        <f t="shared" si="20"/>
        <v>Nano</v>
      </c>
      <c r="J376" t="str">
        <f t="shared" si="21"/>
        <v>0-499</v>
      </c>
      <c r="K376" t="str">
        <f t="shared" si="22"/>
        <v>5K-9.9K</v>
      </c>
      <c r="L376" t="str">
        <f t="shared" si="23"/>
        <v>60-80%</v>
      </c>
    </row>
    <row r="377" spans="1:12" x14ac:dyDescent="0.3">
      <c r="A377" t="s">
        <v>388</v>
      </c>
      <c r="B377" t="s">
        <v>9</v>
      </c>
      <c r="C377">
        <v>60</v>
      </c>
      <c r="D377" t="s">
        <v>10</v>
      </c>
      <c r="E377">
        <v>250</v>
      </c>
      <c r="F377">
        <v>3041</v>
      </c>
      <c r="G377">
        <v>8999</v>
      </c>
      <c r="H377">
        <v>66</v>
      </c>
      <c r="I377" t="str">
        <f t="shared" si="20"/>
        <v>Nano</v>
      </c>
      <c r="J377" t="str">
        <f t="shared" si="21"/>
        <v>0-499</v>
      </c>
      <c r="K377" t="str">
        <f t="shared" si="22"/>
        <v>5K-9.9K</v>
      </c>
      <c r="L377" t="str">
        <f t="shared" si="23"/>
        <v>60-80%</v>
      </c>
    </row>
    <row r="378" spans="1:12" x14ac:dyDescent="0.3">
      <c r="A378" t="s">
        <v>389</v>
      </c>
      <c r="B378" t="s">
        <v>9</v>
      </c>
      <c r="C378">
        <v>100</v>
      </c>
      <c r="D378" t="s">
        <v>10</v>
      </c>
      <c r="E378">
        <v>300</v>
      </c>
      <c r="F378">
        <v>4670</v>
      </c>
      <c r="G378">
        <v>8999</v>
      </c>
      <c r="H378">
        <v>48</v>
      </c>
      <c r="I378" t="str">
        <f t="shared" si="20"/>
        <v>Micro</v>
      </c>
      <c r="J378" t="str">
        <f t="shared" si="21"/>
        <v>0-499</v>
      </c>
      <c r="K378" t="str">
        <f t="shared" si="22"/>
        <v>5K-9.9K</v>
      </c>
      <c r="L378" t="str">
        <f t="shared" si="23"/>
        <v>40-60%</v>
      </c>
    </row>
    <row r="379" spans="1:12" x14ac:dyDescent="0.3">
      <c r="A379" t="s">
        <v>390</v>
      </c>
      <c r="B379" t="s">
        <v>9</v>
      </c>
      <c r="C379">
        <v>65</v>
      </c>
      <c r="D379" t="s">
        <v>10</v>
      </c>
      <c r="E379">
        <v>250</v>
      </c>
      <c r="F379">
        <v>2705</v>
      </c>
      <c r="G379">
        <v>8999</v>
      </c>
      <c r="H379">
        <v>69</v>
      </c>
      <c r="I379" t="str">
        <f t="shared" si="20"/>
        <v>Nano</v>
      </c>
      <c r="J379" t="str">
        <f t="shared" si="21"/>
        <v>0-499</v>
      </c>
      <c r="K379" t="str">
        <f t="shared" si="22"/>
        <v>5K-9.9K</v>
      </c>
      <c r="L379" t="str">
        <f t="shared" si="23"/>
        <v>60-80%</v>
      </c>
    </row>
    <row r="380" spans="1:12" x14ac:dyDescent="0.3">
      <c r="A380" t="s">
        <v>391</v>
      </c>
      <c r="B380" t="s">
        <v>9</v>
      </c>
      <c r="C380">
        <v>65</v>
      </c>
      <c r="D380" t="s">
        <v>10</v>
      </c>
      <c r="E380">
        <v>250</v>
      </c>
      <c r="F380">
        <v>2705</v>
      </c>
      <c r="G380">
        <v>8999</v>
      </c>
      <c r="H380">
        <v>69</v>
      </c>
      <c r="I380" t="str">
        <f t="shared" si="20"/>
        <v>Nano</v>
      </c>
      <c r="J380" t="str">
        <f t="shared" si="21"/>
        <v>0-499</v>
      </c>
      <c r="K380" t="str">
        <f t="shared" si="22"/>
        <v>5K-9.9K</v>
      </c>
      <c r="L380" t="str">
        <f t="shared" si="23"/>
        <v>60-80%</v>
      </c>
    </row>
    <row r="381" spans="1:12" x14ac:dyDescent="0.3">
      <c r="A381" t="s">
        <v>392</v>
      </c>
      <c r="B381" t="s">
        <v>9</v>
      </c>
      <c r="C381">
        <v>65</v>
      </c>
      <c r="D381" t="s">
        <v>10</v>
      </c>
      <c r="E381">
        <v>250</v>
      </c>
      <c r="F381">
        <v>2705</v>
      </c>
      <c r="G381">
        <v>8999</v>
      </c>
      <c r="H381">
        <v>69</v>
      </c>
      <c r="I381" t="str">
        <f t="shared" si="20"/>
        <v>Nano</v>
      </c>
      <c r="J381" t="str">
        <f t="shared" si="21"/>
        <v>0-499</v>
      </c>
      <c r="K381" t="str">
        <f t="shared" si="22"/>
        <v>5K-9.9K</v>
      </c>
      <c r="L381" t="str">
        <f t="shared" si="23"/>
        <v>60-80%</v>
      </c>
    </row>
    <row r="382" spans="1:12" x14ac:dyDescent="0.3">
      <c r="A382" t="s">
        <v>393</v>
      </c>
      <c r="B382" t="s">
        <v>9</v>
      </c>
      <c r="C382">
        <v>65</v>
      </c>
      <c r="D382" t="s">
        <v>10</v>
      </c>
      <c r="E382">
        <v>250</v>
      </c>
      <c r="F382">
        <v>2531</v>
      </c>
      <c r="G382">
        <v>8999</v>
      </c>
      <c r="H382">
        <v>71</v>
      </c>
      <c r="I382" t="str">
        <f t="shared" si="20"/>
        <v>Nano</v>
      </c>
      <c r="J382" t="str">
        <f t="shared" si="21"/>
        <v>0-499</v>
      </c>
      <c r="K382" t="str">
        <f t="shared" si="22"/>
        <v>5K-9.9K</v>
      </c>
      <c r="L382" t="str">
        <f t="shared" si="23"/>
        <v>60-80%</v>
      </c>
    </row>
    <row r="383" spans="1:12" x14ac:dyDescent="0.3">
      <c r="A383" t="s">
        <v>394</v>
      </c>
      <c r="B383" t="s">
        <v>9</v>
      </c>
      <c r="C383">
        <v>60</v>
      </c>
      <c r="D383" t="s">
        <v>10</v>
      </c>
      <c r="E383">
        <v>250</v>
      </c>
      <c r="F383">
        <v>3051</v>
      </c>
      <c r="G383">
        <v>8999</v>
      </c>
      <c r="H383">
        <v>66</v>
      </c>
      <c r="I383" t="str">
        <f t="shared" si="20"/>
        <v>Nano</v>
      </c>
      <c r="J383" t="str">
        <f t="shared" si="21"/>
        <v>0-499</v>
      </c>
      <c r="K383" t="str">
        <f t="shared" si="22"/>
        <v>5K-9.9K</v>
      </c>
      <c r="L383" t="str">
        <f t="shared" si="23"/>
        <v>60-80%</v>
      </c>
    </row>
    <row r="384" spans="1:12" x14ac:dyDescent="0.3">
      <c r="A384" t="s">
        <v>395</v>
      </c>
      <c r="B384" t="s">
        <v>9</v>
      </c>
      <c r="C384">
        <v>60</v>
      </c>
      <c r="D384" t="s">
        <v>10</v>
      </c>
      <c r="E384">
        <v>250</v>
      </c>
      <c r="F384">
        <v>3051</v>
      </c>
      <c r="G384">
        <v>8999</v>
      </c>
      <c r="H384">
        <v>66</v>
      </c>
      <c r="I384" t="str">
        <f t="shared" si="20"/>
        <v>Nano</v>
      </c>
      <c r="J384" t="str">
        <f t="shared" si="21"/>
        <v>0-499</v>
      </c>
      <c r="K384" t="str">
        <f t="shared" si="22"/>
        <v>5K-9.9K</v>
      </c>
      <c r="L384" t="str">
        <f t="shared" si="23"/>
        <v>60-80%</v>
      </c>
    </row>
    <row r="385" spans="1:12" x14ac:dyDescent="0.3">
      <c r="A385" t="s">
        <v>396</v>
      </c>
      <c r="B385" t="s">
        <v>9</v>
      </c>
      <c r="C385">
        <v>60</v>
      </c>
      <c r="D385" t="s">
        <v>10</v>
      </c>
      <c r="E385">
        <v>250</v>
      </c>
      <c r="F385">
        <v>2701</v>
      </c>
      <c r="G385">
        <v>8999</v>
      </c>
      <c r="H385">
        <v>69</v>
      </c>
      <c r="I385" t="str">
        <f t="shared" si="20"/>
        <v>Nano</v>
      </c>
      <c r="J385" t="str">
        <f t="shared" si="21"/>
        <v>0-499</v>
      </c>
      <c r="K385" t="str">
        <f t="shared" si="22"/>
        <v>5K-9.9K</v>
      </c>
      <c r="L385" t="str">
        <f t="shared" si="23"/>
        <v>60-80%</v>
      </c>
    </row>
    <row r="386" spans="1:12" x14ac:dyDescent="0.3">
      <c r="A386" t="s">
        <v>397</v>
      </c>
      <c r="B386" t="s">
        <v>9</v>
      </c>
      <c r="C386">
        <v>65</v>
      </c>
      <c r="D386" t="s">
        <v>10</v>
      </c>
      <c r="E386">
        <v>250</v>
      </c>
      <c r="F386">
        <v>2705</v>
      </c>
      <c r="G386">
        <v>8999</v>
      </c>
      <c r="H386">
        <v>69</v>
      </c>
      <c r="I386" t="str">
        <f t="shared" ref="I386:I449" si="24">IF(E386&lt;=250,"Nano",
 IF(E386&lt;=2000,"Micro",
 IF(E386&lt;=25000,"Small",
 IF(E386&lt;=150000,"Medium","Large"))))</f>
        <v>Nano</v>
      </c>
      <c r="J386" t="str">
        <f t="shared" ref="J386:J449" si="25">IF(C386&lt;500,"0-499",
 IF(C386&lt;1000,"500-999",
 IF(C386&lt;1500,"1000-1499",
 "1500+")))</f>
        <v>0-499</v>
      </c>
      <c r="K386" t="str">
        <f t="shared" ref="K386:K449" si="26">IF(G385=0,"Not Provided",
 IF(G385&lt;5000,"1K-4.9K",
 IF(G385&lt;10000,"5K-9.9K",
 IF(G385&lt;15000,"10K-14.9K",
 IF(G385&lt;20000,"15K-19.9K",
 "20K+")))))</f>
        <v>5K-9.9K</v>
      </c>
      <c r="L386" t="str">
        <f t="shared" ref="L386:L449" si="27">IF(H386=0,"Not Provided",
 IF(H386&lt;20,"0-20%",
 IF(H386&lt;40,"20-40%",
 IF(H386&lt;60,"40-60%",
 IF(H386&lt;80,"60-80%",
 "80-100%")))))</f>
        <v>60-80%</v>
      </c>
    </row>
    <row r="387" spans="1:12" x14ac:dyDescent="0.3">
      <c r="A387" t="s">
        <v>398</v>
      </c>
      <c r="B387" t="s">
        <v>9</v>
      </c>
      <c r="C387">
        <v>65</v>
      </c>
      <c r="D387" t="s">
        <v>10</v>
      </c>
      <c r="E387">
        <v>250</v>
      </c>
      <c r="F387">
        <v>2703</v>
      </c>
      <c r="G387">
        <v>8999</v>
      </c>
      <c r="H387">
        <v>69</v>
      </c>
      <c r="I387" t="str">
        <f t="shared" si="24"/>
        <v>Nano</v>
      </c>
      <c r="J387" t="str">
        <f t="shared" si="25"/>
        <v>0-499</v>
      </c>
      <c r="K387" t="str">
        <f t="shared" si="26"/>
        <v>5K-9.9K</v>
      </c>
      <c r="L387" t="str">
        <f t="shared" si="27"/>
        <v>60-80%</v>
      </c>
    </row>
    <row r="388" spans="1:12" x14ac:dyDescent="0.3">
      <c r="A388" t="s">
        <v>399</v>
      </c>
      <c r="B388" t="s">
        <v>9</v>
      </c>
      <c r="C388">
        <v>60</v>
      </c>
      <c r="D388" t="s">
        <v>10</v>
      </c>
      <c r="E388">
        <v>250</v>
      </c>
      <c r="F388">
        <v>2705</v>
      </c>
      <c r="G388">
        <v>8999</v>
      </c>
      <c r="H388">
        <v>69</v>
      </c>
      <c r="I388" t="str">
        <f t="shared" si="24"/>
        <v>Nano</v>
      </c>
      <c r="J388" t="str">
        <f t="shared" si="25"/>
        <v>0-499</v>
      </c>
      <c r="K388" t="str">
        <f t="shared" si="26"/>
        <v>5K-9.9K</v>
      </c>
      <c r="L388" t="str">
        <f t="shared" si="27"/>
        <v>60-80%</v>
      </c>
    </row>
    <row r="389" spans="1:12" x14ac:dyDescent="0.3">
      <c r="A389" t="s">
        <v>400</v>
      </c>
      <c r="B389" t="s">
        <v>9</v>
      </c>
      <c r="C389">
        <v>60</v>
      </c>
      <c r="D389" t="s">
        <v>10</v>
      </c>
      <c r="E389">
        <v>250</v>
      </c>
      <c r="F389">
        <v>2705</v>
      </c>
      <c r="G389">
        <v>8999</v>
      </c>
      <c r="H389">
        <v>69</v>
      </c>
      <c r="I389" t="str">
        <f t="shared" si="24"/>
        <v>Nano</v>
      </c>
      <c r="J389" t="str">
        <f t="shared" si="25"/>
        <v>0-499</v>
      </c>
      <c r="K389" t="str">
        <f t="shared" si="26"/>
        <v>5K-9.9K</v>
      </c>
      <c r="L389" t="str">
        <f t="shared" si="27"/>
        <v>60-80%</v>
      </c>
    </row>
    <row r="390" spans="1:12" x14ac:dyDescent="0.3">
      <c r="A390" t="s">
        <v>401</v>
      </c>
      <c r="B390" t="s">
        <v>9</v>
      </c>
      <c r="C390">
        <v>60</v>
      </c>
      <c r="D390" t="s">
        <v>10</v>
      </c>
      <c r="E390">
        <v>250</v>
      </c>
      <c r="F390">
        <v>2705</v>
      </c>
      <c r="G390">
        <v>8999</v>
      </c>
      <c r="H390">
        <v>69</v>
      </c>
      <c r="I390" t="str">
        <f t="shared" si="24"/>
        <v>Nano</v>
      </c>
      <c r="J390" t="str">
        <f t="shared" si="25"/>
        <v>0-499</v>
      </c>
      <c r="K390" t="str">
        <f t="shared" si="26"/>
        <v>5K-9.9K</v>
      </c>
      <c r="L390" t="str">
        <f t="shared" si="27"/>
        <v>60-80%</v>
      </c>
    </row>
    <row r="391" spans="1:12" x14ac:dyDescent="0.3">
      <c r="A391" t="s">
        <v>402</v>
      </c>
      <c r="B391" t="s">
        <v>9</v>
      </c>
      <c r="C391">
        <v>65</v>
      </c>
      <c r="D391" t="s">
        <v>10</v>
      </c>
      <c r="E391">
        <v>250</v>
      </c>
      <c r="F391">
        <v>2705</v>
      </c>
      <c r="G391">
        <v>8999</v>
      </c>
      <c r="H391">
        <v>69</v>
      </c>
      <c r="I391" t="str">
        <f t="shared" si="24"/>
        <v>Nano</v>
      </c>
      <c r="J391" t="str">
        <f t="shared" si="25"/>
        <v>0-499</v>
      </c>
      <c r="K391" t="str">
        <f t="shared" si="26"/>
        <v>5K-9.9K</v>
      </c>
      <c r="L391" t="str">
        <f t="shared" si="27"/>
        <v>60-80%</v>
      </c>
    </row>
    <row r="392" spans="1:12" x14ac:dyDescent="0.3">
      <c r="A392" t="s">
        <v>403</v>
      </c>
      <c r="B392" t="s">
        <v>9</v>
      </c>
      <c r="C392">
        <v>60</v>
      </c>
      <c r="D392" t="s">
        <v>10</v>
      </c>
      <c r="E392">
        <v>250</v>
      </c>
      <c r="F392">
        <v>3053</v>
      </c>
      <c r="G392">
        <v>8999</v>
      </c>
      <c r="H392">
        <v>66</v>
      </c>
      <c r="I392" t="str">
        <f t="shared" si="24"/>
        <v>Nano</v>
      </c>
      <c r="J392" t="str">
        <f t="shared" si="25"/>
        <v>0-499</v>
      </c>
      <c r="K392" t="str">
        <f t="shared" si="26"/>
        <v>5K-9.9K</v>
      </c>
      <c r="L392" t="str">
        <f t="shared" si="27"/>
        <v>60-80%</v>
      </c>
    </row>
    <row r="393" spans="1:12" x14ac:dyDescent="0.3">
      <c r="A393" t="s">
        <v>404</v>
      </c>
      <c r="B393" t="s">
        <v>9</v>
      </c>
      <c r="C393">
        <v>60</v>
      </c>
      <c r="D393" t="s">
        <v>10</v>
      </c>
      <c r="E393">
        <v>250</v>
      </c>
      <c r="F393">
        <v>2705</v>
      </c>
      <c r="G393">
        <v>8999</v>
      </c>
      <c r="H393">
        <v>69</v>
      </c>
      <c r="I393" t="str">
        <f t="shared" si="24"/>
        <v>Nano</v>
      </c>
      <c r="J393" t="str">
        <f t="shared" si="25"/>
        <v>0-499</v>
      </c>
      <c r="K393" t="str">
        <f t="shared" si="26"/>
        <v>5K-9.9K</v>
      </c>
      <c r="L393" t="str">
        <f t="shared" si="27"/>
        <v>60-80%</v>
      </c>
    </row>
    <row r="394" spans="1:12" x14ac:dyDescent="0.3">
      <c r="A394" t="s">
        <v>405</v>
      </c>
      <c r="B394" t="s">
        <v>9</v>
      </c>
      <c r="C394">
        <v>65</v>
      </c>
      <c r="D394" t="s">
        <v>10</v>
      </c>
      <c r="E394">
        <v>250</v>
      </c>
      <c r="F394">
        <v>2705</v>
      </c>
      <c r="G394">
        <v>8999</v>
      </c>
      <c r="H394">
        <v>69</v>
      </c>
      <c r="I394" t="str">
        <f t="shared" si="24"/>
        <v>Nano</v>
      </c>
      <c r="J394" t="str">
        <f t="shared" si="25"/>
        <v>0-499</v>
      </c>
      <c r="K394" t="str">
        <f t="shared" si="26"/>
        <v>5K-9.9K</v>
      </c>
      <c r="L394" t="str">
        <f t="shared" si="27"/>
        <v>60-80%</v>
      </c>
    </row>
    <row r="395" spans="1:12" x14ac:dyDescent="0.3">
      <c r="A395" t="s">
        <v>406</v>
      </c>
      <c r="B395" t="s">
        <v>9</v>
      </c>
      <c r="C395">
        <v>60</v>
      </c>
      <c r="D395" t="s">
        <v>10</v>
      </c>
      <c r="E395">
        <v>250</v>
      </c>
      <c r="F395">
        <v>2705</v>
      </c>
      <c r="G395">
        <v>8999</v>
      </c>
      <c r="H395">
        <v>69</v>
      </c>
      <c r="I395" t="str">
        <f t="shared" si="24"/>
        <v>Nano</v>
      </c>
      <c r="J395" t="str">
        <f t="shared" si="25"/>
        <v>0-499</v>
      </c>
      <c r="K395" t="str">
        <f t="shared" si="26"/>
        <v>5K-9.9K</v>
      </c>
      <c r="L395" t="str">
        <f t="shared" si="27"/>
        <v>60-80%</v>
      </c>
    </row>
    <row r="396" spans="1:12" x14ac:dyDescent="0.3">
      <c r="A396" t="s">
        <v>407</v>
      </c>
      <c r="B396" t="s">
        <v>9</v>
      </c>
      <c r="C396">
        <v>60</v>
      </c>
      <c r="D396" t="s">
        <v>10</v>
      </c>
      <c r="E396">
        <v>250</v>
      </c>
      <c r="F396">
        <v>2701</v>
      </c>
      <c r="G396">
        <v>8999</v>
      </c>
      <c r="H396">
        <v>69</v>
      </c>
      <c r="I396" t="str">
        <f t="shared" si="24"/>
        <v>Nano</v>
      </c>
      <c r="J396" t="str">
        <f t="shared" si="25"/>
        <v>0-499</v>
      </c>
      <c r="K396" t="str">
        <f t="shared" si="26"/>
        <v>5K-9.9K</v>
      </c>
      <c r="L396" t="str">
        <f t="shared" si="27"/>
        <v>60-80%</v>
      </c>
    </row>
    <row r="397" spans="1:12" x14ac:dyDescent="0.3">
      <c r="A397" t="s">
        <v>408</v>
      </c>
      <c r="B397" t="s">
        <v>9</v>
      </c>
      <c r="C397">
        <v>60</v>
      </c>
      <c r="D397" t="s">
        <v>10</v>
      </c>
      <c r="E397">
        <v>200</v>
      </c>
      <c r="F397">
        <v>2576</v>
      </c>
      <c r="G397">
        <v>5999</v>
      </c>
      <c r="H397">
        <v>57</v>
      </c>
      <c r="I397" t="str">
        <f t="shared" si="24"/>
        <v>Nano</v>
      </c>
      <c r="J397" t="str">
        <f t="shared" si="25"/>
        <v>0-499</v>
      </c>
      <c r="K397" t="str">
        <f t="shared" si="26"/>
        <v>5K-9.9K</v>
      </c>
      <c r="L397" t="str">
        <f t="shared" si="27"/>
        <v>40-60%</v>
      </c>
    </row>
    <row r="398" spans="1:12" x14ac:dyDescent="0.3">
      <c r="A398" t="s">
        <v>409</v>
      </c>
      <c r="B398" t="s">
        <v>9</v>
      </c>
      <c r="C398">
        <v>65</v>
      </c>
      <c r="D398" t="s">
        <v>10</v>
      </c>
      <c r="E398">
        <v>250</v>
      </c>
      <c r="F398">
        <v>2705</v>
      </c>
      <c r="G398">
        <v>8999</v>
      </c>
      <c r="H398">
        <v>69</v>
      </c>
      <c r="I398" t="str">
        <f t="shared" si="24"/>
        <v>Nano</v>
      </c>
      <c r="J398" t="str">
        <f t="shared" si="25"/>
        <v>0-499</v>
      </c>
      <c r="K398" t="str">
        <f t="shared" si="26"/>
        <v>5K-9.9K</v>
      </c>
      <c r="L398" t="str">
        <f t="shared" si="27"/>
        <v>60-80%</v>
      </c>
    </row>
    <row r="399" spans="1:12" x14ac:dyDescent="0.3">
      <c r="A399" t="s">
        <v>410</v>
      </c>
      <c r="B399" t="s">
        <v>9</v>
      </c>
      <c r="C399">
        <v>100</v>
      </c>
      <c r="D399" t="s">
        <v>10</v>
      </c>
      <c r="E399">
        <v>300</v>
      </c>
      <c r="F399">
        <v>4444</v>
      </c>
      <c r="G399">
        <v>8999</v>
      </c>
      <c r="H399">
        <v>50</v>
      </c>
      <c r="I399" t="str">
        <f t="shared" si="24"/>
        <v>Micro</v>
      </c>
      <c r="J399" t="str">
        <f t="shared" si="25"/>
        <v>0-499</v>
      </c>
      <c r="K399" t="str">
        <f t="shared" si="26"/>
        <v>5K-9.9K</v>
      </c>
      <c r="L399" t="str">
        <f t="shared" si="27"/>
        <v>40-60%</v>
      </c>
    </row>
    <row r="400" spans="1:12" x14ac:dyDescent="0.3">
      <c r="A400" t="s">
        <v>411</v>
      </c>
      <c r="B400" t="s">
        <v>9</v>
      </c>
      <c r="C400">
        <v>60</v>
      </c>
      <c r="D400" t="s">
        <v>10</v>
      </c>
      <c r="E400">
        <v>250</v>
      </c>
      <c r="F400">
        <v>2705</v>
      </c>
      <c r="G400">
        <v>8999</v>
      </c>
      <c r="H400">
        <v>69</v>
      </c>
      <c r="I400" t="str">
        <f t="shared" si="24"/>
        <v>Nano</v>
      </c>
      <c r="J400" t="str">
        <f t="shared" si="25"/>
        <v>0-499</v>
      </c>
      <c r="K400" t="str">
        <f t="shared" si="26"/>
        <v>5K-9.9K</v>
      </c>
      <c r="L400" t="str">
        <f t="shared" si="27"/>
        <v>60-80%</v>
      </c>
    </row>
    <row r="401" spans="1:12" x14ac:dyDescent="0.3">
      <c r="A401" t="s">
        <v>412</v>
      </c>
      <c r="B401" t="s">
        <v>9</v>
      </c>
      <c r="C401">
        <v>60</v>
      </c>
      <c r="D401" t="s">
        <v>10</v>
      </c>
      <c r="E401">
        <v>250</v>
      </c>
      <c r="F401">
        <v>2705</v>
      </c>
      <c r="G401">
        <v>8999</v>
      </c>
      <c r="H401">
        <v>69</v>
      </c>
      <c r="I401" t="str">
        <f t="shared" si="24"/>
        <v>Nano</v>
      </c>
      <c r="J401" t="str">
        <f t="shared" si="25"/>
        <v>0-499</v>
      </c>
      <c r="K401" t="str">
        <f t="shared" si="26"/>
        <v>5K-9.9K</v>
      </c>
      <c r="L401" t="str">
        <f t="shared" si="27"/>
        <v>60-80%</v>
      </c>
    </row>
    <row r="402" spans="1:12" x14ac:dyDescent="0.3">
      <c r="A402" t="s">
        <v>413</v>
      </c>
      <c r="B402" t="s">
        <v>9</v>
      </c>
      <c r="C402">
        <v>60</v>
      </c>
      <c r="D402" t="s">
        <v>10</v>
      </c>
      <c r="E402">
        <v>250</v>
      </c>
      <c r="F402">
        <v>2705</v>
      </c>
      <c r="G402">
        <v>8999</v>
      </c>
      <c r="H402">
        <v>69</v>
      </c>
      <c r="I402" t="str">
        <f t="shared" si="24"/>
        <v>Nano</v>
      </c>
      <c r="J402" t="str">
        <f t="shared" si="25"/>
        <v>0-499</v>
      </c>
      <c r="K402" t="str">
        <f t="shared" si="26"/>
        <v>5K-9.9K</v>
      </c>
      <c r="L402" t="str">
        <f t="shared" si="27"/>
        <v>60-80%</v>
      </c>
    </row>
    <row r="403" spans="1:12" x14ac:dyDescent="0.3">
      <c r="A403" t="s">
        <v>414</v>
      </c>
      <c r="B403" t="s">
        <v>9</v>
      </c>
      <c r="C403">
        <v>100</v>
      </c>
      <c r="D403" t="s">
        <v>10</v>
      </c>
      <c r="E403">
        <v>300</v>
      </c>
      <c r="F403">
        <v>4898</v>
      </c>
      <c r="G403">
        <v>9999</v>
      </c>
      <c r="H403">
        <v>51</v>
      </c>
      <c r="I403" t="str">
        <f t="shared" si="24"/>
        <v>Micro</v>
      </c>
      <c r="J403" t="str">
        <f t="shared" si="25"/>
        <v>0-499</v>
      </c>
      <c r="K403" t="str">
        <f t="shared" si="26"/>
        <v>5K-9.9K</v>
      </c>
      <c r="L403" t="str">
        <f t="shared" si="27"/>
        <v>40-60%</v>
      </c>
    </row>
    <row r="404" spans="1:12" x14ac:dyDescent="0.3">
      <c r="A404" t="s">
        <v>415</v>
      </c>
      <c r="B404" t="s">
        <v>9</v>
      </c>
      <c r="C404">
        <v>60</v>
      </c>
      <c r="D404" t="s">
        <v>10</v>
      </c>
      <c r="E404">
        <v>250</v>
      </c>
      <c r="F404">
        <v>2705</v>
      </c>
      <c r="G404">
        <v>8999</v>
      </c>
      <c r="H404">
        <v>69</v>
      </c>
      <c r="I404" t="str">
        <f t="shared" si="24"/>
        <v>Nano</v>
      </c>
      <c r="J404" t="str">
        <f t="shared" si="25"/>
        <v>0-499</v>
      </c>
      <c r="K404" t="str">
        <f t="shared" si="26"/>
        <v>5K-9.9K</v>
      </c>
      <c r="L404" t="str">
        <f t="shared" si="27"/>
        <v>60-80%</v>
      </c>
    </row>
    <row r="405" spans="1:12" x14ac:dyDescent="0.3">
      <c r="A405" t="s">
        <v>416</v>
      </c>
      <c r="B405" t="s">
        <v>9</v>
      </c>
      <c r="C405">
        <v>60</v>
      </c>
      <c r="D405" t="s">
        <v>10</v>
      </c>
      <c r="E405">
        <v>250</v>
      </c>
      <c r="F405">
        <v>2705</v>
      </c>
      <c r="G405">
        <v>8999</v>
      </c>
      <c r="H405">
        <v>69</v>
      </c>
      <c r="I405" t="str">
        <f t="shared" si="24"/>
        <v>Nano</v>
      </c>
      <c r="J405" t="str">
        <f t="shared" si="25"/>
        <v>0-499</v>
      </c>
      <c r="K405" t="str">
        <f t="shared" si="26"/>
        <v>5K-9.9K</v>
      </c>
      <c r="L405" t="str">
        <f t="shared" si="27"/>
        <v>60-80%</v>
      </c>
    </row>
    <row r="406" spans="1:12" x14ac:dyDescent="0.3">
      <c r="A406" t="s">
        <v>417</v>
      </c>
      <c r="B406" t="s">
        <v>9</v>
      </c>
      <c r="C406">
        <v>65</v>
      </c>
      <c r="D406" t="s">
        <v>10</v>
      </c>
      <c r="E406">
        <v>250</v>
      </c>
      <c r="F406">
        <v>2705</v>
      </c>
      <c r="G406">
        <v>8999</v>
      </c>
      <c r="H406">
        <v>69</v>
      </c>
      <c r="I406" t="str">
        <f t="shared" si="24"/>
        <v>Nano</v>
      </c>
      <c r="J406" t="str">
        <f t="shared" si="25"/>
        <v>0-499</v>
      </c>
      <c r="K406" t="str">
        <f t="shared" si="26"/>
        <v>5K-9.9K</v>
      </c>
      <c r="L406" t="str">
        <f t="shared" si="27"/>
        <v>60-80%</v>
      </c>
    </row>
    <row r="407" spans="1:12" x14ac:dyDescent="0.3">
      <c r="A407" t="s">
        <v>418</v>
      </c>
      <c r="B407" t="s">
        <v>9</v>
      </c>
      <c r="C407">
        <v>65</v>
      </c>
      <c r="D407" t="s">
        <v>10</v>
      </c>
      <c r="E407">
        <v>250</v>
      </c>
      <c r="F407">
        <v>2705</v>
      </c>
      <c r="G407">
        <v>8999</v>
      </c>
      <c r="H407">
        <v>69</v>
      </c>
      <c r="I407" t="str">
        <f t="shared" si="24"/>
        <v>Nano</v>
      </c>
      <c r="J407" t="str">
        <f t="shared" si="25"/>
        <v>0-499</v>
      </c>
      <c r="K407" t="str">
        <f t="shared" si="26"/>
        <v>5K-9.9K</v>
      </c>
      <c r="L407" t="str">
        <f t="shared" si="27"/>
        <v>60-80%</v>
      </c>
    </row>
    <row r="408" spans="1:12" x14ac:dyDescent="0.3">
      <c r="A408" t="s">
        <v>419</v>
      </c>
      <c r="B408" t="s">
        <v>9</v>
      </c>
      <c r="C408">
        <v>60</v>
      </c>
      <c r="D408" t="s">
        <v>10</v>
      </c>
      <c r="E408">
        <v>250</v>
      </c>
      <c r="F408">
        <v>2705</v>
      </c>
      <c r="G408">
        <v>8999</v>
      </c>
      <c r="H408">
        <v>69</v>
      </c>
      <c r="I408" t="str">
        <f t="shared" si="24"/>
        <v>Nano</v>
      </c>
      <c r="J408" t="str">
        <f t="shared" si="25"/>
        <v>0-499</v>
      </c>
      <c r="K408" t="str">
        <f t="shared" si="26"/>
        <v>5K-9.9K</v>
      </c>
      <c r="L408" t="str">
        <f t="shared" si="27"/>
        <v>60-80%</v>
      </c>
    </row>
    <row r="409" spans="1:12" x14ac:dyDescent="0.3">
      <c r="A409" t="s">
        <v>420</v>
      </c>
      <c r="B409" t="s">
        <v>9</v>
      </c>
      <c r="C409">
        <v>60</v>
      </c>
      <c r="D409" t="s">
        <v>10</v>
      </c>
      <c r="E409">
        <v>250</v>
      </c>
      <c r="F409">
        <v>2705</v>
      </c>
      <c r="G409">
        <v>8999</v>
      </c>
      <c r="H409">
        <v>69</v>
      </c>
      <c r="I409" t="str">
        <f t="shared" si="24"/>
        <v>Nano</v>
      </c>
      <c r="J409" t="str">
        <f t="shared" si="25"/>
        <v>0-499</v>
      </c>
      <c r="K409" t="str">
        <f t="shared" si="26"/>
        <v>5K-9.9K</v>
      </c>
      <c r="L409" t="str">
        <f t="shared" si="27"/>
        <v>60-80%</v>
      </c>
    </row>
    <row r="410" spans="1:12" x14ac:dyDescent="0.3">
      <c r="A410" t="s">
        <v>421</v>
      </c>
      <c r="B410" t="s">
        <v>9</v>
      </c>
      <c r="C410">
        <v>100</v>
      </c>
      <c r="D410" t="s">
        <v>10</v>
      </c>
      <c r="E410">
        <v>100</v>
      </c>
      <c r="F410">
        <v>2373</v>
      </c>
      <c r="G410">
        <v>6999</v>
      </c>
      <c r="H410">
        <v>66</v>
      </c>
      <c r="I410" t="str">
        <f t="shared" si="24"/>
        <v>Nano</v>
      </c>
      <c r="J410" t="str">
        <f t="shared" si="25"/>
        <v>0-499</v>
      </c>
      <c r="K410" t="str">
        <f t="shared" si="26"/>
        <v>5K-9.9K</v>
      </c>
      <c r="L410" t="str">
        <f t="shared" si="27"/>
        <v>60-80%</v>
      </c>
    </row>
    <row r="411" spans="1:12" x14ac:dyDescent="0.3">
      <c r="A411" t="s">
        <v>422</v>
      </c>
      <c r="B411" t="s">
        <v>9</v>
      </c>
      <c r="C411">
        <v>60</v>
      </c>
      <c r="D411" t="s">
        <v>10</v>
      </c>
      <c r="E411">
        <v>250</v>
      </c>
      <c r="F411">
        <v>2705</v>
      </c>
      <c r="G411">
        <v>8999</v>
      </c>
      <c r="H411">
        <v>69</v>
      </c>
      <c r="I411" t="str">
        <f t="shared" si="24"/>
        <v>Nano</v>
      </c>
      <c r="J411" t="str">
        <f t="shared" si="25"/>
        <v>0-499</v>
      </c>
      <c r="K411" t="str">
        <f t="shared" si="26"/>
        <v>5K-9.9K</v>
      </c>
      <c r="L411" t="str">
        <f t="shared" si="27"/>
        <v>60-80%</v>
      </c>
    </row>
    <row r="412" spans="1:12" x14ac:dyDescent="0.3">
      <c r="A412" t="s">
        <v>423</v>
      </c>
      <c r="B412" t="s">
        <v>9</v>
      </c>
      <c r="C412">
        <v>65</v>
      </c>
      <c r="D412" t="s">
        <v>10</v>
      </c>
      <c r="E412">
        <v>250</v>
      </c>
      <c r="F412">
        <v>2705</v>
      </c>
      <c r="G412">
        <v>8999</v>
      </c>
      <c r="H412">
        <v>69</v>
      </c>
      <c r="I412" t="str">
        <f t="shared" si="24"/>
        <v>Nano</v>
      </c>
      <c r="J412" t="str">
        <f t="shared" si="25"/>
        <v>0-499</v>
      </c>
      <c r="K412" t="str">
        <f t="shared" si="26"/>
        <v>5K-9.9K</v>
      </c>
      <c r="L412" t="str">
        <f t="shared" si="27"/>
        <v>60-80%</v>
      </c>
    </row>
    <row r="413" spans="1:12" x14ac:dyDescent="0.3">
      <c r="A413" t="s">
        <v>424</v>
      </c>
      <c r="B413" t="s">
        <v>9</v>
      </c>
      <c r="C413">
        <v>100</v>
      </c>
      <c r="D413" t="s">
        <v>10</v>
      </c>
      <c r="E413">
        <v>100</v>
      </c>
      <c r="F413">
        <v>2449</v>
      </c>
      <c r="G413">
        <v>5499</v>
      </c>
      <c r="H413">
        <v>55</v>
      </c>
      <c r="I413" t="str">
        <f t="shared" si="24"/>
        <v>Nano</v>
      </c>
      <c r="J413" t="str">
        <f t="shared" si="25"/>
        <v>0-499</v>
      </c>
      <c r="K413" t="str">
        <f t="shared" si="26"/>
        <v>5K-9.9K</v>
      </c>
      <c r="L413" t="str">
        <f t="shared" si="27"/>
        <v>40-60%</v>
      </c>
    </row>
    <row r="414" spans="1:12" x14ac:dyDescent="0.3">
      <c r="A414" t="s">
        <v>425</v>
      </c>
      <c r="B414" t="s">
        <v>9</v>
      </c>
      <c r="C414">
        <v>65</v>
      </c>
      <c r="D414" t="s">
        <v>10</v>
      </c>
      <c r="E414">
        <v>250</v>
      </c>
      <c r="F414">
        <v>2705</v>
      </c>
      <c r="G414">
        <v>8999</v>
      </c>
      <c r="H414">
        <v>69</v>
      </c>
      <c r="I414" t="str">
        <f t="shared" si="24"/>
        <v>Nano</v>
      </c>
      <c r="J414" t="str">
        <f t="shared" si="25"/>
        <v>0-499</v>
      </c>
      <c r="K414" t="str">
        <f t="shared" si="26"/>
        <v>5K-9.9K</v>
      </c>
      <c r="L414" t="str">
        <f t="shared" si="27"/>
        <v>60-80%</v>
      </c>
    </row>
    <row r="415" spans="1:12" x14ac:dyDescent="0.3">
      <c r="A415" t="s">
        <v>426</v>
      </c>
      <c r="B415" t="s">
        <v>9</v>
      </c>
      <c r="C415">
        <v>65</v>
      </c>
      <c r="D415" t="s">
        <v>10</v>
      </c>
      <c r="E415">
        <v>250</v>
      </c>
      <c r="F415">
        <v>2531</v>
      </c>
      <c r="G415">
        <v>8999</v>
      </c>
      <c r="H415">
        <v>71</v>
      </c>
      <c r="I415" t="str">
        <f t="shared" si="24"/>
        <v>Nano</v>
      </c>
      <c r="J415" t="str">
        <f t="shared" si="25"/>
        <v>0-499</v>
      </c>
      <c r="K415" t="str">
        <f t="shared" si="26"/>
        <v>5K-9.9K</v>
      </c>
      <c r="L415" t="str">
        <f t="shared" si="27"/>
        <v>60-80%</v>
      </c>
    </row>
    <row r="416" spans="1:12" x14ac:dyDescent="0.3">
      <c r="A416" t="s">
        <v>427</v>
      </c>
      <c r="B416" t="s">
        <v>9</v>
      </c>
      <c r="C416">
        <v>60</v>
      </c>
      <c r="D416" t="s">
        <v>10</v>
      </c>
      <c r="E416">
        <v>250</v>
      </c>
      <c r="F416">
        <v>2537</v>
      </c>
      <c r="G416">
        <v>8999</v>
      </c>
      <c r="H416">
        <v>71</v>
      </c>
      <c r="I416" t="str">
        <f t="shared" si="24"/>
        <v>Nano</v>
      </c>
      <c r="J416" t="str">
        <f t="shared" si="25"/>
        <v>0-499</v>
      </c>
      <c r="K416" t="str">
        <f t="shared" si="26"/>
        <v>5K-9.9K</v>
      </c>
      <c r="L416" t="str">
        <f t="shared" si="27"/>
        <v>60-80%</v>
      </c>
    </row>
    <row r="417" spans="1:12" x14ac:dyDescent="0.3">
      <c r="A417" t="s">
        <v>428</v>
      </c>
      <c r="B417" t="s">
        <v>9</v>
      </c>
      <c r="C417">
        <v>60</v>
      </c>
      <c r="D417" t="s">
        <v>10</v>
      </c>
      <c r="E417">
        <v>250</v>
      </c>
      <c r="F417">
        <v>2705</v>
      </c>
      <c r="G417">
        <v>8999</v>
      </c>
      <c r="H417">
        <v>69</v>
      </c>
      <c r="I417" t="str">
        <f t="shared" si="24"/>
        <v>Nano</v>
      </c>
      <c r="J417" t="str">
        <f t="shared" si="25"/>
        <v>0-499</v>
      </c>
      <c r="K417" t="str">
        <f t="shared" si="26"/>
        <v>5K-9.9K</v>
      </c>
      <c r="L417" t="str">
        <f t="shared" si="27"/>
        <v>60-80%</v>
      </c>
    </row>
    <row r="418" spans="1:12" x14ac:dyDescent="0.3">
      <c r="A418" t="s">
        <v>429</v>
      </c>
      <c r="B418" t="s">
        <v>9</v>
      </c>
      <c r="C418">
        <v>65</v>
      </c>
      <c r="D418" t="s">
        <v>10</v>
      </c>
      <c r="E418">
        <v>250</v>
      </c>
      <c r="F418">
        <v>2705</v>
      </c>
      <c r="G418">
        <v>8999</v>
      </c>
      <c r="H418">
        <v>69</v>
      </c>
      <c r="I418" t="str">
        <f t="shared" si="24"/>
        <v>Nano</v>
      </c>
      <c r="J418" t="str">
        <f t="shared" si="25"/>
        <v>0-499</v>
      </c>
      <c r="K418" t="str">
        <f t="shared" si="26"/>
        <v>5K-9.9K</v>
      </c>
      <c r="L418" t="str">
        <f t="shared" si="27"/>
        <v>60-80%</v>
      </c>
    </row>
    <row r="419" spans="1:12" x14ac:dyDescent="0.3">
      <c r="A419" t="s">
        <v>430</v>
      </c>
      <c r="B419" t="s">
        <v>9</v>
      </c>
      <c r="C419">
        <v>60</v>
      </c>
      <c r="D419" t="s">
        <v>10</v>
      </c>
      <c r="E419">
        <v>200</v>
      </c>
      <c r="I419" t="str">
        <f t="shared" si="24"/>
        <v>Nano</v>
      </c>
      <c r="J419" t="str">
        <f t="shared" si="25"/>
        <v>0-499</v>
      </c>
      <c r="K419" t="str">
        <f t="shared" si="26"/>
        <v>5K-9.9K</v>
      </c>
      <c r="L419" t="str">
        <f t="shared" si="27"/>
        <v>Not Provided</v>
      </c>
    </row>
    <row r="420" spans="1:12" x14ac:dyDescent="0.3">
      <c r="A420" t="s">
        <v>431</v>
      </c>
      <c r="B420" t="s">
        <v>9</v>
      </c>
      <c r="C420">
        <v>60</v>
      </c>
      <c r="D420" t="s">
        <v>10</v>
      </c>
      <c r="E420">
        <v>250</v>
      </c>
      <c r="F420">
        <v>2705</v>
      </c>
      <c r="G420">
        <v>8999</v>
      </c>
      <c r="H420">
        <v>69</v>
      </c>
      <c r="I420" t="str">
        <f t="shared" si="24"/>
        <v>Nano</v>
      </c>
      <c r="J420" t="str">
        <f t="shared" si="25"/>
        <v>0-499</v>
      </c>
      <c r="K420" t="str">
        <f t="shared" si="26"/>
        <v>Not Provided</v>
      </c>
      <c r="L420" t="str">
        <f t="shared" si="27"/>
        <v>60-80%</v>
      </c>
    </row>
    <row r="421" spans="1:12" x14ac:dyDescent="0.3">
      <c r="A421" t="s">
        <v>432</v>
      </c>
      <c r="B421" t="s">
        <v>9</v>
      </c>
      <c r="C421">
        <v>60</v>
      </c>
      <c r="D421" t="s">
        <v>10</v>
      </c>
      <c r="E421">
        <v>250</v>
      </c>
      <c r="F421">
        <v>2705</v>
      </c>
      <c r="G421">
        <v>8999</v>
      </c>
      <c r="H421">
        <v>69</v>
      </c>
      <c r="I421" t="str">
        <f t="shared" si="24"/>
        <v>Nano</v>
      </c>
      <c r="J421" t="str">
        <f t="shared" si="25"/>
        <v>0-499</v>
      </c>
      <c r="K421" t="str">
        <f t="shared" si="26"/>
        <v>5K-9.9K</v>
      </c>
      <c r="L421" t="str">
        <f t="shared" si="27"/>
        <v>60-80%</v>
      </c>
    </row>
    <row r="422" spans="1:12" x14ac:dyDescent="0.3">
      <c r="A422" t="s">
        <v>433</v>
      </c>
      <c r="B422" t="s">
        <v>9</v>
      </c>
      <c r="C422">
        <v>65</v>
      </c>
      <c r="D422" t="s">
        <v>10</v>
      </c>
      <c r="E422">
        <v>250</v>
      </c>
      <c r="F422">
        <v>2705</v>
      </c>
      <c r="G422">
        <v>8999</v>
      </c>
      <c r="H422">
        <v>69</v>
      </c>
      <c r="I422" t="str">
        <f t="shared" si="24"/>
        <v>Nano</v>
      </c>
      <c r="J422" t="str">
        <f t="shared" si="25"/>
        <v>0-499</v>
      </c>
      <c r="K422" t="str">
        <f t="shared" si="26"/>
        <v>5K-9.9K</v>
      </c>
      <c r="L422" t="str">
        <f t="shared" si="27"/>
        <v>60-80%</v>
      </c>
    </row>
    <row r="423" spans="1:12" x14ac:dyDescent="0.3">
      <c r="A423" t="s">
        <v>434</v>
      </c>
      <c r="B423" t="s">
        <v>9</v>
      </c>
      <c r="C423">
        <v>60</v>
      </c>
      <c r="D423" t="s">
        <v>10</v>
      </c>
      <c r="E423">
        <v>250</v>
      </c>
      <c r="F423">
        <v>2705</v>
      </c>
      <c r="G423">
        <v>8999</v>
      </c>
      <c r="H423">
        <v>69</v>
      </c>
      <c r="I423" t="str">
        <f t="shared" si="24"/>
        <v>Nano</v>
      </c>
      <c r="J423" t="str">
        <f t="shared" si="25"/>
        <v>0-499</v>
      </c>
      <c r="K423" t="str">
        <f t="shared" si="26"/>
        <v>5K-9.9K</v>
      </c>
      <c r="L423" t="str">
        <f t="shared" si="27"/>
        <v>60-80%</v>
      </c>
    </row>
    <row r="424" spans="1:12" x14ac:dyDescent="0.3">
      <c r="A424" t="s">
        <v>435</v>
      </c>
      <c r="B424" t="s">
        <v>9</v>
      </c>
      <c r="C424">
        <v>60</v>
      </c>
      <c r="D424" t="s">
        <v>10</v>
      </c>
      <c r="E424">
        <v>250</v>
      </c>
      <c r="F424">
        <v>2529</v>
      </c>
      <c r="G424">
        <v>8999</v>
      </c>
      <c r="H424">
        <v>71</v>
      </c>
      <c r="I424" t="str">
        <f t="shared" si="24"/>
        <v>Nano</v>
      </c>
      <c r="J424" t="str">
        <f t="shared" si="25"/>
        <v>0-499</v>
      </c>
      <c r="K424" t="str">
        <f t="shared" si="26"/>
        <v>5K-9.9K</v>
      </c>
      <c r="L424" t="str">
        <f t="shared" si="27"/>
        <v>60-80%</v>
      </c>
    </row>
    <row r="425" spans="1:12" x14ac:dyDescent="0.3">
      <c r="A425" t="s">
        <v>436</v>
      </c>
      <c r="B425" t="s">
        <v>9</v>
      </c>
      <c r="C425">
        <v>60</v>
      </c>
      <c r="D425" t="s">
        <v>10</v>
      </c>
      <c r="E425">
        <v>250</v>
      </c>
      <c r="F425">
        <v>2705</v>
      </c>
      <c r="G425">
        <v>8999</v>
      </c>
      <c r="H425">
        <v>69</v>
      </c>
      <c r="I425" t="str">
        <f t="shared" si="24"/>
        <v>Nano</v>
      </c>
      <c r="J425" t="str">
        <f t="shared" si="25"/>
        <v>0-499</v>
      </c>
      <c r="K425" t="str">
        <f t="shared" si="26"/>
        <v>5K-9.9K</v>
      </c>
      <c r="L425" t="str">
        <f t="shared" si="27"/>
        <v>60-80%</v>
      </c>
    </row>
    <row r="426" spans="1:12" x14ac:dyDescent="0.3">
      <c r="A426" t="s">
        <v>437</v>
      </c>
      <c r="B426" t="s">
        <v>9</v>
      </c>
      <c r="C426">
        <v>65</v>
      </c>
      <c r="D426" t="s">
        <v>10</v>
      </c>
      <c r="E426">
        <v>250</v>
      </c>
      <c r="F426">
        <v>2705</v>
      </c>
      <c r="G426">
        <v>8999</v>
      </c>
      <c r="H426">
        <v>69</v>
      </c>
      <c r="I426" t="str">
        <f t="shared" si="24"/>
        <v>Nano</v>
      </c>
      <c r="J426" t="str">
        <f t="shared" si="25"/>
        <v>0-499</v>
      </c>
      <c r="K426" t="str">
        <f t="shared" si="26"/>
        <v>5K-9.9K</v>
      </c>
      <c r="L426" t="str">
        <f t="shared" si="27"/>
        <v>60-80%</v>
      </c>
    </row>
    <row r="427" spans="1:12" x14ac:dyDescent="0.3">
      <c r="A427" t="s">
        <v>438</v>
      </c>
      <c r="B427" t="s">
        <v>9</v>
      </c>
      <c r="C427">
        <v>60</v>
      </c>
      <c r="D427" t="s">
        <v>10</v>
      </c>
      <c r="E427">
        <v>250</v>
      </c>
      <c r="F427">
        <v>2705</v>
      </c>
      <c r="G427">
        <v>8999</v>
      </c>
      <c r="H427">
        <v>69</v>
      </c>
      <c r="I427" t="str">
        <f t="shared" si="24"/>
        <v>Nano</v>
      </c>
      <c r="J427" t="str">
        <f t="shared" si="25"/>
        <v>0-499</v>
      </c>
      <c r="K427" t="str">
        <f t="shared" si="26"/>
        <v>5K-9.9K</v>
      </c>
      <c r="L427" t="str">
        <f t="shared" si="27"/>
        <v>60-80%</v>
      </c>
    </row>
    <row r="428" spans="1:12" x14ac:dyDescent="0.3">
      <c r="A428" t="s">
        <v>439</v>
      </c>
      <c r="B428" t="s">
        <v>9</v>
      </c>
      <c r="C428">
        <v>60</v>
      </c>
      <c r="D428" t="s">
        <v>10</v>
      </c>
      <c r="E428">
        <v>250</v>
      </c>
      <c r="F428">
        <v>2529</v>
      </c>
      <c r="G428">
        <v>8999</v>
      </c>
      <c r="H428">
        <v>71</v>
      </c>
      <c r="I428" t="str">
        <f t="shared" si="24"/>
        <v>Nano</v>
      </c>
      <c r="J428" t="str">
        <f t="shared" si="25"/>
        <v>0-499</v>
      </c>
      <c r="K428" t="str">
        <f t="shared" si="26"/>
        <v>5K-9.9K</v>
      </c>
      <c r="L428" t="str">
        <f t="shared" si="27"/>
        <v>60-80%</v>
      </c>
    </row>
    <row r="429" spans="1:12" x14ac:dyDescent="0.3">
      <c r="A429" t="s">
        <v>440</v>
      </c>
      <c r="B429" t="s">
        <v>9</v>
      </c>
      <c r="C429">
        <v>60</v>
      </c>
      <c r="D429" t="s">
        <v>10</v>
      </c>
      <c r="E429">
        <v>250</v>
      </c>
      <c r="F429">
        <v>3051</v>
      </c>
      <c r="G429">
        <v>8999</v>
      </c>
      <c r="H429">
        <v>66</v>
      </c>
      <c r="I429" t="str">
        <f t="shared" si="24"/>
        <v>Nano</v>
      </c>
      <c r="J429" t="str">
        <f t="shared" si="25"/>
        <v>0-499</v>
      </c>
      <c r="K429" t="str">
        <f t="shared" si="26"/>
        <v>5K-9.9K</v>
      </c>
      <c r="L429" t="str">
        <f t="shared" si="27"/>
        <v>60-80%</v>
      </c>
    </row>
    <row r="430" spans="1:12" x14ac:dyDescent="0.3">
      <c r="A430" t="s">
        <v>441</v>
      </c>
      <c r="B430" t="s">
        <v>9</v>
      </c>
      <c r="C430">
        <v>60</v>
      </c>
      <c r="D430" t="s">
        <v>10</v>
      </c>
      <c r="E430">
        <v>250</v>
      </c>
      <c r="F430">
        <v>2529</v>
      </c>
      <c r="G430">
        <v>8999</v>
      </c>
      <c r="H430">
        <v>71</v>
      </c>
      <c r="I430" t="str">
        <f t="shared" si="24"/>
        <v>Nano</v>
      </c>
      <c r="J430" t="str">
        <f t="shared" si="25"/>
        <v>0-499</v>
      </c>
      <c r="K430" t="str">
        <f t="shared" si="26"/>
        <v>5K-9.9K</v>
      </c>
      <c r="L430" t="str">
        <f t="shared" si="27"/>
        <v>60-80%</v>
      </c>
    </row>
    <row r="431" spans="1:12" x14ac:dyDescent="0.3">
      <c r="A431" t="s">
        <v>442</v>
      </c>
      <c r="B431" t="s">
        <v>9</v>
      </c>
      <c r="C431">
        <v>65</v>
      </c>
      <c r="D431" t="s">
        <v>10</v>
      </c>
      <c r="E431">
        <v>250</v>
      </c>
      <c r="F431">
        <v>2705</v>
      </c>
      <c r="G431">
        <v>8999</v>
      </c>
      <c r="H431">
        <v>69</v>
      </c>
      <c r="I431" t="str">
        <f t="shared" si="24"/>
        <v>Nano</v>
      </c>
      <c r="J431" t="str">
        <f t="shared" si="25"/>
        <v>0-499</v>
      </c>
      <c r="K431" t="str">
        <f t="shared" si="26"/>
        <v>5K-9.9K</v>
      </c>
      <c r="L431" t="str">
        <f t="shared" si="27"/>
        <v>60-80%</v>
      </c>
    </row>
    <row r="432" spans="1:12" x14ac:dyDescent="0.3">
      <c r="A432" t="s">
        <v>443</v>
      </c>
      <c r="B432" t="s">
        <v>9</v>
      </c>
      <c r="C432">
        <v>60</v>
      </c>
      <c r="D432" t="s">
        <v>10</v>
      </c>
      <c r="E432">
        <v>250</v>
      </c>
      <c r="F432">
        <v>3055</v>
      </c>
      <c r="G432">
        <v>8999</v>
      </c>
      <c r="H432">
        <v>66</v>
      </c>
      <c r="I432" t="str">
        <f t="shared" si="24"/>
        <v>Nano</v>
      </c>
      <c r="J432" t="str">
        <f t="shared" si="25"/>
        <v>0-499</v>
      </c>
      <c r="K432" t="str">
        <f t="shared" si="26"/>
        <v>5K-9.9K</v>
      </c>
      <c r="L432" t="str">
        <f t="shared" si="27"/>
        <v>60-80%</v>
      </c>
    </row>
    <row r="433" spans="1:12" x14ac:dyDescent="0.3">
      <c r="A433" t="s">
        <v>444</v>
      </c>
      <c r="B433" t="s">
        <v>9</v>
      </c>
      <c r="C433">
        <v>60</v>
      </c>
      <c r="D433" t="s">
        <v>10</v>
      </c>
      <c r="E433">
        <v>250</v>
      </c>
      <c r="F433">
        <v>2705</v>
      </c>
      <c r="G433">
        <v>8999</v>
      </c>
      <c r="H433">
        <v>69</v>
      </c>
      <c r="I433" t="str">
        <f t="shared" si="24"/>
        <v>Nano</v>
      </c>
      <c r="J433" t="str">
        <f t="shared" si="25"/>
        <v>0-499</v>
      </c>
      <c r="K433" t="str">
        <f t="shared" si="26"/>
        <v>5K-9.9K</v>
      </c>
      <c r="L433" t="str">
        <f t="shared" si="27"/>
        <v>60-80%</v>
      </c>
    </row>
    <row r="434" spans="1:12" x14ac:dyDescent="0.3">
      <c r="A434" t="s">
        <v>445</v>
      </c>
      <c r="B434" t="s">
        <v>9</v>
      </c>
      <c r="C434">
        <v>65</v>
      </c>
      <c r="D434" t="s">
        <v>10</v>
      </c>
      <c r="E434">
        <v>250</v>
      </c>
      <c r="F434">
        <v>2705</v>
      </c>
      <c r="G434">
        <v>8999</v>
      </c>
      <c r="H434">
        <v>69</v>
      </c>
      <c r="I434" t="str">
        <f t="shared" si="24"/>
        <v>Nano</v>
      </c>
      <c r="J434" t="str">
        <f t="shared" si="25"/>
        <v>0-499</v>
      </c>
      <c r="K434" t="str">
        <f t="shared" si="26"/>
        <v>5K-9.9K</v>
      </c>
      <c r="L434" t="str">
        <f t="shared" si="27"/>
        <v>60-80%</v>
      </c>
    </row>
    <row r="435" spans="1:12" x14ac:dyDescent="0.3">
      <c r="A435" t="s">
        <v>446</v>
      </c>
      <c r="B435" t="s">
        <v>9</v>
      </c>
      <c r="C435">
        <v>65</v>
      </c>
      <c r="D435" t="s">
        <v>10</v>
      </c>
      <c r="E435">
        <v>250</v>
      </c>
      <c r="F435">
        <v>2705</v>
      </c>
      <c r="G435">
        <v>8999</v>
      </c>
      <c r="H435">
        <v>69</v>
      </c>
      <c r="I435" t="str">
        <f t="shared" si="24"/>
        <v>Nano</v>
      </c>
      <c r="J435" t="str">
        <f t="shared" si="25"/>
        <v>0-499</v>
      </c>
      <c r="K435" t="str">
        <f t="shared" si="26"/>
        <v>5K-9.9K</v>
      </c>
      <c r="L435" t="str">
        <f t="shared" si="27"/>
        <v>60-80%</v>
      </c>
    </row>
    <row r="436" spans="1:12" x14ac:dyDescent="0.3">
      <c r="A436" t="s">
        <v>447</v>
      </c>
      <c r="B436" t="s">
        <v>9</v>
      </c>
      <c r="C436">
        <v>65</v>
      </c>
      <c r="D436" t="s">
        <v>10</v>
      </c>
      <c r="E436">
        <v>250</v>
      </c>
      <c r="F436">
        <v>2531</v>
      </c>
      <c r="G436">
        <v>8999</v>
      </c>
      <c r="H436">
        <v>71</v>
      </c>
      <c r="I436" t="str">
        <f t="shared" si="24"/>
        <v>Nano</v>
      </c>
      <c r="J436" t="str">
        <f t="shared" si="25"/>
        <v>0-499</v>
      </c>
      <c r="K436" t="str">
        <f t="shared" si="26"/>
        <v>5K-9.9K</v>
      </c>
      <c r="L436" t="str">
        <f t="shared" si="27"/>
        <v>60-80%</v>
      </c>
    </row>
    <row r="437" spans="1:12" x14ac:dyDescent="0.3">
      <c r="A437" t="s">
        <v>448</v>
      </c>
      <c r="B437" t="s">
        <v>9</v>
      </c>
      <c r="C437">
        <v>65</v>
      </c>
      <c r="D437" t="s">
        <v>10</v>
      </c>
      <c r="E437">
        <v>250</v>
      </c>
      <c r="F437">
        <v>2705</v>
      </c>
      <c r="G437">
        <v>8999</v>
      </c>
      <c r="H437">
        <v>69</v>
      </c>
      <c r="I437" t="str">
        <f t="shared" si="24"/>
        <v>Nano</v>
      </c>
      <c r="J437" t="str">
        <f t="shared" si="25"/>
        <v>0-499</v>
      </c>
      <c r="K437" t="str">
        <f t="shared" si="26"/>
        <v>5K-9.9K</v>
      </c>
      <c r="L437" t="str">
        <f t="shared" si="27"/>
        <v>60-80%</v>
      </c>
    </row>
    <row r="438" spans="1:12" x14ac:dyDescent="0.3">
      <c r="A438" t="s">
        <v>449</v>
      </c>
      <c r="B438" t="s">
        <v>9</v>
      </c>
      <c r="C438">
        <v>60</v>
      </c>
      <c r="D438" t="s">
        <v>10</v>
      </c>
      <c r="E438">
        <v>250</v>
      </c>
      <c r="F438">
        <v>2705</v>
      </c>
      <c r="G438">
        <v>8999</v>
      </c>
      <c r="H438">
        <v>69</v>
      </c>
      <c r="I438" t="str">
        <f t="shared" si="24"/>
        <v>Nano</v>
      </c>
      <c r="J438" t="str">
        <f t="shared" si="25"/>
        <v>0-499</v>
      </c>
      <c r="K438" t="str">
        <f t="shared" si="26"/>
        <v>5K-9.9K</v>
      </c>
      <c r="L438" t="str">
        <f t="shared" si="27"/>
        <v>60-80%</v>
      </c>
    </row>
    <row r="439" spans="1:12" x14ac:dyDescent="0.3">
      <c r="A439" t="s">
        <v>450</v>
      </c>
      <c r="B439" t="s">
        <v>9</v>
      </c>
      <c r="C439">
        <v>60</v>
      </c>
      <c r="D439" t="s">
        <v>10</v>
      </c>
      <c r="E439">
        <v>250</v>
      </c>
      <c r="F439">
        <v>3051</v>
      </c>
      <c r="G439">
        <v>8999</v>
      </c>
      <c r="H439">
        <v>66</v>
      </c>
      <c r="I439" t="str">
        <f t="shared" si="24"/>
        <v>Nano</v>
      </c>
      <c r="J439" t="str">
        <f t="shared" si="25"/>
        <v>0-499</v>
      </c>
      <c r="K439" t="str">
        <f t="shared" si="26"/>
        <v>5K-9.9K</v>
      </c>
      <c r="L439" t="str">
        <f t="shared" si="27"/>
        <v>60-80%</v>
      </c>
    </row>
    <row r="440" spans="1:12" x14ac:dyDescent="0.3">
      <c r="A440" t="s">
        <v>451</v>
      </c>
      <c r="B440" t="s">
        <v>9</v>
      </c>
      <c r="C440">
        <v>60</v>
      </c>
      <c r="D440" t="s">
        <v>10</v>
      </c>
      <c r="E440">
        <v>250</v>
      </c>
      <c r="F440">
        <v>2525</v>
      </c>
      <c r="G440">
        <v>8999</v>
      </c>
      <c r="H440">
        <v>71</v>
      </c>
      <c r="I440" t="str">
        <f t="shared" si="24"/>
        <v>Nano</v>
      </c>
      <c r="J440" t="str">
        <f t="shared" si="25"/>
        <v>0-499</v>
      </c>
      <c r="K440" t="str">
        <f t="shared" si="26"/>
        <v>5K-9.9K</v>
      </c>
      <c r="L440" t="str">
        <f t="shared" si="27"/>
        <v>60-80%</v>
      </c>
    </row>
    <row r="441" spans="1:12" x14ac:dyDescent="0.3">
      <c r="A441" t="s">
        <v>452</v>
      </c>
      <c r="B441" t="s">
        <v>9</v>
      </c>
      <c r="C441">
        <v>60</v>
      </c>
      <c r="D441" t="s">
        <v>10</v>
      </c>
      <c r="E441">
        <v>250</v>
      </c>
      <c r="F441">
        <v>3219</v>
      </c>
      <c r="G441">
        <v>8999</v>
      </c>
      <c r="H441">
        <v>64</v>
      </c>
      <c r="I441" t="str">
        <f t="shared" si="24"/>
        <v>Nano</v>
      </c>
      <c r="J441" t="str">
        <f t="shared" si="25"/>
        <v>0-499</v>
      </c>
      <c r="K441" t="str">
        <f t="shared" si="26"/>
        <v>5K-9.9K</v>
      </c>
      <c r="L441" t="str">
        <f t="shared" si="27"/>
        <v>60-80%</v>
      </c>
    </row>
    <row r="442" spans="1:12" x14ac:dyDescent="0.3">
      <c r="A442" t="s">
        <v>453</v>
      </c>
      <c r="B442" t="s">
        <v>9</v>
      </c>
      <c r="C442">
        <v>60</v>
      </c>
      <c r="D442" t="s">
        <v>10</v>
      </c>
      <c r="E442">
        <v>250</v>
      </c>
      <c r="F442">
        <v>2705</v>
      </c>
      <c r="G442">
        <v>8999</v>
      </c>
      <c r="H442">
        <v>69</v>
      </c>
      <c r="I442" t="str">
        <f t="shared" si="24"/>
        <v>Nano</v>
      </c>
      <c r="J442" t="str">
        <f t="shared" si="25"/>
        <v>0-499</v>
      </c>
      <c r="K442" t="str">
        <f t="shared" si="26"/>
        <v>5K-9.9K</v>
      </c>
      <c r="L442" t="str">
        <f t="shared" si="27"/>
        <v>60-80%</v>
      </c>
    </row>
    <row r="443" spans="1:12" x14ac:dyDescent="0.3">
      <c r="A443" t="s">
        <v>454</v>
      </c>
      <c r="B443" t="s">
        <v>9</v>
      </c>
      <c r="C443">
        <v>60</v>
      </c>
      <c r="D443" t="s">
        <v>10</v>
      </c>
      <c r="E443">
        <v>250</v>
      </c>
      <c r="F443">
        <v>2705</v>
      </c>
      <c r="G443">
        <v>8999</v>
      </c>
      <c r="H443">
        <v>69</v>
      </c>
      <c r="I443" t="str">
        <f t="shared" si="24"/>
        <v>Nano</v>
      </c>
      <c r="J443" t="str">
        <f t="shared" si="25"/>
        <v>0-499</v>
      </c>
      <c r="K443" t="str">
        <f t="shared" si="26"/>
        <v>5K-9.9K</v>
      </c>
      <c r="L443" t="str">
        <f t="shared" si="27"/>
        <v>60-80%</v>
      </c>
    </row>
    <row r="444" spans="1:12" x14ac:dyDescent="0.3">
      <c r="A444" t="s">
        <v>455</v>
      </c>
      <c r="B444" t="s">
        <v>9</v>
      </c>
      <c r="C444">
        <v>60</v>
      </c>
      <c r="D444" t="s">
        <v>10</v>
      </c>
      <c r="E444">
        <v>250</v>
      </c>
      <c r="F444">
        <v>2705</v>
      </c>
      <c r="G444">
        <v>8999</v>
      </c>
      <c r="H444">
        <v>69</v>
      </c>
      <c r="I444" t="str">
        <f t="shared" si="24"/>
        <v>Nano</v>
      </c>
      <c r="J444" t="str">
        <f t="shared" si="25"/>
        <v>0-499</v>
      </c>
      <c r="K444" t="str">
        <f t="shared" si="26"/>
        <v>5K-9.9K</v>
      </c>
      <c r="L444" t="str">
        <f t="shared" si="27"/>
        <v>60-80%</v>
      </c>
    </row>
    <row r="445" spans="1:12" x14ac:dyDescent="0.3">
      <c r="A445" t="s">
        <v>456</v>
      </c>
      <c r="B445" t="s">
        <v>9</v>
      </c>
      <c r="C445">
        <v>60</v>
      </c>
      <c r="D445" t="s">
        <v>10</v>
      </c>
      <c r="E445">
        <v>250</v>
      </c>
      <c r="F445">
        <v>3057</v>
      </c>
      <c r="G445">
        <v>8999</v>
      </c>
      <c r="H445">
        <v>66</v>
      </c>
      <c r="I445" t="str">
        <f t="shared" si="24"/>
        <v>Nano</v>
      </c>
      <c r="J445" t="str">
        <f t="shared" si="25"/>
        <v>0-499</v>
      </c>
      <c r="K445" t="str">
        <f t="shared" si="26"/>
        <v>5K-9.9K</v>
      </c>
      <c r="L445" t="str">
        <f t="shared" si="27"/>
        <v>60-80%</v>
      </c>
    </row>
    <row r="446" spans="1:12" x14ac:dyDescent="0.3">
      <c r="A446" t="s">
        <v>457</v>
      </c>
      <c r="B446" t="s">
        <v>9</v>
      </c>
      <c r="C446">
        <v>60</v>
      </c>
      <c r="D446" t="s">
        <v>10</v>
      </c>
      <c r="E446">
        <v>250</v>
      </c>
      <c r="F446">
        <v>2705</v>
      </c>
      <c r="G446">
        <v>8999</v>
      </c>
      <c r="H446">
        <v>69</v>
      </c>
      <c r="I446" t="str">
        <f t="shared" si="24"/>
        <v>Nano</v>
      </c>
      <c r="J446" t="str">
        <f t="shared" si="25"/>
        <v>0-499</v>
      </c>
      <c r="K446" t="str">
        <f t="shared" si="26"/>
        <v>5K-9.9K</v>
      </c>
      <c r="L446" t="str">
        <f t="shared" si="27"/>
        <v>60-80%</v>
      </c>
    </row>
    <row r="447" spans="1:12" x14ac:dyDescent="0.3">
      <c r="A447" t="s">
        <v>458</v>
      </c>
      <c r="B447" t="s">
        <v>9</v>
      </c>
      <c r="C447">
        <v>60</v>
      </c>
      <c r="D447" t="s">
        <v>10</v>
      </c>
      <c r="E447">
        <v>250</v>
      </c>
      <c r="F447">
        <v>2693</v>
      </c>
      <c r="G447">
        <v>8999</v>
      </c>
      <c r="H447">
        <v>70</v>
      </c>
      <c r="I447" t="str">
        <f t="shared" si="24"/>
        <v>Nano</v>
      </c>
      <c r="J447" t="str">
        <f t="shared" si="25"/>
        <v>0-499</v>
      </c>
      <c r="K447" t="str">
        <f t="shared" si="26"/>
        <v>5K-9.9K</v>
      </c>
      <c r="L447" t="str">
        <f t="shared" si="27"/>
        <v>60-80%</v>
      </c>
    </row>
    <row r="448" spans="1:12" x14ac:dyDescent="0.3">
      <c r="A448" t="s">
        <v>459</v>
      </c>
      <c r="B448" t="s">
        <v>9</v>
      </c>
      <c r="C448">
        <v>65</v>
      </c>
      <c r="D448" t="s">
        <v>10</v>
      </c>
      <c r="E448">
        <v>250</v>
      </c>
      <c r="F448">
        <v>2705</v>
      </c>
      <c r="G448">
        <v>8999</v>
      </c>
      <c r="H448">
        <v>69</v>
      </c>
      <c r="I448" t="str">
        <f t="shared" si="24"/>
        <v>Nano</v>
      </c>
      <c r="J448" t="str">
        <f t="shared" si="25"/>
        <v>0-499</v>
      </c>
      <c r="K448" t="str">
        <f t="shared" si="26"/>
        <v>5K-9.9K</v>
      </c>
      <c r="L448" t="str">
        <f t="shared" si="27"/>
        <v>60-80%</v>
      </c>
    </row>
    <row r="449" spans="1:12" x14ac:dyDescent="0.3">
      <c r="A449" t="s">
        <v>460</v>
      </c>
      <c r="B449" t="s">
        <v>9</v>
      </c>
      <c r="C449">
        <v>60</v>
      </c>
      <c r="D449" t="s">
        <v>10</v>
      </c>
      <c r="E449">
        <v>250</v>
      </c>
      <c r="F449">
        <v>3055</v>
      </c>
      <c r="G449">
        <v>8999</v>
      </c>
      <c r="H449">
        <v>66</v>
      </c>
      <c r="I449" t="str">
        <f t="shared" si="24"/>
        <v>Nano</v>
      </c>
      <c r="J449" t="str">
        <f t="shared" si="25"/>
        <v>0-499</v>
      </c>
      <c r="K449" t="str">
        <f t="shared" si="26"/>
        <v>5K-9.9K</v>
      </c>
      <c r="L449" t="str">
        <f t="shared" si="27"/>
        <v>60-80%</v>
      </c>
    </row>
    <row r="450" spans="1:12" x14ac:dyDescent="0.3">
      <c r="A450" t="s">
        <v>461</v>
      </c>
      <c r="B450" t="s">
        <v>9</v>
      </c>
      <c r="C450">
        <v>60</v>
      </c>
      <c r="D450" t="s">
        <v>10</v>
      </c>
      <c r="E450">
        <v>250</v>
      </c>
      <c r="F450">
        <v>2705</v>
      </c>
      <c r="G450">
        <v>8999</v>
      </c>
      <c r="H450">
        <v>69</v>
      </c>
      <c r="I450" t="str">
        <f t="shared" ref="I450:I513" si="28">IF(E450&lt;=250,"Nano",
 IF(E450&lt;=2000,"Micro",
 IF(E450&lt;=25000,"Small",
 IF(E450&lt;=150000,"Medium","Large"))))</f>
        <v>Nano</v>
      </c>
      <c r="J450" t="str">
        <f t="shared" ref="J450:J513" si="29">IF(C450&lt;500,"0-499",
 IF(C450&lt;1000,"500-999",
 IF(C450&lt;1500,"1000-1499",
 "1500+")))</f>
        <v>0-499</v>
      </c>
      <c r="K450" t="str">
        <f t="shared" ref="K450:K513" si="30">IF(G449=0,"Not Provided",
 IF(G449&lt;5000,"1K-4.9K",
 IF(G449&lt;10000,"5K-9.9K",
 IF(G449&lt;15000,"10K-14.9K",
 IF(G449&lt;20000,"15K-19.9K",
 "20K+")))))</f>
        <v>5K-9.9K</v>
      </c>
      <c r="L450" t="str">
        <f t="shared" ref="L450:L513" si="31">IF(H450=0,"Not Provided",
 IF(H450&lt;20,"0-20%",
 IF(H450&lt;40,"20-40%",
 IF(H450&lt;60,"40-60%",
 IF(H450&lt;80,"60-80%",
 "80-100%")))))</f>
        <v>60-80%</v>
      </c>
    </row>
    <row r="451" spans="1:12" x14ac:dyDescent="0.3">
      <c r="A451" t="s">
        <v>462</v>
      </c>
      <c r="B451" t="s">
        <v>9</v>
      </c>
      <c r="C451">
        <v>60</v>
      </c>
      <c r="D451" t="s">
        <v>10</v>
      </c>
      <c r="E451">
        <v>250</v>
      </c>
      <c r="F451">
        <v>2705</v>
      </c>
      <c r="G451">
        <v>8999</v>
      </c>
      <c r="H451">
        <v>69</v>
      </c>
      <c r="I451" t="str">
        <f t="shared" si="28"/>
        <v>Nano</v>
      </c>
      <c r="J451" t="str">
        <f t="shared" si="29"/>
        <v>0-499</v>
      </c>
      <c r="K451" t="str">
        <f t="shared" si="30"/>
        <v>5K-9.9K</v>
      </c>
      <c r="L451" t="str">
        <f t="shared" si="31"/>
        <v>60-80%</v>
      </c>
    </row>
    <row r="452" spans="1:12" x14ac:dyDescent="0.3">
      <c r="A452" t="s">
        <v>463</v>
      </c>
      <c r="B452" t="s">
        <v>9</v>
      </c>
      <c r="C452">
        <v>65</v>
      </c>
      <c r="D452" t="s">
        <v>10</v>
      </c>
      <c r="E452">
        <v>250</v>
      </c>
      <c r="F452">
        <v>2705</v>
      </c>
      <c r="G452">
        <v>8999</v>
      </c>
      <c r="H452">
        <v>69</v>
      </c>
      <c r="I452" t="str">
        <f t="shared" si="28"/>
        <v>Nano</v>
      </c>
      <c r="J452" t="str">
        <f t="shared" si="29"/>
        <v>0-499</v>
      </c>
      <c r="K452" t="str">
        <f t="shared" si="30"/>
        <v>5K-9.9K</v>
      </c>
      <c r="L452" t="str">
        <f t="shared" si="31"/>
        <v>60-80%</v>
      </c>
    </row>
    <row r="453" spans="1:12" x14ac:dyDescent="0.3">
      <c r="A453" t="s">
        <v>464</v>
      </c>
      <c r="B453" t="s">
        <v>9</v>
      </c>
      <c r="C453">
        <v>65</v>
      </c>
      <c r="D453" t="s">
        <v>10</v>
      </c>
      <c r="E453">
        <v>250</v>
      </c>
      <c r="F453">
        <v>2531</v>
      </c>
      <c r="G453">
        <v>8999</v>
      </c>
      <c r="H453">
        <v>71</v>
      </c>
      <c r="I453" t="str">
        <f t="shared" si="28"/>
        <v>Nano</v>
      </c>
      <c r="J453" t="str">
        <f t="shared" si="29"/>
        <v>0-499</v>
      </c>
      <c r="K453" t="str">
        <f t="shared" si="30"/>
        <v>5K-9.9K</v>
      </c>
      <c r="L453" t="str">
        <f t="shared" si="31"/>
        <v>60-80%</v>
      </c>
    </row>
    <row r="454" spans="1:12" x14ac:dyDescent="0.3">
      <c r="A454" t="s">
        <v>465</v>
      </c>
      <c r="B454" t="s">
        <v>9</v>
      </c>
      <c r="C454">
        <v>60</v>
      </c>
      <c r="D454" t="s">
        <v>10</v>
      </c>
      <c r="E454">
        <v>250</v>
      </c>
      <c r="F454">
        <v>2705</v>
      </c>
      <c r="G454">
        <v>8999</v>
      </c>
      <c r="H454">
        <v>69</v>
      </c>
      <c r="I454" t="str">
        <f t="shared" si="28"/>
        <v>Nano</v>
      </c>
      <c r="J454" t="str">
        <f t="shared" si="29"/>
        <v>0-499</v>
      </c>
      <c r="K454" t="str">
        <f t="shared" si="30"/>
        <v>5K-9.9K</v>
      </c>
      <c r="L454" t="str">
        <f t="shared" si="31"/>
        <v>60-80%</v>
      </c>
    </row>
    <row r="455" spans="1:12" x14ac:dyDescent="0.3">
      <c r="A455" t="s">
        <v>466</v>
      </c>
      <c r="B455" t="s">
        <v>9</v>
      </c>
      <c r="C455">
        <v>65</v>
      </c>
      <c r="D455" t="s">
        <v>10</v>
      </c>
      <c r="E455">
        <v>250</v>
      </c>
      <c r="F455">
        <v>2705</v>
      </c>
      <c r="G455">
        <v>8999</v>
      </c>
      <c r="H455">
        <v>69</v>
      </c>
      <c r="I455" t="str">
        <f t="shared" si="28"/>
        <v>Nano</v>
      </c>
      <c r="J455" t="str">
        <f t="shared" si="29"/>
        <v>0-499</v>
      </c>
      <c r="K455" t="str">
        <f t="shared" si="30"/>
        <v>5K-9.9K</v>
      </c>
      <c r="L455" t="str">
        <f t="shared" si="31"/>
        <v>60-80%</v>
      </c>
    </row>
    <row r="456" spans="1:12" x14ac:dyDescent="0.3">
      <c r="A456" t="s">
        <v>467</v>
      </c>
      <c r="B456" t="s">
        <v>9</v>
      </c>
      <c r="C456">
        <v>60</v>
      </c>
      <c r="D456" t="s">
        <v>10</v>
      </c>
      <c r="E456">
        <v>250</v>
      </c>
      <c r="F456">
        <v>3053</v>
      </c>
      <c r="G456">
        <v>8999</v>
      </c>
      <c r="H456">
        <v>66</v>
      </c>
      <c r="I456" t="str">
        <f t="shared" si="28"/>
        <v>Nano</v>
      </c>
      <c r="J456" t="str">
        <f t="shared" si="29"/>
        <v>0-499</v>
      </c>
      <c r="K456" t="str">
        <f t="shared" si="30"/>
        <v>5K-9.9K</v>
      </c>
      <c r="L456" t="str">
        <f t="shared" si="31"/>
        <v>60-80%</v>
      </c>
    </row>
    <row r="457" spans="1:12" x14ac:dyDescent="0.3">
      <c r="A457" t="s">
        <v>468</v>
      </c>
      <c r="B457" t="s">
        <v>9</v>
      </c>
      <c r="C457">
        <v>100</v>
      </c>
      <c r="D457" t="s">
        <v>10</v>
      </c>
      <c r="E457">
        <v>100</v>
      </c>
      <c r="F457">
        <v>2418</v>
      </c>
      <c r="G457">
        <v>5499</v>
      </c>
      <c r="H457">
        <v>56</v>
      </c>
      <c r="I457" t="str">
        <f t="shared" si="28"/>
        <v>Nano</v>
      </c>
      <c r="J457" t="str">
        <f t="shared" si="29"/>
        <v>0-499</v>
      </c>
      <c r="K457" t="str">
        <f t="shared" si="30"/>
        <v>5K-9.9K</v>
      </c>
      <c r="L457" t="str">
        <f t="shared" si="31"/>
        <v>40-60%</v>
      </c>
    </row>
    <row r="458" spans="1:12" x14ac:dyDescent="0.3">
      <c r="A458" t="s">
        <v>469</v>
      </c>
      <c r="B458" t="s">
        <v>9</v>
      </c>
      <c r="C458">
        <v>60</v>
      </c>
      <c r="D458" t="s">
        <v>10</v>
      </c>
      <c r="E458">
        <v>200</v>
      </c>
      <c r="F458">
        <v>2576</v>
      </c>
      <c r="G458">
        <v>5999</v>
      </c>
      <c r="H458">
        <v>57</v>
      </c>
      <c r="I458" t="str">
        <f t="shared" si="28"/>
        <v>Nano</v>
      </c>
      <c r="J458" t="str">
        <f t="shared" si="29"/>
        <v>0-499</v>
      </c>
      <c r="K458" t="str">
        <f t="shared" si="30"/>
        <v>5K-9.9K</v>
      </c>
      <c r="L458" t="str">
        <f t="shared" si="31"/>
        <v>40-60%</v>
      </c>
    </row>
    <row r="459" spans="1:12" x14ac:dyDescent="0.3">
      <c r="A459" t="s">
        <v>470</v>
      </c>
      <c r="B459" t="s">
        <v>9</v>
      </c>
      <c r="C459">
        <v>60</v>
      </c>
      <c r="D459" t="s">
        <v>10</v>
      </c>
      <c r="E459">
        <v>250</v>
      </c>
      <c r="F459">
        <v>2529</v>
      </c>
      <c r="G459">
        <v>8999</v>
      </c>
      <c r="H459">
        <v>71</v>
      </c>
      <c r="I459" t="str">
        <f t="shared" si="28"/>
        <v>Nano</v>
      </c>
      <c r="J459" t="str">
        <f t="shared" si="29"/>
        <v>0-499</v>
      </c>
      <c r="K459" t="str">
        <f t="shared" si="30"/>
        <v>5K-9.9K</v>
      </c>
      <c r="L459" t="str">
        <f t="shared" si="31"/>
        <v>60-80%</v>
      </c>
    </row>
    <row r="460" spans="1:12" x14ac:dyDescent="0.3">
      <c r="A460" t="s">
        <v>471</v>
      </c>
      <c r="B460" t="s">
        <v>9</v>
      </c>
      <c r="C460">
        <v>100</v>
      </c>
      <c r="D460" t="s">
        <v>10</v>
      </c>
      <c r="E460">
        <v>300</v>
      </c>
      <c r="F460">
        <v>4814</v>
      </c>
      <c r="G460">
        <v>9999</v>
      </c>
      <c r="H460">
        <v>51</v>
      </c>
      <c r="I460" t="str">
        <f t="shared" si="28"/>
        <v>Micro</v>
      </c>
      <c r="J460" t="str">
        <f t="shared" si="29"/>
        <v>0-499</v>
      </c>
      <c r="K460" t="str">
        <f t="shared" si="30"/>
        <v>5K-9.9K</v>
      </c>
      <c r="L460" t="str">
        <f t="shared" si="31"/>
        <v>40-60%</v>
      </c>
    </row>
    <row r="461" spans="1:12" x14ac:dyDescent="0.3">
      <c r="A461" t="s">
        <v>472</v>
      </c>
      <c r="B461" t="s">
        <v>9</v>
      </c>
      <c r="C461">
        <v>100</v>
      </c>
      <c r="D461" t="s">
        <v>10</v>
      </c>
      <c r="E461">
        <v>300</v>
      </c>
      <c r="F461">
        <v>4682</v>
      </c>
      <c r="G461">
        <v>8999</v>
      </c>
      <c r="H461">
        <v>47</v>
      </c>
      <c r="I461" t="str">
        <f t="shared" si="28"/>
        <v>Micro</v>
      </c>
      <c r="J461" t="str">
        <f t="shared" si="29"/>
        <v>0-499</v>
      </c>
      <c r="K461" t="str">
        <f t="shared" si="30"/>
        <v>5K-9.9K</v>
      </c>
      <c r="L461" t="str">
        <f t="shared" si="31"/>
        <v>40-60%</v>
      </c>
    </row>
    <row r="462" spans="1:12" x14ac:dyDescent="0.3">
      <c r="A462" t="s">
        <v>473</v>
      </c>
      <c r="B462" t="s">
        <v>9</v>
      </c>
      <c r="C462">
        <v>60</v>
      </c>
      <c r="D462" t="s">
        <v>10</v>
      </c>
      <c r="E462">
        <v>200</v>
      </c>
      <c r="F462">
        <v>2574</v>
      </c>
      <c r="G462">
        <v>5999</v>
      </c>
      <c r="H462">
        <v>57</v>
      </c>
      <c r="I462" t="str">
        <f t="shared" si="28"/>
        <v>Nano</v>
      </c>
      <c r="J462" t="str">
        <f t="shared" si="29"/>
        <v>0-499</v>
      </c>
      <c r="K462" t="str">
        <f t="shared" si="30"/>
        <v>5K-9.9K</v>
      </c>
      <c r="L462" t="str">
        <f t="shared" si="31"/>
        <v>40-60%</v>
      </c>
    </row>
    <row r="463" spans="1:12" x14ac:dyDescent="0.3">
      <c r="A463" t="s">
        <v>474</v>
      </c>
      <c r="B463" t="s">
        <v>9</v>
      </c>
      <c r="C463">
        <v>65</v>
      </c>
      <c r="D463" t="s">
        <v>10</v>
      </c>
      <c r="E463">
        <v>250</v>
      </c>
      <c r="F463">
        <v>2705</v>
      </c>
      <c r="G463">
        <v>8999</v>
      </c>
      <c r="H463">
        <v>69</v>
      </c>
      <c r="I463" t="str">
        <f t="shared" si="28"/>
        <v>Nano</v>
      </c>
      <c r="J463" t="str">
        <f t="shared" si="29"/>
        <v>0-499</v>
      </c>
      <c r="K463" t="str">
        <f t="shared" si="30"/>
        <v>5K-9.9K</v>
      </c>
      <c r="L463" t="str">
        <f t="shared" si="31"/>
        <v>60-80%</v>
      </c>
    </row>
    <row r="464" spans="1:12" x14ac:dyDescent="0.3">
      <c r="A464" t="s">
        <v>475</v>
      </c>
      <c r="B464" t="s">
        <v>9</v>
      </c>
      <c r="C464">
        <v>65</v>
      </c>
      <c r="D464" t="s">
        <v>10</v>
      </c>
      <c r="E464">
        <v>250</v>
      </c>
      <c r="F464">
        <v>2531</v>
      </c>
      <c r="G464">
        <v>8999</v>
      </c>
      <c r="H464">
        <v>71</v>
      </c>
      <c r="I464" t="str">
        <f t="shared" si="28"/>
        <v>Nano</v>
      </c>
      <c r="J464" t="str">
        <f t="shared" si="29"/>
        <v>0-499</v>
      </c>
      <c r="K464" t="str">
        <f t="shared" si="30"/>
        <v>5K-9.9K</v>
      </c>
      <c r="L464" t="str">
        <f t="shared" si="31"/>
        <v>60-80%</v>
      </c>
    </row>
    <row r="465" spans="1:12" x14ac:dyDescent="0.3">
      <c r="A465" t="s">
        <v>476</v>
      </c>
      <c r="B465" t="s">
        <v>9</v>
      </c>
      <c r="C465">
        <v>60</v>
      </c>
      <c r="D465" t="s">
        <v>10</v>
      </c>
      <c r="E465">
        <v>250</v>
      </c>
      <c r="F465">
        <v>2705</v>
      </c>
      <c r="G465">
        <v>8999</v>
      </c>
      <c r="H465">
        <v>69</v>
      </c>
      <c r="I465" t="str">
        <f t="shared" si="28"/>
        <v>Nano</v>
      </c>
      <c r="J465" t="str">
        <f t="shared" si="29"/>
        <v>0-499</v>
      </c>
      <c r="K465" t="str">
        <f t="shared" si="30"/>
        <v>5K-9.9K</v>
      </c>
      <c r="L465" t="str">
        <f t="shared" si="31"/>
        <v>60-80%</v>
      </c>
    </row>
    <row r="466" spans="1:12" x14ac:dyDescent="0.3">
      <c r="A466" t="s">
        <v>477</v>
      </c>
      <c r="B466" t="s">
        <v>9</v>
      </c>
      <c r="C466">
        <v>60</v>
      </c>
      <c r="D466" t="s">
        <v>10</v>
      </c>
      <c r="E466">
        <v>250</v>
      </c>
      <c r="F466">
        <v>2705</v>
      </c>
      <c r="G466">
        <v>8999</v>
      </c>
      <c r="H466">
        <v>69</v>
      </c>
      <c r="I466" t="str">
        <f t="shared" si="28"/>
        <v>Nano</v>
      </c>
      <c r="J466" t="str">
        <f t="shared" si="29"/>
        <v>0-499</v>
      </c>
      <c r="K466" t="str">
        <f t="shared" si="30"/>
        <v>5K-9.9K</v>
      </c>
      <c r="L466" t="str">
        <f t="shared" si="31"/>
        <v>60-80%</v>
      </c>
    </row>
    <row r="467" spans="1:12" x14ac:dyDescent="0.3">
      <c r="A467" t="s">
        <v>478</v>
      </c>
      <c r="B467" t="s">
        <v>9</v>
      </c>
      <c r="C467">
        <v>60</v>
      </c>
      <c r="D467" t="s">
        <v>10</v>
      </c>
      <c r="E467">
        <v>250</v>
      </c>
      <c r="F467">
        <v>2705</v>
      </c>
      <c r="G467">
        <v>8999</v>
      </c>
      <c r="H467">
        <v>69</v>
      </c>
      <c r="I467" t="str">
        <f t="shared" si="28"/>
        <v>Nano</v>
      </c>
      <c r="J467" t="str">
        <f t="shared" si="29"/>
        <v>0-499</v>
      </c>
      <c r="K467" t="str">
        <f t="shared" si="30"/>
        <v>5K-9.9K</v>
      </c>
      <c r="L467" t="str">
        <f t="shared" si="31"/>
        <v>60-80%</v>
      </c>
    </row>
    <row r="468" spans="1:12" x14ac:dyDescent="0.3">
      <c r="A468" t="s">
        <v>479</v>
      </c>
      <c r="B468" t="s">
        <v>14</v>
      </c>
      <c r="C468">
        <v>60</v>
      </c>
      <c r="D468" t="s">
        <v>10</v>
      </c>
      <c r="E468">
        <v>250</v>
      </c>
      <c r="F468">
        <v>2705</v>
      </c>
      <c r="G468">
        <v>8999</v>
      </c>
      <c r="H468">
        <v>69</v>
      </c>
      <c r="I468" t="str">
        <f t="shared" si="28"/>
        <v>Nano</v>
      </c>
      <c r="J468" t="str">
        <f t="shared" si="29"/>
        <v>0-499</v>
      </c>
      <c r="K468" t="str">
        <f t="shared" si="30"/>
        <v>5K-9.9K</v>
      </c>
      <c r="L468" t="str">
        <f t="shared" si="31"/>
        <v>60-80%</v>
      </c>
    </row>
    <row r="469" spans="1:12" x14ac:dyDescent="0.3">
      <c r="A469" t="s">
        <v>480</v>
      </c>
      <c r="B469" t="s">
        <v>9</v>
      </c>
      <c r="C469">
        <v>60</v>
      </c>
      <c r="D469" t="s">
        <v>10</v>
      </c>
      <c r="E469">
        <v>250</v>
      </c>
      <c r="F469">
        <v>3051</v>
      </c>
      <c r="G469">
        <v>8999</v>
      </c>
      <c r="H469">
        <v>66</v>
      </c>
      <c r="I469" t="str">
        <f t="shared" si="28"/>
        <v>Nano</v>
      </c>
      <c r="J469" t="str">
        <f t="shared" si="29"/>
        <v>0-499</v>
      </c>
      <c r="K469" t="str">
        <f t="shared" si="30"/>
        <v>5K-9.9K</v>
      </c>
      <c r="L469" t="str">
        <f t="shared" si="31"/>
        <v>60-80%</v>
      </c>
    </row>
    <row r="470" spans="1:12" x14ac:dyDescent="0.3">
      <c r="A470" t="s">
        <v>481</v>
      </c>
      <c r="B470" t="s">
        <v>9</v>
      </c>
      <c r="C470">
        <v>60</v>
      </c>
      <c r="D470" t="s">
        <v>10</v>
      </c>
      <c r="E470">
        <v>250</v>
      </c>
      <c r="F470">
        <v>2529</v>
      </c>
      <c r="G470">
        <v>8999</v>
      </c>
      <c r="H470">
        <v>71</v>
      </c>
      <c r="I470" t="str">
        <f t="shared" si="28"/>
        <v>Nano</v>
      </c>
      <c r="J470" t="str">
        <f t="shared" si="29"/>
        <v>0-499</v>
      </c>
      <c r="K470" t="str">
        <f t="shared" si="30"/>
        <v>5K-9.9K</v>
      </c>
      <c r="L470" t="str">
        <f t="shared" si="31"/>
        <v>60-80%</v>
      </c>
    </row>
    <row r="471" spans="1:12" x14ac:dyDescent="0.3">
      <c r="A471" t="s">
        <v>482</v>
      </c>
      <c r="B471" t="s">
        <v>9</v>
      </c>
      <c r="C471">
        <v>60</v>
      </c>
      <c r="D471" t="s">
        <v>10</v>
      </c>
      <c r="E471">
        <v>250</v>
      </c>
      <c r="F471">
        <v>2705</v>
      </c>
      <c r="G471">
        <v>8999</v>
      </c>
      <c r="H471">
        <v>69</v>
      </c>
      <c r="I471" t="str">
        <f t="shared" si="28"/>
        <v>Nano</v>
      </c>
      <c r="J471" t="str">
        <f t="shared" si="29"/>
        <v>0-499</v>
      </c>
      <c r="K471" t="str">
        <f t="shared" si="30"/>
        <v>5K-9.9K</v>
      </c>
      <c r="L471" t="str">
        <f t="shared" si="31"/>
        <v>60-80%</v>
      </c>
    </row>
    <row r="472" spans="1:12" x14ac:dyDescent="0.3">
      <c r="A472" t="s">
        <v>483</v>
      </c>
      <c r="B472" t="s">
        <v>9</v>
      </c>
      <c r="C472">
        <v>65</v>
      </c>
      <c r="D472" t="s">
        <v>10</v>
      </c>
      <c r="E472">
        <v>250</v>
      </c>
      <c r="F472">
        <v>2531</v>
      </c>
      <c r="G472">
        <v>8999</v>
      </c>
      <c r="H472">
        <v>71</v>
      </c>
      <c r="I472" t="str">
        <f t="shared" si="28"/>
        <v>Nano</v>
      </c>
      <c r="J472" t="str">
        <f t="shared" si="29"/>
        <v>0-499</v>
      </c>
      <c r="K472" t="str">
        <f t="shared" si="30"/>
        <v>5K-9.9K</v>
      </c>
      <c r="L472" t="str">
        <f t="shared" si="31"/>
        <v>60-80%</v>
      </c>
    </row>
    <row r="473" spans="1:12" x14ac:dyDescent="0.3">
      <c r="A473" t="s">
        <v>484</v>
      </c>
      <c r="B473" t="s">
        <v>14</v>
      </c>
      <c r="C473">
        <v>90</v>
      </c>
      <c r="D473" t="s">
        <v>10</v>
      </c>
      <c r="E473">
        <v>460</v>
      </c>
      <c r="F473">
        <v>2447</v>
      </c>
      <c r="G473">
        <v>5999</v>
      </c>
      <c r="H473">
        <v>59</v>
      </c>
      <c r="I473" t="str">
        <f t="shared" si="28"/>
        <v>Micro</v>
      </c>
      <c r="J473" t="str">
        <f t="shared" si="29"/>
        <v>0-499</v>
      </c>
      <c r="K473" t="str">
        <f t="shared" si="30"/>
        <v>5K-9.9K</v>
      </c>
      <c r="L473" t="str">
        <f t="shared" si="31"/>
        <v>40-60%</v>
      </c>
    </row>
    <row r="474" spans="1:12" x14ac:dyDescent="0.3">
      <c r="A474" t="s">
        <v>485</v>
      </c>
      <c r="B474" t="s">
        <v>14</v>
      </c>
      <c r="C474">
        <v>100</v>
      </c>
      <c r="D474" t="s">
        <v>10</v>
      </c>
      <c r="E474">
        <v>100</v>
      </c>
      <c r="F474">
        <v>2150</v>
      </c>
      <c r="G474">
        <v>5999</v>
      </c>
      <c r="H474">
        <v>64</v>
      </c>
      <c r="I474" t="str">
        <f t="shared" si="28"/>
        <v>Nano</v>
      </c>
      <c r="J474" t="str">
        <f t="shared" si="29"/>
        <v>0-499</v>
      </c>
      <c r="K474" t="str">
        <f t="shared" si="30"/>
        <v>5K-9.9K</v>
      </c>
      <c r="L474" t="str">
        <f t="shared" si="31"/>
        <v>60-80%</v>
      </c>
    </row>
    <row r="475" spans="1:12" x14ac:dyDescent="0.3">
      <c r="A475" t="s">
        <v>486</v>
      </c>
      <c r="B475" t="s">
        <v>14</v>
      </c>
      <c r="C475">
        <v>100</v>
      </c>
      <c r="D475" t="s">
        <v>10</v>
      </c>
      <c r="E475">
        <v>200</v>
      </c>
      <c r="F475">
        <v>2447</v>
      </c>
      <c r="G475">
        <v>4999</v>
      </c>
      <c r="H475">
        <v>51</v>
      </c>
      <c r="I475" t="str">
        <f t="shared" si="28"/>
        <v>Nano</v>
      </c>
      <c r="J475" t="str">
        <f t="shared" si="29"/>
        <v>0-499</v>
      </c>
      <c r="K475" t="str">
        <f t="shared" si="30"/>
        <v>5K-9.9K</v>
      </c>
      <c r="L475" t="str">
        <f t="shared" si="31"/>
        <v>40-60%</v>
      </c>
    </row>
    <row r="476" spans="1:12" x14ac:dyDescent="0.3">
      <c r="A476" t="s">
        <v>487</v>
      </c>
      <c r="B476" t="s">
        <v>14</v>
      </c>
      <c r="C476">
        <v>100</v>
      </c>
      <c r="D476" t="s">
        <v>10</v>
      </c>
      <c r="E476">
        <v>300</v>
      </c>
      <c r="F476">
        <v>2447</v>
      </c>
      <c r="G476">
        <v>4999</v>
      </c>
      <c r="H476">
        <v>51</v>
      </c>
      <c r="I476" t="str">
        <f t="shared" si="28"/>
        <v>Micro</v>
      </c>
      <c r="J476" t="str">
        <f t="shared" si="29"/>
        <v>0-499</v>
      </c>
      <c r="K476" t="str">
        <f t="shared" si="30"/>
        <v>1K-4.9K</v>
      </c>
      <c r="L476" t="str">
        <f t="shared" si="31"/>
        <v>40-60%</v>
      </c>
    </row>
    <row r="477" spans="1:12" x14ac:dyDescent="0.3">
      <c r="A477" t="s">
        <v>488</v>
      </c>
      <c r="B477" t="s">
        <v>9</v>
      </c>
      <c r="C477">
        <v>300</v>
      </c>
      <c r="D477" t="s">
        <v>10</v>
      </c>
      <c r="E477">
        <v>600</v>
      </c>
      <c r="F477">
        <v>8889</v>
      </c>
      <c r="G477">
        <v>9999</v>
      </c>
      <c r="H477">
        <v>11</v>
      </c>
      <c r="I477" t="str">
        <f t="shared" si="28"/>
        <v>Micro</v>
      </c>
      <c r="J477" t="str">
        <f t="shared" si="29"/>
        <v>0-499</v>
      </c>
      <c r="K477" t="str">
        <f t="shared" si="30"/>
        <v>1K-4.9K</v>
      </c>
      <c r="L477" t="str">
        <f t="shared" si="31"/>
        <v>0-20%</v>
      </c>
    </row>
    <row r="478" spans="1:12" x14ac:dyDescent="0.3">
      <c r="A478" t="s">
        <v>489</v>
      </c>
      <c r="B478" t="s">
        <v>9</v>
      </c>
      <c r="C478">
        <v>65</v>
      </c>
      <c r="D478" t="s">
        <v>10</v>
      </c>
      <c r="E478">
        <v>250</v>
      </c>
      <c r="F478">
        <v>3049</v>
      </c>
      <c r="G478">
        <v>8999</v>
      </c>
      <c r="H478">
        <v>66</v>
      </c>
      <c r="I478" t="str">
        <f t="shared" si="28"/>
        <v>Nano</v>
      </c>
      <c r="J478" t="str">
        <f t="shared" si="29"/>
        <v>0-499</v>
      </c>
      <c r="K478" t="str">
        <f t="shared" si="30"/>
        <v>5K-9.9K</v>
      </c>
      <c r="L478" t="str">
        <f t="shared" si="31"/>
        <v>60-80%</v>
      </c>
    </row>
    <row r="479" spans="1:12" x14ac:dyDescent="0.3">
      <c r="A479" t="s">
        <v>490</v>
      </c>
      <c r="B479" t="s">
        <v>14</v>
      </c>
      <c r="C479">
        <v>80</v>
      </c>
      <c r="D479" t="s">
        <v>10</v>
      </c>
      <c r="E479">
        <v>320</v>
      </c>
      <c r="F479">
        <v>2705</v>
      </c>
      <c r="G479">
        <v>8999</v>
      </c>
      <c r="H479">
        <v>69</v>
      </c>
      <c r="I479" t="str">
        <f t="shared" si="28"/>
        <v>Micro</v>
      </c>
      <c r="J479" t="str">
        <f t="shared" si="29"/>
        <v>0-499</v>
      </c>
      <c r="K479" t="str">
        <f t="shared" si="30"/>
        <v>5K-9.9K</v>
      </c>
      <c r="L479" t="str">
        <f t="shared" si="31"/>
        <v>60-80%</v>
      </c>
    </row>
    <row r="480" spans="1:12" x14ac:dyDescent="0.3">
      <c r="A480" t="s">
        <v>238</v>
      </c>
      <c r="B480" t="s">
        <v>14</v>
      </c>
      <c r="C480">
        <v>100</v>
      </c>
      <c r="D480" t="s">
        <v>10</v>
      </c>
      <c r="E480">
        <v>100</v>
      </c>
      <c r="F480">
        <v>2705</v>
      </c>
      <c r="G480">
        <v>8999</v>
      </c>
      <c r="H480">
        <v>69</v>
      </c>
      <c r="I480" t="str">
        <f t="shared" si="28"/>
        <v>Nano</v>
      </c>
      <c r="J480" t="str">
        <f t="shared" si="29"/>
        <v>0-499</v>
      </c>
      <c r="K480" t="str">
        <f t="shared" si="30"/>
        <v>5K-9.9K</v>
      </c>
      <c r="L480" t="str">
        <f t="shared" si="31"/>
        <v>60-80%</v>
      </c>
    </row>
    <row r="481" spans="1:12" x14ac:dyDescent="0.3">
      <c r="A481" t="s">
        <v>491</v>
      </c>
      <c r="B481" t="s">
        <v>14</v>
      </c>
      <c r="C481">
        <v>100</v>
      </c>
      <c r="D481" t="s">
        <v>10</v>
      </c>
      <c r="E481">
        <v>400</v>
      </c>
      <c r="F481">
        <v>2705</v>
      </c>
      <c r="G481">
        <v>8999</v>
      </c>
      <c r="H481">
        <v>69</v>
      </c>
      <c r="I481" t="str">
        <f t="shared" si="28"/>
        <v>Micro</v>
      </c>
      <c r="J481" t="str">
        <f t="shared" si="29"/>
        <v>0-499</v>
      </c>
      <c r="K481" t="str">
        <f t="shared" si="30"/>
        <v>5K-9.9K</v>
      </c>
      <c r="L481" t="str">
        <f t="shared" si="31"/>
        <v>60-80%</v>
      </c>
    </row>
    <row r="482" spans="1:12" x14ac:dyDescent="0.3">
      <c r="A482" t="s">
        <v>492</v>
      </c>
      <c r="B482" t="s">
        <v>14</v>
      </c>
      <c r="C482">
        <v>100</v>
      </c>
      <c r="D482" t="s">
        <v>10</v>
      </c>
      <c r="E482">
        <v>400</v>
      </c>
      <c r="F482">
        <v>2994</v>
      </c>
      <c r="G482">
        <v>8999</v>
      </c>
      <c r="H482">
        <v>66</v>
      </c>
      <c r="I482" t="str">
        <f t="shared" si="28"/>
        <v>Micro</v>
      </c>
      <c r="J482" t="str">
        <f t="shared" si="29"/>
        <v>0-499</v>
      </c>
      <c r="K482" t="str">
        <f t="shared" si="30"/>
        <v>5K-9.9K</v>
      </c>
      <c r="L482" t="str">
        <f t="shared" si="31"/>
        <v>60-80%</v>
      </c>
    </row>
    <row r="483" spans="1:12" x14ac:dyDescent="0.3">
      <c r="A483" t="s">
        <v>493</v>
      </c>
      <c r="B483" t="s">
        <v>14</v>
      </c>
      <c r="C483">
        <v>60</v>
      </c>
      <c r="D483" t="s">
        <v>10</v>
      </c>
      <c r="E483">
        <v>400</v>
      </c>
      <c r="F483">
        <v>2027</v>
      </c>
      <c r="G483">
        <v>8999</v>
      </c>
      <c r="H483">
        <v>77</v>
      </c>
      <c r="I483" t="str">
        <f t="shared" si="28"/>
        <v>Micro</v>
      </c>
      <c r="J483" t="str">
        <f t="shared" si="29"/>
        <v>0-499</v>
      </c>
      <c r="K483" t="str">
        <f t="shared" si="30"/>
        <v>5K-9.9K</v>
      </c>
      <c r="L483" t="str">
        <f t="shared" si="31"/>
        <v>60-80%</v>
      </c>
    </row>
    <row r="484" spans="1:12" x14ac:dyDescent="0.3">
      <c r="A484" t="s">
        <v>494</v>
      </c>
      <c r="B484" t="s">
        <v>14</v>
      </c>
      <c r="C484">
        <v>100</v>
      </c>
      <c r="D484" t="s">
        <v>10</v>
      </c>
      <c r="E484">
        <v>400</v>
      </c>
      <c r="F484">
        <v>2447</v>
      </c>
      <c r="G484">
        <v>9999</v>
      </c>
      <c r="H484">
        <v>75</v>
      </c>
      <c r="I484" t="str">
        <f t="shared" si="28"/>
        <v>Micro</v>
      </c>
      <c r="J484" t="str">
        <f t="shared" si="29"/>
        <v>0-499</v>
      </c>
      <c r="K484" t="str">
        <f t="shared" si="30"/>
        <v>5K-9.9K</v>
      </c>
      <c r="L484" t="str">
        <f t="shared" si="31"/>
        <v>60-80%</v>
      </c>
    </row>
    <row r="485" spans="1:12" x14ac:dyDescent="0.3">
      <c r="A485" t="s">
        <v>495</v>
      </c>
      <c r="B485" t="s">
        <v>14</v>
      </c>
      <c r="C485">
        <v>100</v>
      </c>
      <c r="D485" t="s">
        <v>10</v>
      </c>
      <c r="E485">
        <v>250</v>
      </c>
      <c r="F485">
        <v>2447</v>
      </c>
      <c r="G485">
        <v>4999</v>
      </c>
      <c r="H485">
        <v>51</v>
      </c>
      <c r="I485" t="str">
        <f t="shared" si="28"/>
        <v>Nano</v>
      </c>
      <c r="J485" t="str">
        <f t="shared" si="29"/>
        <v>0-499</v>
      </c>
      <c r="K485" t="str">
        <f t="shared" si="30"/>
        <v>5K-9.9K</v>
      </c>
      <c r="L485" t="str">
        <f t="shared" si="31"/>
        <v>40-60%</v>
      </c>
    </row>
    <row r="486" spans="1:12" x14ac:dyDescent="0.3">
      <c r="A486" t="s">
        <v>496</v>
      </c>
      <c r="B486" t="s">
        <v>14</v>
      </c>
      <c r="C486">
        <v>100</v>
      </c>
      <c r="D486" t="s">
        <v>10</v>
      </c>
      <c r="E486">
        <v>320</v>
      </c>
      <c r="F486">
        <v>2447</v>
      </c>
      <c r="G486">
        <v>4999</v>
      </c>
      <c r="H486">
        <v>51</v>
      </c>
      <c r="I486" t="str">
        <f t="shared" si="28"/>
        <v>Micro</v>
      </c>
      <c r="J486" t="str">
        <f t="shared" si="29"/>
        <v>0-499</v>
      </c>
      <c r="K486" t="str">
        <f t="shared" si="30"/>
        <v>1K-4.9K</v>
      </c>
      <c r="L486" t="str">
        <f t="shared" si="31"/>
        <v>40-60%</v>
      </c>
    </row>
    <row r="487" spans="1:12" x14ac:dyDescent="0.3">
      <c r="A487" t="s">
        <v>497</v>
      </c>
      <c r="B487" t="s">
        <v>14</v>
      </c>
      <c r="C487">
        <v>100</v>
      </c>
      <c r="D487" t="s">
        <v>10</v>
      </c>
      <c r="E487">
        <v>780000</v>
      </c>
      <c r="F487">
        <v>3867</v>
      </c>
      <c r="G487">
        <v>11999</v>
      </c>
      <c r="H487">
        <v>67</v>
      </c>
      <c r="I487" t="str">
        <f t="shared" si="28"/>
        <v>Large</v>
      </c>
      <c r="J487" t="str">
        <f t="shared" si="29"/>
        <v>0-499</v>
      </c>
      <c r="K487" t="str">
        <f t="shared" si="30"/>
        <v>1K-4.9K</v>
      </c>
      <c r="L487" t="str">
        <f t="shared" si="31"/>
        <v>60-80%</v>
      </c>
    </row>
    <row r="488" spans="1:12" x14ac:dyDescent="0.3">
      <c r="A488" t="s">
        <v>498</v>
      </c>
      <c r="B488" t="s">
        <v>14</v>
      </c>
      <c r="C488">
        <v>80</v>
      </c>
      <c r="D488" t="s">
        <v>10</v>
      </c>
      <c r="E488">
        <v>250</v>
      </c>
      <c r="F488">
        <v>2705</v>
      </c>
      <c r="G488">
        <v>8999</v>
      </c>
      <c r="H488">
        <v>69</v>
      </c>
      <c r="I488" t="str">
        <f t="shared" si="28"/>
        <v>Nano</v>
      </c>
      <c r="J488" t="str">
        <f t="shared" si="29"/>
        <v>0-499</v>
      </c>
      <c r="K488" t="str">
        <f t="shared" si="30"/>
        <v>10K-14.9K</v>
      </c>
      <c r="L488" t="str">
        <f t="shared" si="31"/>
        <v>60-80%</v>
      </c>
    </row>
    <row r="489" spans="1:12" x14ac:dyDescent="0.3">
      <c r="A489" t="s">
        <v>499</v>
      </c>
      <c r="B489" t="s">
        <v>9</v>
      </c>
      <c r="C489">
        <v>100</v>
      </c>
      <c r="D489" t="s">
        <v>10</v>
      </c>
      <c r="E489">
        <v>300</v>
      </c>
      <c r="F489">
        <v>4455</v>
      </c>
      <c r="G489">
        <v>8999</v>
      </c>
      <c r="H489">
        <v>50</v>
      </c>
      <c r="I489" t="str">
        <f t="shared" si="28"/>
        <v>Micro</v>
      </c>
      <c r="J489" t="str">
        <f t="shared" si="29"/>
        <v>0-499</v>
      </c>
      <c r="K489" t="str">
        <f t="shared" si="30"/>
        <v>5K-9.9K</v>
      </c>
      <c r="L489" t="str">
        <f t="shared" si="31"/>
        <v>40-60%</v>
      </c>
    </row>
    <row r="490" spans="1:12" x14ac:dyDescent="0.3">
      <c r="A490" t="s">
        <v>500</v>
      </c>
      <c r="B490" t="s">
        <v>9</v>
      </c>
      <c r="C490">
        <v>250</v>
      </c>
      <c r="D490" t="s">
        <v>10</v>
      </c>
      <c r="E490">
        <v>250</v>
      </c>
      <c r="F490">
        <v>2855</v>
      </c>
      <c r="G490">
        <v>7999</v>
      </c>
      <c r="H490">
        <v>64</v>
      </c>
      <c r="I490" t="str">
        <f t="shared" si="28"/>
        <v>Nano</v>
      </c>
      <c r="J490" t="str">
        <f t="shared" si="29"/>
        <v>0-499</v>
      </c>
      <c r="K490" t="str">
        <f t="shared" si="30"/>
        <v>5K-9.9K</v>
      </c>
      <c r="L490" t="str">
        <f t="shared" si="31"/>
        <v>60-80%</v>
      </c>
    </row>
    <row r="491" spans="1:12" x14ac:dyDescent="0.3">
      <c r="A491" t="s">
        <v>501</v>
      </c>
      <c r="B491" t="s">
        <v>9</v>
      </c>
      <c r="C491">
        <v>100</v>
      </c>
      <c r="D491" t="s">
        <v>10</v>
      </c>
      <c r="E491">
        <v>700</v>
      </c>
      <c r="F491">
        <v>5490</v>
      </c>
      <c r="G491">
        <v>8990</v>
      </c>
      <c r="H491">
        <v>38</v>
      </c>
      <c r="I491" t="str">
        <f t="shared" si="28"/>
        <v>Micro</v>
      </c>
      <c r="J491" t="str">
        <f t="shared" si="29"/>
        <v>0-499</v>
      </c>
      <c r="K491" t="str">
        <f t="shared" si="30"/>
        <v>5K-9.9K</v>
      </c>
      <c r="L491" t="str">
        <f t="shared" si="31"/>
        <v>20-40%</v>
      </c>
    </row>
    <row r="492" spans="1:12" x14ac:dyDescent="0.3">
      <c r="A492" t="s">
        <v>502</v>
      </c>
      <c r="B492" t="s">
        <v>14</v>
      </c>
      <c r="C492">
        <v>80</v>
      </c>
      <c r="D492" t="s">
        <v>10</v>
      </c>
      <c r="E492">
        <v>1000</v>
      </c>
      <c r="F492">
        <v>2705</v>
      </c>
      <c r="G492">
        <v>8999</v>
      </c>
      <c r="H492">
        <v>69</v>
      </c>
      <c r="I492" t="str">
        <f t="shared" si="28"/>
        <v>Micro</v>
      </c>
      <c r="J492" t="str">
        <f t="shared" si="29"/>
        <v>0-499</v>
      </c>
      <c r="K492" t="str">
        <f t="shared" si="30"/>
        <v>5K-9.9K</v>
      </c>
      <c r="L492" t="str">
        <f t="shared" si="31"/>
        <v>60-80%</v>
      </c>
    </row>
    <row r="493" spans="1:12" x14ac:dyDescent="0.3">
      <c r="A493" t="s">
        <v>503</v>
      </c>
      <c r="B493" t="s">
        <v>14</v>
      </c>
      <c r="C493">
        <v>100</v>
      </c>
      <c r="D493" t="s">
        <v>10</v>
      </c>
      <c r="E493">
        <v>100</v>
      </c>
      <c r="F493">
        <v>2115</v>
      </c>
      <c r="G493">
        <v>15999</v>
      </c>
      <c r="H493">
        <v>86</v>
      </c>
      <c r="I493" t="str">
        <f t="shared" si="28"/>
        <v>Nano</v>
      </c>
      <c r="J493" t="str">
        <f t="shared" si="29"/>
        <v>0-499</v>
      </c>
      <c r="K493" t="str">
        <f t="shared" si="30"/>
        <v>5K-9.9K</v>
      </c>
      <c r="L493" t="str">
        <f t="shared" si="31"/>
        <v>80-100%</v>
      </c>
    </row>
    <row r="494" spans="1:12" x14ac:dyDescent="0.3">
      <c r="A494" t="s">
        <v>504</v>
      </c>
      <c r="B494" t="s">
        <v>14</v>
      </c>
      <c r="C494">
        <v>50</v>
      </c>
      <c r="D494" t="s">
        <v>53</v>
      </c>
      <c r="E494">
        <v>500</v>
      </c>
      <c r="F494">
        <v>2447</v>
      </c>
      <c r="G494">
        <v>4999</v>
      </c>
      <c r="H494">
        <v>51</v>
      </c>
      <c r="I494" t="str">
        <f t="shared" si="28"/>
        <v>Micro</v>
      </c>
      <c r="J494" t="str">
        <f t="shared" si="29"/>
        <v>0-499</v>
      </c>
      <c r="K494" t="str">
        <f t="shared" si="30"/>
        <v>15K-19.9K</v>
      </c>
      <c r="L494" t="str">
        <f t="shared" si="31"/>
        <v>40-60%</v>
      </c>
    </row>
    <row r="495" spans="1:12" x14ac:dyDescent="0.3">
      <c r="A495" t="s">
        <v>505</v>
      </c>
      <c r="B495" t="s">
        <v>14</v>
      </c>
      <c r="C495">
        <v>50</v>
      </c>
      <c r="D495" t="s">
        <v>53</v>
      </c>
      <c r="E495">
        <v>500</v>
      </c>
      <c r="F495">
        <v>2447</v>
      </c>
      <c r="G495">
        <v>4999</v>
      </c>
      <c r="H495">
        <v>51</v>
      </c>
      <c r="I495" t="str">
        <f t="shared" si="28"/>
        <v>Micro</v>
      </c>
      <c r="J495" t="str">
        <f t="shared" si="29"/>
        <v>0-499</v>
      </c>
      <c r="K495" t="str">
        <f t="shared" si="30"/>
        <v>1K-4.9K</v>
      </c>
      <c r="L495" t="str">
        <f t="shared" si="31"/>
        <v>40-60%</v>
      </c>
    </row>
    <row r="496" spans="1:12" x14ac:dyDescent="0.3">
      <c r="A496" t="s">
        <v>506</v>
      </c>
      <c r="B496" t="s">
        <v>14</v>
      </c>
      <c r="C496">
        <v>149</v>
      </c>
      <c r="D496" t="s">
        <v>12</v>
      </c>
      <c r="E496">
        <v>780</v>
      </c>
      <c r="F496">
        <v>8999</v>
      </c>
      <c r="G496">
        <v>12999</v>
      </c>
      <c r="H496">
        <v>30</v>
      </c>
      <c r="I496" t="str">
        <f t="shared" si="28"/>
        <v>Micro</v>
      </c>
      <c r="J496" t="str">
        <f t="shared" si="29"/>
        <v>0-499</v>
      </c>
      <c r="K496" t="str">
        <f t="shared" si="30"/>
        <v>1K-4.9K</v>
      </c>
      <c r="L496" t="str">
        <f t="shared" si="31"/>
        <v>20-40%</v>
      </c>
    </row>
    <row r="497" spans="1:12" x14ac:dyDescent="0.3">
      <c r="A497" t="s">
        <v>507</v>
      </c>
      <c r="B497" t="s">
        <v>14</v>
      </c>
      <c r="C497">
        <v>100</v>
      </c>
      <c r="D497" t="s">
        <v>10</v>
      </c>
      <c r="E497">
        <v>200</v>
      </c>
      <c r="F497">
        <v>2705</v>
      </c>
      <c r="G497">
        <v>8999</v>
      </c>
      <c r="H497">
        <v>69</v>
      </c>
      <c r="I497" t="str">
        <f t="shared" si="28"/>
        <v>Nano</v>
      </c>
      <c r="J497" t="str">
        <f t="shared" si="29"/>
        <v>0-499</v>
      </c>
      <c r="K497" t="str">
        <f t="shared" si="30"/>
        <v>10K-14.9K</v>
      </c>
      <c r="L497" t="str">
        <f t="shared" si="31"/>
        <v>60-80%</v>
      </c>
    </row>
    <row r="498" spans="1:12" x14ac:dyDescent="0.3">
      <c r="A498" t="s">
        <v>508</v>
      </c>
      <c r="B498" t="s">
        <v>14</v>
      </c>
      <c r="C498">
        <v>60</v>
      </c>
      <c r="D498" t="s">
        <v>10</v>
      </c>
      <c r="E498">
        <v>400</v>
      </c>
      <c r="F498">
        <v>2705</v>
      </c>
      <c r="G498">
        <v>8999</v>
      </c>
      <c r="H498">
        <v>69</v>
      </c>
      <c r="I498" t="str">
        <f t="shared" si="28"/>
        <v>Micro</v>
      </c>
      <c r="J498" t="str">
        <f t="shared" si="29"/>
        <v>0-499</v>
      </c>
      <c r="K498" t="str">
        <f t="shared" si="30"/>
        <v>5K-9.9K</v>
      </c>
      <c r="L498" t="str">
        <f t="shared" si="31"/>
        <v>60-80%</v>
      </c>
    </row>
    <row r="499" spans="1:12" x14ac:dyDescent="0.3">
      <c r="A499" t="s">
        <v>509</v>
      </c>
      <c r="B499" t="s">
        <v>14</v>
      </c>
      <c r="C499">
        <v>100</v>
      </c>
      <c r="D499" t="s">
        <v>10</v>
      </c>
      <c r="E499">
        <v>320</v>
      </c>
      <c r="F499">
        <v>2199</v>
      </c>
      <c r="G499">
        <v>19999</v>
      </c>
      <c r="H499">
        <v>89</v>
      </c>
      <c r="I499" t="str">
        <f t="shared" si="28"/>
        <v>Micro</v>
      </c>
      <c r="J499" t="str">
        <f t="shared" si="29"/>
        <v>0-499</v>
      </c>
      <c r="K499" t="str">
        <f t="shared" si="30"/>
        <v>5K-9.9K</v>
      </c>
      <c r="L499" t="str">
        <f t="shared" si="31"/>
        <v>80-100%</v>
      </c>
    </row>
    <row r="500" spans="1:12" x14ac:dyDescent="0.3">
      <c r="A500" t="s">
        <v>510</v>
      </c>
      <c r="B500" t="s">
        <v>14</v>
      </c>
      <c r="C500">
        <v>100</v>
      </c>
      <c r="D500" t="s">
        <v>12</v>
      </c>
      <c r="E500">
        <v>250</v>
      </c>
      <c r="F500">
        <v>2447</v>
      </c>
      <c r="G500">
        <v>19999</v>
      </c>
      <c r="H500">
        <v>87</v>
      </c>
      <c r="I500" t="str">
        <f t="shared" si="28"/>
        <v>Nano</v>
      </c>
      <c r="J500" t="str">
        <f t="shared" si="29"/>
        <v>0-499</v>
      </c>
      <c r="K500" t="str">
        <f t="shared" si="30"/>
        <v>15K-19.9K</v>
      </c>
      <c r="L500" t="str">
        <f t="shared" si="31"/>
        <v>80-100%</v>
      </c>
    </row>
    <row r="501" spans="1:12" x14ac:dyDescent="0.3">
      <c r="A501" t="s">
        <v>511</v>
      </c>
      <c r="B501" t="s">
        <v>14</v>
      </c>
      <c r="C501">
        <v>155</v>
      </c>
      <c r="D501" t="s">
        <v>10</v>
      </c>
      <c r="E501">
        <v>360</v>
      </c>
      <c r="F501">
        <v>2447</v>
      </c>
      <c r="G501">
        <v>4999</v>
      </c>
      <c r="H501">
        <v>51</v>
      </c>
      <c r="I501" t="str">
        <f t="shared" si="28"/>
        <v>Micro</v>
      </c>
      <c r="J501" t="str">
        <f t="shared" si="29"/>
        <v>0-499</v>
      </c>
      <c r="K501" t="str">
        <f t="shared" si="30"/>
        <v>15K-19.9K</v>
      </c>
      <c r="L501" t="str">
        <f t="shared" si="31"/>
        <v>40-60%</v>
      </c>
    </row>
    <row r="502" spans="1:12" x14ac:dyDescent="0.3">
      <c r="A502" t="s">
        <v>512</v>
      </c>
      <c r="B502" t="s">
        <v>9</v>
      </c>
      <c r="C502">
        <v>100</v>
      </c>
      <c r="D502" t="s">
        <v>10</v>
      </c>
      <c r="E502">
        <v>400</v>
      </c>
      <c r="F502">
        <v>2150</v>
      </c>
      <c r="G502">
        <v>6999</v>
      </c>
      <c r="H502">
        <v>69</v>
      </c>
      <c r="I502" t="str">
        <f t="shared" si="28"/>
        <v>Micro</v>
      </c>
      <c r="J502" t="str">
        <f t="shared" si="29"/>
        <v>0-499</v>
      </c>
      <c r="K502" t="str">
        <f t="shared" si="30"/>
        <v>1K-4.9K</v>
      </c>
      <c r="L502" t="str">
        <f t="shared" si="31"/>
        <v>60-80%</v>
      </c>
    </row>
    <row r="503" spans="1:12" x14ac:dyDescent="0.3">
      <c r="A503" t="s">
        <v>513</v>
      </c>
      <c r="B503" t="s">
        <v>9</v>
      </c>
      <c r="C503">
        <v>65</v>
      </c>
      <c r="D503" t="s">
        <v>10</v>
      </c>
      <c r="E503">
        <v>250</v>
      </c>
      <c r="F503">
        <v>2705</v>
      </c>
      <c r="G503">
        <v>8999</v>
      </c>
      <c r="H503">
        <v>69</v>
      </c>
      <c r="I503" t="str">
        <f t="shared" si="28"/>
        <v>Nano</v>
      </c>
      <c r="J503" t="str">
        <f t="shared" si="29"/>
        <v>0-499</v>
      </c>
      <c r="K503" t="str">
        <f t="shared" si="30"/>
        <v>5K-9.9K</v>
      </c>
      <c r="L503" t="str">
        <f t="shared" si="31"/>
        <v>60-80%</v>
      </c>
    </row>
    <row r="504" spans="1:12" x14ac:dyDescent="0.3">
      <c r="A504" t="s">
        <v>514</v>
      </c>
      <c r="B504" t="s">
        <v>9</v>
      </c>
      <c r="C504">
        <v>100</v>
      </c>
      <c r="D504" t="s">
        <v>10</v>
      </c>
      <c r="E504">
        <v>400</v>
      </c>
      <c r="F504">
        <v>2507</v>
      </c>
      <c r="G504">
        <v>9999</v>
      </c>
      <c r="H504">
        <v>74</v>
      </c>
      <c r="I504" t="str">
        <f t="shared" si="28"/>
        <v>Micro</v>
      </c>
      <c r="J504" t="str">
        <f t="shared" si="29"/>
        <v>0-499</v>
      </c>
      <c r="K504" t="str">
        <f t="shared" si="30"/>
        <v>5K-9.9K</v>
      </c>
      <c r="L504" t="str">
        <f t="shared" si="31"/>
        <v>60-80%</v>
      </c>
    </row>
    <row r="505" spans="1:12" x14ac:dyDescent="0.3">
      <c r="A505" t="s">
        <v>515</v>
      </c>
      <c r="B505" t="s">
        <v>14</v>
      </c>
      <c r="C505">
        <v>102</v>
      </c>
      <c r="D505" t="s">
        <v>10</v>
      </c>
      <c r="E505">
        <v>500</v>
      </c>
      <c r="F505">
        <v>1799</v>
      </c>
      <c r="G505">
        <v>3499</v>
      </c>
      <c r="H505">
        <v>48</v>
      </c>
      <c r="I505" t="str">
        <f t="shared" si="28"/>
        <v>Micro</v>
      </c>
      <c r="J505" t="str">
        <f t="shared" si="29"/>
        <v>0-499</v>
      </c>
      <c r="K505" t="str">
        <f t="shared" si="30"/>
        <v>5K-9.9K</v>
      </c>
      <c r="L505" t="str">
        <f t="shared" si="31"/>
        <v>40-60%</v>
      </c>
    </row>
    <row r="506" spans="1:12" x14ac:dyDescent="0.3">
      <c r="A506" t="s">
        <v>516</v>
      </c>
      <c r="B506" t="s">
        <v>14</v>
      </c>
      <c r="C506">
        <v>100</v>
      </c>
      <c r="D506" t="s">
        <v>10</v>
      </c>
      <c r="E506">
        <v>700</v>
      </c>
      <c r="F506">
        <v>5150</v>
      </c>
      <c r="G506">
        <v>18000</v>
      </c>
      <c r="H506">
        <v>71</v>
      </c>
      <c r="I506" t="str">
        <f t="shared" si="28"/>
        <v>Micro</v>
      </c>
      <c r="J506" t="str">
        <f t="shared" si="29"/>
        <v>0-499</v>
      </c>
      <c r="K506" t="str">
        <f t="shared" si="30"/>
        <v>1K-4.9K</v>
      </c>
      <c r="L506" t="str">
        <f t="shared" si="31"/>
        <v>60-80%</v>
      </c>
    </row>
    <row r="507" spans="1:12" x14ac:dyDescent="0.3">
      <c r="A507" t="s">
        <v>517</v>
      </c>
      <c r="B507" t="s">
        <v>14</v>
      </c>
      <c r="C507">
        <v>100</v>
      </c>
      <c r="D507" t="s">
        <v>10</v>
      </c>
      <c r="E507">
        <v>250</v>
      </c>
      <c r="F507">
        <v>2705</v>
      </c>
      <c r="G507">
        <v>8999</v>
      </c>
      <c r="H507">
        <v>69</v>
      </c>
      <c r="I507" t="str">
        <f t="shared" si="28"/>
        <v>Nano</v>
      </c>
      <c r="J507" t="str">
        <f t="shared" si="29"/>
        <v>0-499</v>
      </c>
      <c r="K507" t="str">
        <f t="shared" si="30"/>
        <v>15K-19.9K</v>
      </c>
      <c r="L507" t="str">
        <f t="shared" si="31"/>
        <v>60-80%</v>
      </c>
    </row>
    <row r="508" spans="1:12" x14ac:dyDescent="0.3">
      <c r="A508" t="s">
        <v>518</v>
      </c>
      <c r="B508" t="s">
        <v>14</v>
      </c>
      <c r="C508">
        <v>100</v>
      </c>
      <c r="D508" t="s">
        <v>10</v>
      </c>
      <c r="E508">
        <v>400</v>
      </c>
      <c r="F508">
        <v>3092</v>
      </c>
      <c r="G508">
        <v>8999</v>
      </c>
      <c r="H508">
        <v>65</v>
      </c>
      <c r="I508" t="str">
        <f t="shared" si="28"/>
        <v>Micro</v>
      </c>
      <c r="J508" t="str">
        <f t="shared" si="29"/>
        <v>0-499</v>
      </c>
      <c r="K508" t="str">
        <f t="shared" si="30"/>
        <v>5K-9.9K</v>
      </c>
      <c r="L508" t="str">
        <f t="shared" si="31"/>
        <v>60-80%</v>
      </c>
    </row>
    <row r="509" spans="1:12" x14ac:dyDescent="0.3">
      <c r="A509" t="s">
        <v>185</v>
      </c>
      <c r="B509" t="s">
        <v>14</v>
      </c>
      <c r="C509">
        <v>100</v>
      </c>
      <c r="D509" t="s">
        <v>10</v>
      </c>
      <c r="E509">
        <v>100</v>
      </c>
      <c r="F509">
        <v>3162</v>
      </c>
      <c r="G509">
        <v>8999</v>
      </c>
      <c r="H509">
        <v>64</v>
      </c>
      <c r="I509" t="str">
        <f t="shared" si="28"/>
        <v>Nano</v>
      </c>
      <c r="J509" t="str">
        <f t="shared" si="29"/>
        <v>0-499</v>
      </c>
      <c r="K509" t="str">
        <f t="shared" si="30"/>
        <v>5K-9.9K</v>
      </c>
      <c r="L509" t="str">
        <f t="shared" si="31"/>
        <v>60-80%</v>
      </c>
    </row>
    <row r="510" spans="1:12" x14ac:dyDescent="0.3">
      <c r="A510" t="s">
        <v>519</v>
      </c>
      <c r="B510" t="s">
        <v>14</v>
      </c>
      <c r="C510">
        <v>100</v>
      </c>
      <c r="D510" t="s">
        <v>10</v>
      </c>
      <c r="E510">
        <v>100</v>
      </c>
      <c r="F510">
        <v>2396</v>
      </c>
      <c r="G510">
        <v>5999</v>
      </c>
      <c r="H510">
        <v>60</v>
      </c>
      <c r="I510" t="str">
        <f t="shared" si="28"/>
        <v>Nano</v>
      </c>
      <c r="J510" t="str">
        <f t="shared" si="29"/>
        <v>0-499</v>
      </c>
      <c r="K510" t="str">
        <f t="shared" si="30"/>
        <v>5K-9.9K</v>
      </c>
      <c r="L510" t="str">
        <f t="shared" si="31"/>
        <v>60-80%</v>
      </c>
    </row>
    <row r="511" spans="1:12" x14ac:dyDescent="0.3">
      <c r="A511" t="s">
        <v>520</v>
      </c>
      <c r="B511" t="s">
        <v>14</v>
      </c>
      <c r="C511">
        <v>100</v>
      </c>
      <c r="D511" t="s">
        <v>10</v>
      </c>
      <c r="E511">
        <v>100</v>
      </c>
      <c r="F511">
        <v>2447</v>
      </c>
      <c r="G511">
        <v>9999</v>
      </c>
      <c r="H511">
        <v>75</v>
      </c>
      <c r="I511" t="str">
        <f t="shared" si="28"/>
        <v>Nano</v>
      </c>
      <c r="J511" t="str">
        <f t="shared" si="29"/>
        <v>0-499</v>
      </c>
      <c r="K511" t="str">
        <f t="shared" si="30"/>
        <v>5K-9.9K</v>
      </c>
      <c r="L511" t="str">
        <f t="shared" si="31"/>
        <v>60-80%</v>
      </c>
    </row>
    <row r="512" spans="1:12" x14ac:dyDescent="0.3">
      <c r="A512" t="s">
        <v>521</v>
      </c>
      <c r="B512" t="s">
        <v>14</v>
      </c>
      <c r="C512">
        <v>100</v>
      </c>
      <c r="D512" t="s">
        <v>10</v>
      </c>
      <c r="E512">
        <v>100</v>
      </c>
      <c r="F512">
        <v>2138</v>
      </c>
      <c r="G512">
        <v>10499</v>
      </c>
      <c r="H512">
        <v>79</v>
      </c>
      <c r="I512" t="str">
        <f t="shared" si="28"/>
        <v>Nano</v>
      </c>
      <c r="J512" t="str">
        <f t="shared" si="29"/>
        <v>0-499</v>
      </c>
      <c r="K512" t="str">
        <f t="shared" si="30"/>
        <v>5K-9.9K</v>
      </c>
      <c r="L512" t="str">
        <f t="shared" si="31"/>
        <v>60-80%</v>
      </c>
    </row>
    <row r="513" spans="1:12" x14ac:dyDescent="0.3">
      <c r="A513" t="s">
        <v>522</v>
      </c>
      <c r="B513" t="s">
        <v>14</v>
      </c>
      <c r="C513">
        <v>50</v>
      </c>
      <c r="D513" t="s">
        <v>12</v>
      </c>
      <c r="E513">
        <v>350</v>
      </c>
      <c r="F513">
        <v>2279</v>
      </c>
      <c r="G513">
        <v>5999</v>
      </c>
      <c r="H513">
        <v>62</v>
      </c>
      <c r="I513" t="str">
        <f t="shared" si="28"/>
        <v>Micro</v>
      </c>
      <c r="J513" t="str">
        <f t="shared" si="29"/>
        <v>0-499</v>
      </c>
      <c r="K513" t="str">
        <f t="shared" si="30"/>
        <v>10K-14.9K</v>
      </c>
      <c r="L513" t="str">
        <f t="shared" si="31"/>
        <v>60-80%</v>
      </c>
    </row>
    <row r="514" spans="1:12" x14ac:dyDescent="0.3">
      <c r="A514" t="s">
        <v>523</v>
      </c>
      <c r="B514" t="s">
        <v>14</v>
      </c>
      <c r="C514">
        <v>150</v>
      </c>
      <c r="D514" t="s">
        <v>53</v>
      </c>
      <c r="E514">
        <v>450</v>
      </c>
      <c r="F514">
        <v>3998</v>
      </c>
      <c r="G514">
        <v>11999</v>
      </c>
      <c r="H514">
        <v>66</v>
      </c>
      <c r="I514" t="str">
        <f t="shared" ref="I514:I577" si="32">IF(E514&lt;=250,"Nano",
 IF(E514&lt;=2000,"Micro",
 IF(E514&lt;=25000,"Small",
 IF(E514&lt;=150000,"Medium","Large"))))</f>
        <v>Micro</v>
      </c>
      <c r="J514" t="str">
        <f t="shared" ref="J514:J577" si="33">IF(C514&lt;500,"0-499",
 IF(C514&lt;1000,"500-999",
 IF(C514&lt;1500,"1000-1499",
 "1500+")))</f>
        <v>0-499</v>
      </c>
      <c r="K514" t="str">
        <f t="shared" ref="K514:K577" si="34">IF(G513=0,"Not Provided",
 IF(G513&lt;5000,"1K-4.9K",
 IF(G513&lt;10000,"5K-9.9K",
 IF(G513&lt;15000,"10K-14.9K",
 IF(G513&lt;20000,"15K-19.9K",
 "20K+")))))</f>
        <v>5K-9.9K</v>
      </c>
      <c r="L514" t="str">
        <f t="shared" ref="L514:L577" si="35">IF(H514=0,"Not Provided",
 IF(H514&lt;20,"0-20%",
 IF(H514&lt;40,"20-40%",
 IF(H514&lt;60,"40-60%",
 IF(H514&lt;80,"60-80%",
 "80-100%")))))</f>
        <v>60-80%</v>
      </c>
    </row>
    <row r="515" spans="1:12" x14ac:dyDescent="0.3">
      <c r="A515" t="s">
        <v>524</v>
      </c>
      <c r="B515" t="s">
        <v>9</v>
      </c>
      <c r="C515">
        <v>300</v>
      </c>
      <c r="D515" t="s">
        <v>12</v>
      </c>
      <c r="E515">
        <v>102</v>
      </c>
      <c r="F515">
        <v>9079</v>
      </c>
      <c r="G515">
        <v>19999</v>
      </c>
      <c r="H515">
        <v>54</v>
      </c>
      <c r="I515" t="str">
        <f t="shared" si="32"/>
        <v>Nano</v>
      </c>
      <c r="J515" t="str">
        <f t="shared" si="33"/>
        <v>0-499</v>
      </c>
      <c r="K515" t="str">
        <f t="shared" si="34"/>
        <v>10K-14.9K</v>
      </c>
      <c r="L515" t="str">
        <f t="shared" si="35"/>
        <v>40-60%</v>
      </c>
    </row>
    <row r="516" spans="1:12" x14ac:dyDescent="0.3">
      <c r="A516" t="s">
        <v>525</v>
      </c>
      <c r="B516" t="s">
        <v>9</v>
      </c>
      <c r="C516">
        <v>100</v>
      </c>
      <c r="D516" t="s">
        <v>10</v>
      </c>
      <c r="E516">
        <v>100</v>
      </c>
      <c r="F516">
        <v>2105</v>
      </c>
      <c r="G516">
        <v>4999</v>
      </c>
      <c r="H516">
        <v>57</v>
      </c>
      <c r="I516" t="str">
        <f t="shared" si="32"/>
        <v>Nano</v>
      </c>
      <c r="J516" t="str">
        <f t="shared" si="33"/>
        <v>0-499</v>
      </c>
      <c r="K516" t="str">
        <f t="shared" si="34"/>
        <v>15K-19.9K</v>
      </c>
      <c r="L516" t="str">
        <f t="shared" si="35"/>
        <v>40-60%</v>
      </c>
    </row>
    <row r="517" spans="1:12" x14ac:dyDescent="0.3">
      <c r="A517" t="s">
        <v>526</v>
      </c>
      <c r="B517" t="s">
        <v>14</v>
      </c>
      <c r="C517">
        <v>80</v>
      </c>
      <c r="D517" t="s">
        <v>10</v>
      </c>
      <c r="E517">
        <v>250</v>
      </c>
      <c r="F517">
        <v>2420</v>
      </c>
      <c r="G517">
        <v>5999</v>
      </c>
      <c r="H517">
        <v>59</v>
      </c>
      <c r="I517" t="str">
        <f t="shared" si="32"/>
        <v>Nano</v>
      </c>
      <c r="J517" t="str">
        <f t="shared" si="33"/>
        <v>0-499</v>
      </c>
      <c r="K517" t="str">
        <f t="shared" si="34"/>
        <v>1K-4.9K</v>
      </c>
      <c r="L517" t="str">
        <f t="shared" si="35"/>
        <v>40-60%</v>
      </c>
    </row>
    <row r="518" spans="1:12" x14ac:dyDescent="0.3">
      <c r="A518" t="s">
        <v>527</v>
      </c>
      <c r="B518" t="s">
        <v>14</v>
      </c>
      <c r="C518">
        <v>100</v>
      </c>
      <c r="D518" t="s">
        <v>10</v>
      </c>
      <c r="E518">
        <v>100</v>
      </c>
      <c r="F518">
        <v>2705</v>
      </c>
      <c r="G518">
        <v>8999</v>
      </c>
      <c r="H518">
        <v>69</v>
      </c>
      <c r="I518" t="str">
        <f t="shared" si="32"/>
        <v>Nano</v>
      </c>
      <c r="J518" t="str">
        <f t="shared" si="33"/>
        <v>0-499</v>
      </c>
      <c r="K518" t="str">
        <f t="shared" si="34"/>
        <v>5K-9.9K</v>
      </c>
      <c r="L518" t="str">
        <f t="shared" si="35"/>
        <v>60-80%</v>
      </c>
    </row>
    <row r="519" spans="1:12" x14ac:dyDescent="0.3">
      <c r="A519" t="s">
        <v>528</v>
      </c>
      <c r="B519" t="s">
        <v>14</v>
      </c>
      <c r="C519">
        <v>100</v>
      </c>
      <c r="D519" t="s">
        <v>15</v>
      </c>
      <c r="E519">
        <v>450</v>
      </c>
      <c r="F519">
        <v>4814</v>
      </c>
      <c r="G519">
        <v>11999</v>
      </c>
      <c r="H519">
        <v>59</v>
      </c>
      <c r="I519" t="str">
        <f t="shared" si="32"/>
        <v>Micro</v>
      </c>
      <c r="J519" t="str">
        <f t="shared" si="33"/>
        <v>0-499</v>
      </c>
      <c r="K519" t="str">
        <f t="shared" si="34"/>
        <v>5K-9.9K</v>
      </c>
      <c r="L519" t="str">
        <f t="shared" si="35"/>
        <v>40-60%</v>
      </c>
    </row>
    <row r="520" spans="1:12" x14ac:dyDescent="0.3">
      <c r="A520" t="s">
        <v>529</v>
      </c>
      <c r="B520" t="s">
        <v>14</v>
      </c>
      <c r="C520">
        <v>102</v>
      </c>
      <c r="D520" t="s">
        <v>10</v>
      </c>
      <c r="E520">
        <v>500</v>
      </c>
      <c r="F520">
        <v>1799</v>
      </c>
      <c r="G520">
        <v>3499</v>
      </c>
      <c r="H520">
        <v>48</v>
      </c>
      <c r="I520" t="str">
        <f t="shared" si="32"/>
        <v>Micro</v>
      </c>
      <c r="J520" t="str">
        <f t="shared" si="33"/>
        <v>0-499</v>
      </c>
      <c r="K520" t="str">
        <f t="shared" si="34"/>
        <v>10K-14.9K</v>
      </c>
      <c r="L520" t="str">
        <f t="shared" si="35"/>
        <v>40-60%</v>
      </c>
    </row>
    <row r="521" spans="1:12" x14ac:dyDescent="0.3">
      <c r="A521" t="s">
        <v>530</v>
      </c>
      <c r="B521" t="s">
        <v>14</v>
      </c>
      <c r="C521">
        <v>120</v>
      </c>
      <c r="D521" t="s">
        <v>10</v>
      </c>
      <c r="E521">
        <v>430</v>
      </c>
      <c r="F521">
        <v>2478</v>
      </c>
      <c r="G521">
        <v>4999</v>
      </c>
      <c r="H521">
        <v>50</v>
      </c>
      <c r="I521" t="str">
        <f t="shared" si="32"/>
        <v>Micro</v>
      </c>
      <c r="J521" t="str">
        <f t="shared" si="33"/>
        <v>0-499</v>
      </c>
      <c r="K521" t="str">
        <f t="shared" si="34"/>
        <v>1K-4.9K</v>
      </c>
      <c r="L521" t="str">
        <f t="shared" si="35"/>
        <v>40-60%</v>
      </c>
    </row>
    <row r="522" spans="1:12" x14ac:dyDescent="0.3">
      <c r="A522" t="s">
        <v>502</v>
      </c>
      <c r="B522" t="s">
        <v>14</v>
      </c>
      <c r="C522">
        <v>80</v>
      </c>
      <c r="D522" t="s">
        <v>10</v>
      </c>
      <c r="E522">
        <v>200</v>
      </c>
      <c r="F522">
        <v>2244</v>
      </c>
      <c r="G522">
        <v>8999</v>
      </c>
      <c r="H522">
        <v>75</v>
      </c>
      <c r="I522" t="str">
        <f t="shared" si="32"/>
        <v>Nano</v>
      </c>
      <c r="J522" t="str">
        <f t="shared" si="33"/>
        <v>0-499</v>
      </c>
      <c r="K522" t="str">
        <f t="shared" si="34"/>
        <v>1K-4.9K</v>
      </c>
      <c r="L522" t="str">
        <f t="shared" si="35"/>
        <v>60-80%</v>
      </c>
    </row>
    <row r="523" spans="1:12" x14ac:dyDescent="0.3">
      <c r="A523" t="s">
        <v>531</v>
      </c>
      <c r="B523" t="s">
        <v>14</v>
      </c>
      <c r="C523">
        <v>60</v>
      </c>
      <c r="D523" t="s">
        <v>10</v>
      </c>
      <c r="E523">
        <v>300</v>
      </c>
      <c r="F523">
        <v>1899</v>
      </c>
      <c r="G523">
        <v>5999</v>
      </c>
      <c r="H523">
        <v>68</v>
      </c>
      <c r="I523" t="str">
        <f t="shared" si="32"/>
        <v>Micro</v>
      </c>
      <c r="J523" t="str">
        <f t="shared" si="33"/>
        <v>0-499</v>
      </c>
      <c r="K523" t="str">
        <f t="shared" si="34"/>
        <v>5K-9.9K</v>
      </c>
      <c r="L523" t="str">
        <f t="shared" si="35"/>
        <v>60-80%</v>
      </c>
    </row>
    <row r="524" spans="1:12" x14ac:dyDescent="0.3">
      <c r="A524" t="s">
        <v>532</v>
      </c>
      <c r="B524" t="s">
        <v>14</v>
      </c>
      <c r="C524">
        <v>150</v>
      </c>
      <c r="D524" t="s">
        <v>10</v>
      </c>
      <c r="E524">
        <v>150</v>
      </c>
      <c r="F524">
        <v>7090</v>
      </c>
      <c r="G524">
        <v>9999</v>
      </c>
      <c r="H524">
        <v>29</v>
      </c>
      <c r="I524" t="str">
        <f t="shared" si="32"/>
        <v>Nano</v>
      </c>
      <c r="J524" t="str">
        <f t="shared" si="33"/>
        <v>0-499</v>
      </c>
      <c r="K524" t="str">
        <f t="shared" si="34"/>
        <v>5K-9.9K</v>
      </c>
      <c r="L524" t="str">
        <f t="shared" si="35"/>
        <v>20-40%</v>
      </c>
    </row>
    <row r="525" spans="1:12" x14ac:dyDescent="0.3">
      <c r="A525" t="s">
        <v>533</v>
      </c>
      <c r="B525" t="s">
        <v>14</v>
      </c>
      <c r="C525">
        <v>120</v>
      </c>
      <c r="D525" t="s">
        <v>10</v>
      </c>
      <c r="E525">
        <v>408</v>
      </c>
      <c r="F525">
        <v>2705</v>
      </c>
      <c r="G525">
        <v>8999</v>
      </c>
      <c r="H525">
        <v>69</v>
      </c>
      <c r="I525" t="str">
        <f t="shared" si="32"/>
        <v>Micro</v>
      </c>
      <c r="J525" t="str">
        <f t="shared" si="33"/>
        <v>0-499</v>
      </c>
      <c r="K525" t="str">
        <f t="shared" si="34"/>
        <v>5K-9.9K</v>
      </c>
      <c r="L525" t="str">
        <f t="shared" si="35"/>
        <v>60-80%</v>
      </c>
    </row>
    <row r="526" spans="1:12" x14ac:dyDescent="0.3">
      <c r="A526" t="s">
        <v>534</v>
      </c>
      <c r="B526" t="s">
        <v>14</v>
      </c>
      <c r="C526">
        <v>100</v>
      </c>
      <c r="D526" t="s">
        <v>10</v>
      </c>
      <c r="E526">
        <v>250</v>
      </c>
      <c r="F526">
        <v>2447</v>
      </c>
      <c r="G526">
        <v>9999</v>
      </c>
      <c r="H526">
        <v>75</v>
      </c>
      <c r="I526" t="str">
        <f t="shared" si="32"/>
        <v>Nano</v>
      </c>
      <c r="J526" t="str">
        <f t="shared" si="33"/>
        <v>0-499</v>
      </c>
      <c r="K526" t="str">
        <f t="shared" si="34"/>
        <v>5K-9.9K</v>
      </c>
      <c r="L526" t="str">
        <f t="shared" si="35"/>
        <v>60-80%</v>
      </c>
    </row>
    <row r="527" spans="1:12" x14ac:dyDescent="0.3">
      <c r="A527" t="s">
        <v>535</v>
      </c>
      <c r="B527" t="s">
        <v>9</v>
      </c>
      <c r="C527">
        <v>100</v>
      </c>
      <c r="D527" t="s">
        <v>10</v>
      </c>
      <c r="E527">
        <v>100</v>
      </c>
      <c r="F527">
        <v>1920</v>
      </c>
      <c r="G527">
        <v>5499</v>
      </c>
      <c r="H527">
        <v>65</v>
      </c>
      <c r="I527" t="str">
        <f t="shared" si="32"/>
        <v>Nano</v>
      </c>
      <c r="J527" t="str">
        <f t="shared" si="33"/>
        <v>0-499</v>
      </c>
      <c r="K527" t="str">
        <f t="shared" si="34"/>
        <v>5K-9.9K</v>
      </c>
      <c r="L527" t="str">
        <f t="shared" si="35"/>
        <v>60-80%</v>
      </c>
    </row>
    <row r="528" spans="1:12" x14ac:dyDescent="0.3">
      <c r="A528" t="s">
        <v>536</v>
      </c>
      <c r="B528" t="s">
        <v>9</v>
      </c>
      <c r="C528">
        <v>100</v>
      </c>
      <c r="D528" t="s">
        <v>10</v>
      </c>
      <c r="E528">
        <v>200</v>
      </c>
      <c r="F528">
        <v>2720</v>
      </c>
      <c r="G528">
        <v>9999</v>
      </c>
      <c r="H528">
        <v>72</v>
      </c>
      <c r="I528" t="str">
        <f t="shared" si="32"/>
        <v>Nano</v>
      </c>
      <c r="J528" t="str">
        <f t="shared" si="33"/>
        <v>0-499</v>
      </c>
      <c r="K528" t="str">
        <f t="shared" si="34"/>
        <v>5K-9.9K</v>
      </c>
      <c r="L528" t="str">
        <f t="shared" si="35"/>
        <v>60-80%</v>
      </c>
    </row>
    <row r="529" spans="1:12" x14ac:dyDescent="0.3">
      <c r="A529" t="s">
        <v>537</v>
      </c>
      <c r="B529" t="s">
        <v>14</v>
      </c>
      <c r="C529">
        <v>100</v>
      </c>
      <c r="D529" t="s">
        <v>10</v>
      </c>
      <c r="E529">
        <v>380</v>
      </c>
      <c r="F529">
        <v>2505</v>
      </c>
      <c r="G529">
        <v>9999</v>
      </c>
      <c r="H529">
        <v>74</v>
      </c>
      <c r="I529" t="str">
        <f t="shared" si="32"/>
        <v>Micro</v>
      </c>
      <c r="J529" t="str">
        <f t="shared" si="33"/>
        <v>0-499</v>
      </c>
      <c r="K529" t="str">
        <f t="shared" si="34"/>
        <v>5K-9.9K</v>
      </c>
      <c r="L529" t="str">
        <f t="shared" si="35"/>
        <v>60-80%</v>
      </c>
    </row>
    <row r="530" spans="1:12" x14ac:dyDescent="0.3">
      <c r="A530" t="s">
        <v>538</v>
      </c>
      <c r="B530" t="s">
        <v>14</v>
      </c>
      <c r="C530">
        <v>5</v>
      </c>
      <c r="D530" t="s">
        <v>10</v>
      </c>
      <c r="E530">
        <v>1140</v>
      </c>
      <c r="F530">
        <v>11990</v>
      </c>
      <c r="G530">
        <v>14990</v>
      </c>
      <c r="H530">
        <v>20</v>
      </c>
      <c r="I530" t="str">
        <f t="shared" si="32"/>
        <v>Micro</v>
      </c>
      <c r="J530" t="str">
        <f t="shared" si="33"/>
        <v>0-499</v>
      </c>
      <c r="K530" t="str">
        <f t="shared" si="34"/>
        <v>5K-9.9K</v>
      </c>
      <c r="L530" t="str">
        <f t="shared" si="35"/>
        <v>20-40%</v>
      </c>
    </row>
    <row r="531" spans="1:12" x14ac:dyDescent="0.3">
      <c r="A531" t="s">
        <v>539</v>
      </c>
      <c r="B531" t="s">
        <v>14</v>
      </c>
      <c r="C531">
        <v>100</v>
      </c>
      <c r="D531" t="s">
        <v>10</v>
      </c>
      <c r="E531">
        <v>0</v>
      </c>
      <c r="F531">
        <v>2705</v>
      </c>
      <c r="G531">
        <v>8999</v>
      </c>
      <c r="H531">
        <v>69</v>
      </c>
      <c r="I531" t="str">
        <f t="shared" si="32"/>
        <v>Nano</v>
      </c>
      <c r="J531" t="str">
        <f t="shared" si="33"/>
        <v>0-499</v>
      </c>
      <c r="K531" t="str">
        <f t="shared" si="34"/>
        <v>10K-14.9K</v>
      </c>
      <c r="L531" t="str">
        <f t="shared" si="35"/>
        <v>60-80%</v>
      </c>
    </row>
    <row r="532" spans="1:12" x14ac:dyDescent="0.3">
      <c r="A532" t="s">
        <v>255</v>
      </c>
      <c r="B532" t="s">
        <v>14</v>
      </c>
      <c r="C532">
        <v>107</v>
      </c>
      <c r="D532" t="s">
        <v>10</v>
      </c>
      <c r="E532">
        <v>100</v>
      </c>
      <c r="F532">
        <v>2705</v>
      </c>
      <c r="G532">
        <v>8999</v>
      </c>
      <c r="H532">
        <v>69</v>
      </c>
      <c r="I532" t="str">
        <f t="shared" si="32"/>
        <v>Nano</v>
      </c>
      <c r="J532" t="str">
        <f t="shared" si="33"/>
        <v>0-499</v>
      </c>
      <c r="K532" t="str">
        <f t="shared" si="34"/>
        <v>5K-9.9K</v>
      </c>
      <c r="L532" t="str">
        <f t="shared" si="35"/>
        <v>60-80%</v>
      </c>
    </row>
    <row r="533" spans="1:12" x14ac:dyDescent="0.3">
      <c r="A533" t="s">
        <v>540</v>
      </c>
      <c r="B533" t="s">
        <v>14</v>
      </c>
      <c r="C533">
        <v>100</v>
      </c>
      <c r="D533" t="s">
        <v>10</v>
      </c>
      <c r="E533">
        <v>300</v>
      </c>
      <c r="F533">
        <v>2611</v>
      </c>
      <c r="G533">
        <v>8999</v>
      </c>
      <c r="H533">
        <v>70</v>
      </c>
      <c r="I533" t="str">
        <f t="shared" si="32"/>
        <v>Micro</v>
      </c>
      <c r="J533" t="str">
        <f t="shared" si="33"/>
        <v>0-499</v>
      </c>
      <c r="K533" t="str">
        <f t="shared" si="34"/>
        <v>5K-9.9K</v>
      </c>
      <c r="L533" t="str">
        <f t="shared" si="35"/>
        <v>60-80%</v>
      </c>
    </row>
    <row r="534" spans="1:12" x14ac:dyDescent="0.3">
      <c r="A534" t="s">
        <v>541</v>
      </c>
      <c r="B534" t="s">
        <v>14</v>
      </c>
      <c r="C534">
        <v>80</v>
      </c>
      <c r="D534" t="s">
        <v>10</v>
      </c>
      <c r="E534">
        <v>200</v>
      </c>
      <c r="F534">
        <v>2447</v>
      </c>
      <c r="G534">
        <v>19249</v>
      </c>
      <c r="H534">
        <v>87</v>
      </c>
      <c r="I534" t="str">
        <f t="shared" si="32"/>
        <v>Nano</v>
      </c>
      <c r="J534" t="str">
        <f t="shared" si="33"/>
        <v>0-499</v>
      </c>
      <c r="K534" t="str">
        <f t="shared" si="34"/>
        <v>5K-9.9K</v>
      </c>
      <c r="L534" t="str">
        <f t="shared" si="35"/>
        <v>80-100%</v>
      </c>
    </row>
    <row r="535" spans="1:12" x14ac:dyDescent="0.3">
      <c r="A535" t="s">
        <v>542</v>
      </c>
      <c r="B535" t="s">
        <v>14</v>
      </c>
      <c r="C535">
        <v>50</v>
      </c>
      <c r="D535" t="s">
        <v>10</v>
      </c>
      <c r="E535">
        <v>300</v>
      </c>
      <c r="F535">
        <v>2295</v>
      </c>
      <c r="G535">
        <v>4999</v>
      </c>
      <c r="H535">
        <v>54</v>
      </c>
      <c r="I535" t="str">
        <f t="shared" si="32"/>
        <v>Micro</v>
      </c>
      <c r="J535" t="str">
        <f t="shared" si="33"/>
        <v>0-499</v>
      </c>
      <c r="K535" t="str">
        <f t="shared" si="34"/>
        <v>15K-19.9K</v>
      </c>
      <c r="L535" t="str">
        <f t="shared" si="35"/>
        <v>40-60%</v>
      </c>
    </row>
    <row r="536" spans="1:12" x14ac:dyDescent="0.3">
      <c r="A536" t="s">
        <v>543</v>
      </c>
      <c r="B536" t="s">
        <v>14</v>
      </c>
      <c r="C536">
        <v>100</v>
      </c>
      <c r="D536" t="s">
        <v>10</v>
      </c>
      <c r="E536">
        <v>400</v>
      </c>
      <c r="F536">
        <v>2705</v>
      </c>
      <c r="G536">
        <v>8999</v>
      </c>
      <c r="H536">
        <v>69</v>
      </c>
      <c r="I536" t="str">
        <f t="shared" si="32"/>
        <v>Micro</v>
      </c>
      <c r="J536" t="str">
        <f t="shared" si="33"/>
        <v>0-499</v>
      </c>
      <c r="K536" t="str">
        <f t="shared" si="34"/>
        <v>1K-4.9K</v>
      </c>
      <c r="L536" t="str">
        <f t="shared" si="35"/>
        <v>60-80%</v>
      </c>
    </row>
    <row r="537" spans="1:12" x14ac:dyDescent="0.3">
      <c r="A537" t="s">
        <v>544</v>
      </c>
      <c r="B537" t="s">
        <v>14</v>
      </c>
      <c r="C537">
        <v>100</v>
      </c>
      <c r="D537" t="s">
        <v>10</v>
      </c>
      <c r="E537">
        <v>250</v>
      </c>
      <c r="F537">
        <v>2705</v>
      </c>
      <c r="G537">
        <v>8999</v>
      </c>
      <c r="H537">
        <v>69</v>
      </c>
      <c r="I537" t="str">
        <f t="shared" si="32"/>
        <v>Nano</v>
      </c>
      <c r="J537" t="str">
        <f t="shared" si="33"/>
        <v>0-499</v>
      </c>
      <c r="K537" t="str">
        <f t="shared" si="34"/>
        <v>5K-9.9K</v>
      </c>
      <c r="L537" t="str">
        <f t="shared" si="35"/>
        <v>60-80%</v>
      </c>
    </row>
    <row r="538" spans="1:12" x14ac:dyDescent="0.3">
      <c r="A538" t="s">
        <v>545</v>
      </c>
      <c r="B538" t="s">
        <v>14</v>
      </c>
      <c r="C538">
        <v>114</v>
      </c>
      <c r="D538" t="s">
        <v>10</v>
      </c>
      <c r="E538">
        <v>100</v>
      </c>
      <c r="F538">
        <v>2705</v>
      </c>
      <c r="G538">
        <v>8999</v>
      </c>
      <c r="H538">
        <v>69</v>
      </c>
      <c r="I538" t="str">
        <f t="shared" si="32"/>
        <v>Nano</v>
      </c>
      <c r="J538" t="str">
        <f t="shared" si="33"/>
        <v>0-499</v>
      </c>
      <c r="K538" t="str">
        <f t="shared" si="34"/>
        <v>5K-9.9K</v>
      </c>
      <c r="L538" t="str">
        <f t="shared" si="35"/>
        <v>60-80%</v>
      </c>
    </row>
    <row r="539" spans="1:12" x14ac:dyDescent="0.3">
      <c r="A539" t="s">
        <v>546</v>
      </c>
      <c r="B539" t="s">
        <v>9</v>
      </c>
      <c r="C539">
        <v>100</v>
      </c>
      <c r="D539" t="s">
        <v>10</v>
      </c>
      <c r="E539">
        <v>100</v>
      </c>
      <c r="F539">
        <v>2189</v>
      </c>
      <c r="G539">
        <v>14999</v>
      </c>
      <c r="H539">
        <v>85</v>
      </c>
      <c r="I539" t="str">
        <f t="shared" si="32"/>
        <v>Nano</v>
      </c>
      <c r="J539" t="str">
        <f t="shared" si="33"/>
        <v>0-499</v>
      </c>
      <c r="K539" t="str">
        <f t="shared" si="34"/>
        <v>5K-9.9K</v>
      </c>
      <c r="L539" t="str">
        <f t="shared" si="35"/>
        <v>80-100%</v>
      </c>
    </row>
    <row r="540" spans="1:12" x14ac:dyDescent="0.3">
      <c r="A540" t="s">
        <v>547</v>
      </c>
      <c r="B540" t="s">
        <v>9</v>
      </c>
      <c r="C540">
        <v>100</v>
      </c>
      <c r="D540" t="s">
        <v>10</v>
      </c>
      <c r="E540">
        <v>400</v>
      </c>
      <c r="F540">
        <v>3781</v>
      </c>
      <c r="G540">
        <v>19999</v>
      </c>
      <c r="H540">
        <v>81</v>
      </c>
      <c r="I540" t="str">
        <f t="shared" si="32"/>
        <v>Micro</v>
      </c>
      <c r="J540" t="str">
        <f t="shared" si="33"/>
        <v>0-499</v>
      </c>
      <c r="K540" t="str">
        <f t="shared" si="34"/>
        <v>10K-14.9K</v>
      </c>
      <c r="L540" t="str">
        <f t="shared" si="35"/>
        <v>80-100%</v>
      </c>
    </row>
    <row r="541" spans="1:12" x14ac:dyDescent="0.3">
      <c r="A541" t="s">
        <v>548</v>
      </c>
      <c r="B541" t="s">
        <v>9</v>
      </c>
      <c r="C541">
        <v>40</v>
      </c>
      <c r="D541" t="s">
        <v>10</v>
      </c>
      <c r="E541">
        <v>300</v>
      </c>
      <c r="F541">
        <v>1024</v>
      </c>
      <c r="G541">
        <v>2499</v>
      </c>
      <c r="H541">
        <v>59</v>
      </c>
      <c r="I541" t="str">
        <f t="shared" si="32"/>
        <v>Micro</v>
      </c>
      <c r="J541" t="str">
        <f t="shared" si="33"/>
        <v>0-499</v>
      </c>
      <c r="K541" t="str">
        <f t="shared" si="34"/>
        <v>15K-19.9K</v>
      </c>
      <c r="L541" t="str">
        <f t="shared" si="35"/>
        <v>40-60%</v>
      </c>
    </row>
    <row r="542" spans="1:12" x14ac:dyDescent="0.3">
      <c r="A542" t="s">
        <v>549</v>
      </c>
      <c r="B542" t="s">
        <v>14</v>
      </c>
      <c r="C542">
        <v>100</v>
      </c>
      <c r="D542" t="s">
        <v>10</v>
      </c>
      <c r="E542">
        <v>250</v>
      </c>
      <c r="F542">
        <v>2705</v>
      </c>
      <c r="G542">
        <v>8999</v>
      </c>
      <c r="H542">
        <v>69</v>
      </c>
      <c r="I542" t="str">
        <f t="shared" si="32"/>
        <v>Nano</v>
      </c>
      <c r="J542" t="str">
        <f t="shared" si="33"/>
        <v>0-499</v>
      </c>
      <c r="K542" t="str">
        <f t="shared" si="34"/>
        <v>1K-4.9K</v>
      </c>
      <c r="L542" t="str">
        <f t="shared" si="35"/>
        <v>60-80%</v>
      </c>
    </row>
    <row r="543" spans="1:12" x14ac:dyDescent="0.3">
      <c r="A543" t="s">
        <v>550</v>
      </c>
      <c r="B543" t="s">
        <v>14</v>
      </c>
      <c r="C543">
        <v>150</v>
      </c>
      <c r="D543" t="s">
        <v>53</v>
      </c>
      <c r="E543">
        <v>450</v>
      </c>
      <c r="F543">
        <v>3998</v>
      </c>
      <c r="G543">
        <v>11999</v>
      </c>
      <c r="H543">
        <v>66</v>
      </c>
      <c r="I543" t="str">
        <f t="shared" si="32"/>
        <v>Micro</v>
      </c>
      <c r="J543" t="str">
        <f t="shared" si="33"/>
        <v>0-499</v>
      </c>
      <c r="K543" t="str">
        <f t="shared" si="34"/>
        <v>5K-9.9K</v>
      </c>
      <c r="L543" t="str">
        <f t="shared" si="35"/>
        <v>60-80%</v>
      </c>
    </row>
    <row r="544" spans="1:12" x14ac:dyDescent="0.3">
      <c r="A544" t="s">
        <v>551</v>
      </c>
      <c r="B544" t="s">
        <v>14</v>
      </c>
      <c r="C544">
        <v>100</v>
      </c>
      <c r="D544" t="s">
        <v>10</v>
      </c>
      <c r="E544">
        <v>400</v>
      </c>
      <c r="F544">
        <v>2447</v>
      </c>
      <c r="G544">
        <v>9999</v>
      </c>
      <c r="H544">
        <v>75</v>
      </c>
      <c r="I544" t="str">
        <f t="shared" si="32"/>
        <v>Micro</v>
      </c>
      <c r="J544" t="str">
        <f t="shared" si="33"/>
        <v>0-499</v>
      </c>
      <c r="K544" t="str">
        <f t="shared" si="34"/>
        <v>10K-14.9K</v>
      </c>
      <c r="L544" t="str">
        <f t="shared" si="35"/>
        <v>60-80%</v>
      </c>
    </row>
    <row r="545" spans="1:12" x14ac:dyDescent="0.3">
      <c r="A545" t="s">
        <v>552</v>
      </c>
      <c r="B545" t="s">
        <v>14</v>
      </c>
      <c r="C545">
        <v>100</v>
      </c>
      <c r="D545" t="s">
        <v>10</v>
      </c>
      <c r="E545">
        <v>300</v>
      </c>
      <c r="F545">
        <v>2426</v>
      </c>
      <c r="G545">
        <v>6499</v>
      </c>
      <c r="H545">
        <v>62</v>
      </c>
      <c r="I545" t="str">
        <f t="shared" si="32"/>
        <v>Micro</v>
      </c>
      <c r="J545" t="str">
        <f t="shared" si="33"/>
        <v>0-499</v>
      </c>
      <c r="K545" t="str">
        <f t="shared" si="34"/>
        <v>5K-9.9K</v>
      </c>
      <c r="L545" t="str">
        <f t="shared" si="35"/>
        <v>60-80%</v>
      </c>
    </row>
    <row r="546" spans="1:12" x14ac:dyDescent="0.3">
      <c r="A546" t="s">
        <v>553</v>
      </c>
      <c r="B546" t="s">
        <v>14</v>
      </c>
      <c r="C546">
        <v>85</v>
      </c>
      <c r="D546" t="s">
        <v>15</v>
      </c>
      <c r="E546">
        <v>300</v>
      </c>
      <c r="F546">
        <v>2447</v>
      </c>
      <c r="G546">
        <v>4999</v>
      </c>
      <c r="H546">
        <v>51</v>
      </c>
      <c r="I546" t="str">
        <f t="shared" si="32"/>
        <v>Micro</v>
      </c>
      <c r="J546" t="str">
        <f t="shared" si="33"/>
        <v>0-499</v>
      </c>
      <c r="K546" t="str">
        <f t="shared" si="34"/>
        <v>5K-9.9K</v>
      </c>
      <c r="L546" t="str">
        <f t="shared" si="35"/>
        <v>40-60%</v>
      </c>
    </row>
    <row r="547" spans="1:12" x14ac:dyDescent="0.3">
      <c r="A547" t="s">
        <v>165</v>
      </c>
      <c r="B547" t="s">
        <v>14</v>
      </c>
      <c r="C547">
        <v>111</v>
      </c>
      <c r="D547" t="s">
        <v>10</v>
      </c>
      <c r="E547">
        <v>100</v>
      </c>
      <c r="F547">
        <v>3088</v>
      </c>
      <c r="G547">
        <v>8999</v>
      </c>
      <c r="H547">
        <v>65</v>
      </c>
      <c r="I547" t="str">
        <f t="shared" si="32"/>
        <v>Nano</v>
      </c>
      <c r="J547" t="str">
        <f t="shared" si="33"/>
        <v>0-499</v>
      </c>
      <c r="K547" t="str">
        <f t="shared" si="34"/>
        <v>1K-4.9K</v>
      </c>
      <c r="L547" t="str">
        <f t="shared" si="35"/>
        <v>60-80%</v>
      </c>
    </row>
    <row r="548" spans="1:12" x14ac:dyDescent="0.3">
      <c r="A548" t="s">
        <v>554</v>
      </c>
      <c r="B548" t="s">
        <v>14</v>
      </c>
      <c r="C548">
        <v>100</v>
      </c>
      <c r="D548" t="s">
        <v>10</v>
      </c>
      <c r="E548">
        <v>250</v>
      </c>
      <c r="F548">
        <v>2303</v>
      </c>
      <c r="G548">
        <v>8999</v>
      </c>
      <c r="H548">
        <v>74</v>
      </c>
      <c r="I548" t="str">
        <f t="shared" si="32"/>
        <v>Nano</v>
      </c>
      <c r="J548" t="str">
        <f t="shared" si="33"/>
        <v>0-499</v>
      </c>
      <c r="K548" t="str">
        <f t="shared" si="34"/>
        <v>5K-9.9K</v>
      </c>
      <c r="L548" t="str">
        <f t="shared" si="35"/>
        <v>60-80%</v>
      </c>
    </row>
    <row r="549" spans="1:12" x14ac:dyDescent="0.3">
      <c r="A549" t="s">
        <v>555</v>
      </c>
      <c r="B549" t="s">
        <v>14</v>
      </c>
      <c r="C549">
        <v>100</v>
      </c>
      <c r="D549" t="s">
        <v>10</v>
      </c>
      <c r="E549">
        <v>200</v>
      </c>
      <c r="F549">
        <v>2447</v>
      </c>
      <c r="G549">
        <v>19999</v>
      </c>
      <c r="H549">
        <v>87</v>
      </c>
      <c r="I549" t="str">
        <f t="shared" si="32"/>
        <v>Nano</v>
      </c>
      <c r="J549" t="str">
        <f t="shared" si="33"/>
        <v>0-499</v>
      </c>
      <c r="K549" t="str">
        <f t="shared" si="34"/>
        <v>5K-9.9K</v>
      </c>
      <c r="L549" t="str">
        <f t="shared" si="35"/>
        <v>80-100%</v>
      </c>
    </row>
    <row r="550" spans="1:12" x14ac:dyDescent="0.3">
      <c r="A550" t="s">
        <v>556</v>
      </c>
      <c r="B550" t="s">
        <v>14</v>
      </c>
      <c r="C550">
        <v>100</v>
      </c>
      <c r="D550" t="s">
        <v>10</v>
      </c>
      <c r="E550">
        <v>300</v>
      </c>
      <c r="F550">
        <v>2049</v>
      </c>
      <c r="G550">
        <v>6499</v>
      </c>
      <c r="H550">
        <v>68</v>
      </c>
      <c r="I550" t="str">
        <f t="shared" si="32"/>
        <v>Micro</v>
      </c>
      <c r="J550" t="str">
        <f t="shared" si="33"/>
        <v>0-499</v>
      </c>
      <c r="K550" t="str">
        <f t="shared" si="34"/>
        <v>15K-19.9K</v>
      </c>
      <c r="L550" t="str">
        <f t="shared" si="35"/>
        <v>60-80%</v>
      </c>
    </row>
    <row r="551" spans="1:12" x14ac:dyDescent="0.3">
      <c r="A551" t="s">
        <v>557</v>
      </c>
      <c r="B551" t="s">
        <v>14</v>
      </c>
      <c r="C551">
        <v>100</v>
      </c>
      <c r="D551" t="s">
        <v>10</v>
      </c>
      <c r="E551">
        <v>400</v>
      </c>
      <c r="F551">
        <v>11618</v>
      </c>
      <c r="G551">
        <v>13999</v>
      </c>
      <c r="H551">
        <v>17</v>
      </c>
      <c r="I551" t="str">
        <f t="shared" si="32"/>
        <v>Micro</v>
      </c>
      <c r="J551" t="str">
        <f t="shared" si="33"/>
        <v>0-499</v>
      </c>
      <c r="K551" t="str">
        <f t="shared" si="34"/>
        <v>5K-9.9K</v>
      </c>
      <c r="L551" t="str">
        <f t="shared" si="35"/>
        <v>0-20%</v>
      </c>
    </row>
    <row r="552" spans="1:12" x14ac:dyDescent="0.3">
      <c r="A552" t="s">
        <v>558</v>
      </c>
      <c r="B552" t="s">
        <v>9</v>
      </c>
      <c r="C552">
        <v>100</v>
      </c>
      <c r="D552" t="s">
        <v>10</v>
      </c>
      <c r="E552">
        <v>100</v>
      </c>
      <c r="F552">
        <v>2447</v>
      </c>
      <c r="G552">
        <v>4999</v>
      </c>
      <c r="H552">
        <v>51</v>
      </c>
      <c r="I552" t="str">
        <f t="shared" si="32"/>
        <v>Nano</v>
      </c>
      <c r="J552" t="str">
        <f t="shared" si="33"/>
        <v>0-499</v>
      </c>
      <c r="K552" t="str">
        <f t="shared" si="34"/>
        <v>10K-14.9K</v>
      </c>
      <c r="L552" t="str">
        <f t="shared" si="35"/>
        <v>40-60%</v>
      </c>
    </row>
    <row r="553" spans="1:12" x14ac:dyDescent="0.3">
      <c r="A553" t="s">
        <v>559</v>
      </c>
      <c r="B553" t="s">
        <v>9</v>
      </c>
      <c r="C553">
        <v>100</v>
      </c>
      <c r="D553" t="s">
        <v>10</v>
      </c>
      <c r="E553">
        <v>100</v>
      </c>
      <c r="F553">
        <v>2382</v>
      </c>
      <c r="G553">
        <v>9999</v>
      </c>
      <c r="H553">
        <v>76</v>
      </c>
      <c r="I553" t="str">
        <f t="shared" si="32"/>
        <v>Nano</v>
      </c>
      <c r="J553" t="str">
        <f t="shared" si="33"/>
        <v>0-499</v>
      </c>
      <c r="K553" t="str">
        <f t="shared" si="34"/>
        <v>1K-4.9K</v>
      </c>
      <c r="L553" t="str">
        <f t="shared" si="35"/>
        <v>60-80%</v>
      </c>
    </row>
    <row r="554" spans="1:12" x14ac:dyDescent="0.3">
      <c r="A554" t="s">
        <v>560</v>
      </c>
      <c r="B554" t="s">
        <v>9</v>
      </c>
      <c r="C554">
        <v>60</v>
      </c>
      <c r="D554" t="s">
        <v>10</v>
      </c>
      <c r="E554">
        <v>250</v>
      </c>
      <c r="F554">
        <v>3051</v>
      </c>
      <c r="G554">
        <v>8999</v>
      </c>
      <c r="H554">
        <v>66</v>
      </c>
      <c r="I554" t="str">
        <f t="shared" si="32"/>
        <v>Nano</v>
      </c>
      <c r="J554" t="str">
        <f t="shared" si="33"/>
        <v>0-499</v>
      </c>
      <c r="K554" t="str">
        <f t="shared" si="34"/>
        <v>5K-9.9K</v>
      </c>
      <c r="L554" t="str">
        <f t="shared" si="35"/>
        <v>60-80%</v>
      </c>
    </row>
    <row r="555" spans="1:12" x14ac:dyDescent="0.3">
      <c r="A555" t="s">
        <v>561</v>
      </c>
      <c r="B555" t="s">
        <v>14</v>
      </c>
      <c r="C555">
        <v>150</v>
      </c>
      <c r="D555" t="s">
        <v>53</v>
      </c>
      <c r="E555">
        <v>500</v>
      </c>
      <c r="F555">
        <v>2447</v>
      </c>
      <c r="G555">
        <v>5999</v>
      </c>
      <c r="H555">
        <v>59</v>
      </c>
      <c r="I555" t="str">
        <f t="shared" si="32"/>
        <v>Micro</v>
      </c>
      <c r="J555" t="str">
        <f t="shared" si="33"/>
        <v>0-499</v>
      </c>
      <c r="K555" t="str">
        <f t="shared" si="34"/>
        <v>5K-9.9K</v>
      </c>
      <c r="L555" t="str">
        <f t="shared" si="35"/>
        <v>40-60%</v>
      </c>
    </row>
    <row r="556" spans="1:12" x14ac:dyDescent="0.3">
      <c r="A556" t="s">
        <v>562</v>
      </c>
      <c r="B556" t="s">
        <v>14</v>
      </c>
      <c r="C556">
        <v>120</v>
      </c>
      <c r="D556" t="s">
        <v>15</v>
      </c>
      <c r="E556">
        <v>452</v>
      </c>
      <c r="F556">
        <v>2420</v>
      </c>
      <c r="G556">
        <v>4999</v>
      </c>
      <c r="H556">
        <v>51</v>
      </c>
      <c r="I556" t="str">
        <f t="shared" si="32"/>
        <v>Micro</v>
      </c>
      <c r="J556" t="str">
        <f t="shared" si="33"/>
        <v>0-499</v>
      </c>
      <c r="K556" t="str">
        <f t="shared" si="34"/>
        <v>5K-9.9K</v>
      </c>
      <c r="L556" t="str">
        <f t="shared" si="35"/>
        <v>40-60%</v>
      </c>
    </row>
    <row r="557" spans="1:12" x14ac:dyDescent="0.3">
      <c r="A557" t="s">
        <v>563</v>
      </c>
      <c r="B557" t="s">
        <v>14</v>
      </c>
      <c r="C557">
        <v>102</v>
      </c>
      <c r="D557" t="s">
        <v>10</v>
      </c>
      <c r="E557">
        <v>500</v>
      </c>
      <c r="F557">
        <v>1799</v>
      </c>
      <c r="G557">
        <v>3499</v>
      </c>
      <c r="H557">
        <v>48</v>
      </c>
      <c r="I557" t="str">
        <f t="shared" si="32"/>
        <v>Micro</v>
      </c>
      <c r="J557" t="str">
        <f t="shared" si="33"/>
        <v>0-499</v>
      </c>
      <c r="K557" t="str">
        <f t="shared" si="34"/>
        <v>1K-4.9K</v>
      </c>
      <c r="L557" t="str">
        <f t="shared" si="35"/>
        <v>40-60%</v>
      </c>
    </row>
    <row r="558" spans="1:12" x14ac:dyDescent="0.3">
      <c r="A558" t="s">
        <v>564</v>
      </c>
      <c r="B558" t="s">
        <v>14</v>
      </c>
      <c r="C558">
        <v>60</v>
      </c>
      <c r="D558" t="s">
        <v>10</v>
      </c>
      <c r="E558">
        <v>250</v>
      </c>
      <c r="F558">
        <v>3088</v>
      </c>
      <c r="G558">
        <v>8999</v>
      </c>
      <c r="H558">
        <v>65</v>
      </c>
      <c r="I558" t="str">
        <f t="shared" si="32"/>
        <v>Nano</v>
      </c>
      <c r="J558" t="str">
        <f t="shared" si="33"/>
        <v>0-499</v>
      </c>
      <c r="K558" t="str">
        <f t="shared" si="34"/>
        <v>1K-4.9K</v>
      </c>
      <c r="L558" t="str">
        <f t="shared" si="35"/>
        <v>60-80%</v>
      </c>
    </row>
    <row r="559" spans="1:12" x14ac:dyDescent="0.3">
      <c r="A559" t="s">
        <v>565</v>
      </c>
      <c r="B559" t="s">
        <v>14</v>
      </c>
      <c r="C559">
        <v>60</v>
      </c>
      <c r="D559" t="s">
        <v>10</v>
      </c>
      <c r="E559">
        <v>250</v>
      </c>
      <c r="F559">
        <v>2705</v>
      </c>
      <c r="G559">
        <v>8999</v>
      </c>
      <c r="H559">
        <v>69</v>
      </c>
      <c r="I559" t="str">
        <f t="shared" si="32"/>
        <v>Nano</v>
      </c>
      <c r="J559" t="str">
        <f t="shared" si="33"/>
        <v>0-499</v>
      </c>
      <c r="K559" t="str">
        <f t="shared" si="34"/>
        <v>5K-9.9K</v>
      </c>
      <c r="L559" t="str">
        <f t="shared" si="35"/>
        <v>60-80%</v>
      </c>
    </row>
    <row r="560" spans="1:12" x14ac:dyDescent="0.3">
      <c r="A560" t="s">
        <v>566</v>
      </c>
      <c r="B560" t="s">
        <v>14</v>
      </c>
      <c r="C560">
        <v>48</v>
      </c>
      <c r="D560" t="s">
        <v>10</v>
      </c>
      <c r="E560">
        <v>248</v>
      </c>
      <c r="F560">
        <v>2326</v>
      </c>
      <c r="G560">
        <v>6999</v>
      </c>
      <c r="H560">
        <v>66</v>
      </c>
      <c r="I560" t="str">
        <f t="shared" si="32"/>
        <v>Nano</v>
      </c>
      <c r="J560" t="str">
        <f t="shared" si="33"/>
        <v>0-499</v>
      </c>
      <c r="K560" t="str">
        <f t="shared" si="34"/>
        <v>5K-9.9K</v>
      </c>
      <c r="L560" t="str">
        <f t="shared" si="35"/>
        <v>60-80%</v>
      </c>
    </row>
    <row r="561" spans="1:12" x14ac:dyDescent="0.3">
      <c r="A561" t="s">
        <v>567</v>
      </c>
      <c r="B561" t="s">
        <v>14</v>
      </c>
      <c r="C561">
        <v>100</v>
      </c>
      <c r="D561" t="s">
        <v>10</v>
      </c>
      <c r="E561">
        <v>380</v>
      </c>
      <c r="F561">
        <v>2509</v>
      </c>
      <c r="G561">
        <v>9999</v>
      </c>
      <c r="H561">
        <v>74</v>
      </c>
      <c r="I561" t="str">
        <f t="shared" si="32"/>
        <v>Micro</v>
      </c>
      <c r="J561" t="str">
        <f t="shared" si="33"/>
        <v>0-499</v>
      </c>
      <c r="K561" t="str">
        <f t="shared" si="34"/>
        <v>5K-9.9K</v>
      </c>
      <c r="L561" t="str">
        <f t="shared" si="35"/>
        <v>60-80%</v>
      </c>
    </row>
    <row r="562" spans="1:12" x14ac:dyDescent="0.3">
      <c r="A562" t="s">
        <v>568</v>
      </c>
      <c r="B562" t="s">
        <v>14</v>
      </c>
      <c r="C562">
        <v>100</v>
      </c>
      <c r="D562" t="s">
        <v>70</v>
      </c>
      <c r="E562">
        <v>100</v>
      </c>
      <c r="F562">
        <v>2717</v>
      </c>
      <c r="G562">
        <v>9999</v>
      </c>
      <c r="H562">
        <v>72</v>
      </c>
      <c r="I562" t="str">
        <f t="shared" si="32"/>
        <v>Nano</v>
      </c>
      <c r="J562" t="str">
        <f t="shared" si="33"/>
        <v>0-499</v>
      </c>
      <c r="K562" t="str">
        <f t="shared" si="34"/>
        <v>5K-9.9K</v>
      </c>
      <c r="L562" t="str">
        <f t="shared" si="35"/>
        <v>60-80%</v>
      </c>
    </row>
    <row r="563" spans="1:12" x14ac:dyDescent="0.3">
      <c r="A563" t="s">
        <v>569</v>
      </c>
      <c r="B563" t="s">
        <v>14</v>
      </c>
      <c r="C563">
        <v>100</v>
      </c>
      <c r="D563" t="s">
        <v>10</v>
      </c>
      <c r="E563">
        <v>433</v>
      </c>
      <c r="F563">
        <v>1847</v>
      </c>
      <c r="G563">
        <v>14999</v>
      </c>
      <c r="H563">
        <v>87</v>
      </c>
      <c r="I563" t="str">
        <f t="shared" si="32"/>
        <v>Micro</v>
      </c>
      <c r="J563" t="str">
        <f t="shared" si="33"/>
        <v>0-499</v>
      </c>
      <c r="K563" t="str">
        <f t="shared" si="34"/>
        <v>5K-9.9K</v>
      </c>
      <c r="L563" t="str">
        <f t="shared" si="35"/>
        <v>80-100%</v>
      </c>
    </row>
    <row r="564" spans="1:12" x14ac:dyDescent="0.3">
      <c r="A564" t="s">
        <v>570</v>
      </c>
      <c r="B564" t="s">
        <v>9</v>
      </c>
      <c r="C564">
        <v>10</v>
      </c>
      <c r="D564" t="s">
        <v>10</v>
      </c>
      <c r="E564">
        <v>400</v>
      </c>
      <c r="F564">
        <v>799</v>
      </c>
      <c r="G564">
        <v>3299</v>
      </c>
      <c r="H564">
        <v>75</v>
      </c>
      <c r="I564" t="str">
        <f t="shared" si="32"/>
        <v>Micro</v>
      </c>
      <c r="J564" t="str">
        <f t="shared" si="33"/>
        <v>0-499</v>
      </c>
      <c r="K564" t="str">
        <f t="shared" si="34"/>
        <v>10K-14.9K</v>
      </c>
      <c r="L564" t="str">
        <f t="shared" si="35"/>
        <v>60-80%</v>
      </c>
    </row>
    <row r="565" spans="1:12" x14ac:dyDescent="0.3">
      <c r="A565" t="s">
        <v>571</v>
      </c>
      <c r="B565" t="s">
        <v>14</v>
      </c>
      <c r="C565">
        <v>100</v>
      </c>
      <c r="D565" t="s">
        <v>10</v>
      </c>
      <c r="E565">
        <v>200</v>
      </c>
      <c r="F565">
        <v>2199</v>
      </c>
      <c r="G565">
        <v>19999</v>
      </c>
      <c r="H565">
        <v>89</v>
      </c>
      <c r="I565" t="str">
        <f t="shared" si="32"/>
        <v>Nano</v>
      </c>
      <c r="J565" t="str">
        <f t="shared" si="33"/>
        <v>0-499</v>
      </c>
      <c r="K565" t="str">
        <f t="shared" si="34"/>
        <v>1K-4.9K</v>
      </c>
      <c r="L565" t="str">
        <f t="shared" si="35"/>
        <v>80-100%</v>
      </c>
    </row>
    <row r="566" spans="1:12" x14ac:dyDescent="0.3">
      <c r="A566" t="s">
        <v>572</v>
      </c>
      <c r="B566" t="s">
        <v>14</v>
      </c>
      <c r="C566">
        <v>100</v>
      </c>
      <c r="D566" t="s">
        <v>10</v>
      </c>
      <c r="E566">
        <v>400</v>
      </c>
      <c r="F566">
        <v>16264</v>
      </c>
      <c r="G566">
        <v>18999</v>
      </c>
      <c r="H566">
        <v>14</v>
      </c>
      <c r="I566" t="str">
        <f t="shared" si="32"/>
        <v>Micro</v>
      </c>
      <c r="J566" t="str">
        <f t="shared" si="33"/>
        <v>0-499</v>
      </c>
      <c r="K566" t="str">
        <f t="shared" si="34"/>
        <v>15K-19.9K</v>
      </c>
      <c r="L566" t="str">
        <f t="shared" si="35"/>
        <v>0-20%</v>
      </c>
    </row>
    <row r="567" spans="1:12" x14ac:dyDescent="0.3">
      <c r="A567" t="s">
        <v>573</v>
      </c>
      <c r="B567" t="s">
        <v>14</v>
      </c>
      <c r="C567">
        <v>100</v>
      </c>
      <c r="D567" t="s">
        <v>10</v>
      </c>
      <c r="E567">
        <v>100</v>
      </c>
      <c r="F567">
        <v>2705</v>
      </c>
      <c r="G567">
        <v>8999</v>
      </c>
      <c r="H567">
        <v>69</v>
      </c>
      <c r="I567" t="str">
        <f t="shared" si="32"/>
        <v>Nano</v>
      </c>
      <c r="J567" t="str">
        <f t="shared" si="33"/>
        <v>0-499</v>
      </c>
      <c r="K567" t="str">
        <f t="shared" si="34"/>
        <v>15K-19.9K</v>
      </c>
      <c r="L567" t="str">
        <f t="shared" si="35"/>
        <v>60-80%</v>
      </c>
    </row>
    <row r="568" spans="1:12" x14ac:dyDescent="0.3">
      <c r="A568" t="s">
        <v>574</v>
      </c>
      <c r="B568" t="s">
        <v>14</v>
      </c>
      <c r="C568">
        <v>60</v>
      </c>
      <c r="D568" t="s">
        <v>10</v>
      </c>
      <c r="E568">
        <v>250</v>
      </c>
      <c r="F568">
        <v>2611</v>
      </c>
      <c r="G568">
        <v>8999</v>
      </c>
      <c r="H568">
        <v>70</v>
      </c>
      <c r="I568" t="str">
        <f t="shared" si="32"/>
        <v>Nano</v>
      </c>
      <c r="J568" t="str">
        <f t="shared" si="33"/>
        <v>0-499</v>
      </c>
      <c r="K568" t="str">
        <f t="shared" si="34"/>
        <v>5K-9.9K</v>
      </c>
      <c r="L568" t="str">
        <f t="shared" si="35"/>
        <v>60-80%</v>
      </c>
    </row>
    <row r="569" spans="1:12" x14ac:dyDescent="0.3">
      <c r="A569" t="s">
        <v>575</v>
      </c>
      <c r="B569" t="s">
        <v>14</v>
      </c>
      <c r="C569">
        <v>100</v>
      </c>
      <c r="D569" t="s">
        <v>200</v>
      </c>
      <c r="E569">
        <v>250</v>
      </c>
      <c r="F569">
        <v>2436</v>
      </c>
      <c r="G569">
        <v>9999</v>
      </c>
      <c r="H569">
        <v>75</v>
      </c>
      <c r="I569" t="str">
        <f t="shared" si="32"/>
        <v>Nano</v>
      </c>
      <c r="J569" t="str">
        <f t="shared" si="33"/>
        <v>0-499</v>
      </c>
      <c r="K569" t="str">
        <f t="shared" si="34"/>
        <v>5K-9.9K</v>
      </c>
      <c r="L569" t="str">
        <f t="shared" si="35"/>
        <v>60-80%</v>
      </c>
    </row>
    <row r="570" spans="1:12" x14ac:dyDescent="0.3">
      <c r="A570" t="s">
        <v>576</v>
      </c>
      <c r="B570" t="s">
        <v>14</v>
      </c>
      <c r="C570">
        <v>100</v>
      </c>
      <c r="D570" t="s">
        <v>10</v>
      </c>
      <c r="E570">
        <v>320</v>
      </c>
      <c r="F570">
        <v>2199</v>
      </c>
      <c r="G570">
        <v>19999</v>
      </c>
      <c r="H570">
        <v>89</v>
      </c>
      <c r="I570" t="str">
        <f t="shared" si="32"/>
        <v>Micro</v>
      </c>
      <c r="J570" t="str">
        <f t="shared" si="33"/>
        <v>0-499</v>
      </c>
      <c r="K570" t="str">
        <f t="shared" si="34"/>
        <v>5K-9.9K</v>
      </c>
      <c r="L570" t="str">
        <f t="shared" si="35"/>
        <v>80-100%</v>
      </c>
    </row>
    <row r="571" spans="1:12" x14ac:dyDescent="0.3">
      <c r="A571" t="s">
        <v>577</v>
      </c>
      <c r="B571" t="s">
        <v>14</v>
      </c>
      <c r="C571">
        <v>100</v>
      </c>
      <c r="D571" t="s">
        <v>10</v>
      </c>
      <c r="E571">
        <v>420</v>
      </c>
      <c r="F571">
        <v>2447</v>
      </c>
      <c r="G571">
        <v>4999</v>
      </c>
      <c r="H571">
        <v>51</v>
      </c>
      <c r="I571" t="str">
        <f t="shared" si="32"/>
        <v>Micro</v>
      </c>
      <c r="J571" t="str">
        <f t="shared" si="33"/>
        <v>0-499</v>
      </c>
      <c r="K571" t="str">
        <f t="shared" si="34"/>
        <v>15K-19.9K</v>
      </c>
      <c r="L571" t="str">
        <f t="shared" si="35"/>
        <v>40-60%</v>
      </c>
    </row>
    <row r="572" spans="1:12" x14ac:dyDescent="0.3">
      <c r="A572" t="s">
        <v>578</v>
      </c>
      <c r="B572" t="s">
        <v>14</v>
      </c>
      <c r="C572">
        <v>100</v>
      </c>
      <c r="D572" t="s">
        <v>10</v>
      </c>
      <c r="E572">
        <v>100</v>
      </c>
      <c r="F572">
        <v>2224</v>
      </c>
      <c r="G572">
        <v>16999</v>
      </c>
      <c r="H572">
        <v>86</v>
      </c>
      <c r="I572" t="str">
        <f t="shared" si="32"/>
        <v>Nano</v>
      </c>
      <c r="J572" t="str">
        <f t="shared" si="33"/>
        <v>0-499</v>
      </c>
      <c r="K572" t="str">
        <f t="shared" si="34"/>
        <v>1K-4.9K</v>
      </c>
      <c r="L572" t="str">
        <f t="shared" si="35"/>
        <v>80-100%</v>
      </c>
    </row>
    <row r="573" spans="1:12" x14ac:dyDescent="0.3">
      <c r="A573" t="s">
        <v>579</v>
      </c>
      <c r="B573" t="s">
        <v>14</v>
      </c>
      <c r="C573">
        <v>50</v>
      </c>
      <c r="D573" t="s">
        <v>10</v>
      </c>
      <c r="E573">
        <v>12000</v>
      </c>
      <c r="F573">
        <v>7399</v>
      </c>
      <c r="G573">
        <v>12500</v>
      </c>
      <c r="H573">
        <v>40</v>
      </c>
      <c r="I573" t="str">
        <f t="shared" si="32"/>
        <v>Small</v>
      </c>
      <c r="J573" t="str">
        <f t="shared" si="33"/>
        <v>0-499</v>
      </c>
      <c r="K573" t="str">
        <f t="shared" si="34"/>
        <v>15K-19.9K</v>
      </c>
      <c r="L573" t="str">
        <f t="shared" si="35"/>
        <v>40-60%</v>
      </c>
    </row>
    <row r="574" spans="1:12" x14ac:dyDescent="0.3">
      <c r="A574" t="s">
        <v>580</v>
      </c>
      <c r="B574" t="s">
        <v>14</v>
      </c>
      <c r="C574">
        <v>100</v>
      </c>
      <c r="D574" t="s">
        <v>12</v>
      </c>
      <c r="E574">
        <v>250</v>
      </c>
      <c r="F574">
        <v>2705</v>
      </c>
      <c r="G574">
        <v>8999</v>
      </c>
      <c r="H574">
        <v>69</v>
      </c>
      <c r="I574" t="str">
        <f t="shared" si="32"/>
        <v>Nano</v>
      </c>
      <c r="J574" t="str">
        <f t="shared" si="33"/>
        <v>0-499</v>
      </c>
      <c r="K574" t="str">
        <f t="shared" si="34"/>
        <v>10K-14.9K</v>
      </c>
      <c r="L574" t="str">
        <f t="shared" si="35"/>
        <v>60-80%</v>
      </c>
    </row>
    <row r="575" spans="1:12" x14ac:dyDescent="0.3">
      <c r="A575" t="s">
        <v>581</v>
      </c>
      <c r="B575" t="s">
        <v>9</v>
      </c>
      <c r="C575">
        <v>1</v>
      </c>
      <c r="D575" t="s">
        <v>10</v>
      </c>
      <c r="E575">
        <v>200</v>
      </c>
      <c r="F575">
        <v>9245</v>
      </c>
      <c r="G575">
        <v>9999</v>
      </c>
      <c r="H575">
        <v>7</v>
      </c>
      <c r="I575" t="str">
        <f t="shared" si="32"/>
        <v>Nano</v>
      </c>
      <c r="J575" t="str">
        <f t="shared" si="33"/>
        <v>0-499</v>
      </c>
      <c r="K575" t="str">
        <f t="shared" si="34"/>
        <v>5K-9.9K</v>
      </c>
      <c r="L575" t="str">
        <f t="shared" si="35"/>
        <v>0-20%</v>
      </c>
    </row>
    <row r="576" spans="1:12" x14ac:dyDescent="0.3">
      <c r="A576" t="s">
        <v>582</v>
      </c>
      <c r="B576" t="s">
        <v>9</v>
      </c>
      <c r="C576">
        <v>65</v>
      </c>
      <c r="D576" t="s">
        <v>10</v>
      </c>
      <c r="E576">
        <v>250</v>
      </c>
      <c r="F576">
        <v>2244</v>
      </c>
      <c r="G576">
        <v>8999</v>
      </c>
      <c r="H576">
        <v>75</v>
      </c>
      <c r="I576" t="str">
        <f t="shared" si="32"/>
        <v>Nano</v>
      </c>
      <c r="J576" t="str">
        <f t="shared" si="33"/>
        <v>0-499</v>
      </c>
      <c r="K576" t="str">
        <f t="shared" si="34"/>
        <v>5K-9.9K</v>
      </c>
      <c r="L576" t="str">
        <f t="shared" si="35"/>
        <v>60-80%</v>
      </c>
    </row>
    <row r="577" spans="1:12" x14ac:dyDescent="0.3">
      <c r="A577" t="s">
        <v>583</v>
      </c>
      <c r="B577" t="s">
        <v>9</v>
      </c>
      <c r="C577">
        <v>30</v>
      </c>
      <c r="D577" t="s">
        <v>10</v>
      </c>
      <c r="E577">
        <v>330000</v>
      </c>
      <c r="F577">
        <v>1680</v>
      </c>
      <c r="G577">
        <v>2999</v>
      </c>
      <c r="H577">
        <v>43</v>
      </c>
      <c r="I577" t="str">
        <f t="shared" si="32"/>
        <v>Large</v>
      </c>
      <c r="J577" t="str">
        <f t="shared" si="33"/>
        <v>0-499</v>
      </c>
      <c r="K577" t="str">
        <f t="shared" si="34"/>
        <v>5K-9.9K</v>
      </c>
      <c r="L577" t="str">
        <f t="shared" si="35"/>
        <v>40-60%</v>
      </c>
    </row>
    <row r="578" spans="1:12" x14ac:dyDescent="0.3">
      <c r="A578" t="s">
        <v>584</v>
      </c>
      <c r="B578" t="s">
        <v>14</v>
      </c>
      <c r="C578">
        <v>100</v>
      </c>
      <c r="D578" t="s">
        <v>10</v>
      </c>
      <c r="E578">
        <v>400</v>
      </c>
      <c r="F578">
        <v>2420</v>
      </c>
      <c r="G578">
        <v>9999</v>
      </c>
      <c r="H578">
        <v>75</v>
      </c>
      <c r="I578" t="str">
        <f t="shared" ref="I578:I641" si="36">IF(E578&lt;=250,"Nano",
 IF(E578&lt;=2000,"Micro",
 IF(E578&lt;=25000,"Small",
 IF(E578&lt;=150000,"Medium","Large"))))</f>
        <v>Micro</v>
      </c>
      <c r="J578" t="str">
        <f t="shared" ref="J578:J641" si="37">IF(C578&lt;500,"0-499",
 IF(C578&lt;1000,"500-999",
 IF(C578&lt;1500,"1000-1499",
 "1500+")))</f>
        <v>0-499</v>
      </c>
      <c r="K578" t="str">
        <f t="shared" ref="K578:K641" si="38">IF(G577=0,"Not Provided",
 IF(G577&lt;5000,"1K-4.9K",
 IF(G577&lt;10000,"5K-9.9K",
 IF(G577&lt;15000,"10K-14.9K",
 IF(G577&lt;20000,"15K-19.9K",
 "20K+")))))</f>
        <v>1K-4.9K</v>
      </c>
      <c r="L578" t="str">
        <f t="shared" ref="L578:L641" si="39">IF(H578=0,"Not Provided",
 IF(H578&lt;20,"0-20%",
 IF(H578&lt;40,"20-40%",
 IF(H578&lt;60,"40-60%",
 IF(H578&lt;80,"60-80%",
 "80-100%")))))</f>
        <v>60-80%</v>
      </c>
    </row>
    <row r="579" spans="1:12" x14ac:dyDescent="0.3">
      <c r="A579" t="s">
        <v>585</v>
      </c>
      <c r="B579" t="s">
        <v>14</v>
      </c>
      <c r="C579">
        <v>100</v>
      </c>
      <c r="D579" t="s">
        <v>10</v>
      </c>
      <c r="E579">
        <v>100</v>
      </c>
      <c r="F579">
        <v>2705</v>
      </c>
      <c r="G579">
        <v>8999</v>
      </c>
      <c r="H579">
        <v>69</v>
      </c>
      <c r="I579" t="str">
        <f t="shared" si="36"/>
        <v>Nano</v>
      </c>
      <c r="J579" t="str">
        <f t="shared" si="37"/>
        <v>0-499</v>
      </c>
      <c r="K579" t="str">
        <f t="shared" si="38"/>
        <v>5K-9.9K</v>
      </c>
      <c r="L579" t="str">
        <f t="shared" si="39"/>
        <v>60-80%</v>
      </c>
    </row>
    <row r="580" spans="1:12" x14ac:dyDescent="0.3">
      <c r="A580" t="s">
        <v>586</v>
      </c>
      <c r="B580" t="s">
        <v>14</v>
      </c>
      <c r="C580">
        <v>100</v>
      </c>
      <c r="D580" t="s">
        <v>10</v>
      </c>
      <c r="E580">
        <v>100</v>
      </c>
      <c r="F580">
        <v>2705</v>
      </c>
      <c r="G580">
        <v>8999</v>
      </c>
      <c r="H580">
        <v>69</v>
      </c>
      <c r="I580" t="str">
        <f t="shared" si="36"/>
        <v>Nano</v>
      </c>
      <c r="J580" t="str">
        <f t="shared" si="37"/>
        <v>0-499</v>
      </c>
      <c r="K580" t="str">
        <f t="shared" si="38"/>
        <v>5K-9.9K</v>
      </c>
      <c r="L580" t="str">
        <f t="shared" si="39"/>
        <v>60-80%</v>
      </c>
    </row>
    <row r="581" spans="1:12" x14ac:dyDescent="0.3">
      <c r="A581" t="s">
        <v>587</v>
      </c>
      <c r="B581" t="s">
        <v>14</v>
      </c>
      <c r="C581">
        <v>100</v>
      </c>
      <c r="D581" t="s">
        <v>10</v>
      </c>
      <c r="E581">
        <v>250</v>
      </c>
      <c r="F581">
        <v>2705</v>
      </c>
      <c r="G581">
        <v>8999</v>
      </c>
      <c r="H581">
        <v>69</v>
      </c>
      <c r="I581" t="str">
        <f t="shared" si="36"/>
        <v>Nano</v>
      </c>
      <c r="J581" t="str">
        <f t="shared" si="37"/>
        <v>0-499</v>
      </c>
      <c r="K581" t="str">
        <f t="shared" si="38"/>
        <v>5K-9.9K</v>
      </c>
      <c r="L581" t="str">
        <f t="shared" si="39"/>
        <v>60-80%</v>
      </c>
    </row>
    <row r="582" spans="1:12" x14ac:dyDescent="0.3">
      <c r="A582" t="s">
        <v>588</v>
      </c>
      <c r="B582" t="s">
        <v>14</v>
      </c>
      <c r="C582">
        <v>100</v>
      </c>
      <c r="D582" t="s">
        <v>10</v>
      </c>
      <c r="E582">
        <v>100</v>
      </c>
      <c r="F582">
        <v>2447</v>
      </c>
      <c r="G582">
        <v>4999</v>
      </c>
      <c r="H582">
        <v>51</v>
      </c>
      <c r="I582" t="str">
        <f t="shared" si="36"/>
        <v>Nano</v>
      </c>
      <c r="J582" t="str">
        <f t="shared" si="37"/>
        <v>0-499</v>
      </c>
      <c r="K582" t="str">
        <f t="shared" si="38"/>
        <v>5K-9.9K</v>
      </c>
      <c r="L582" t="str">
        <f t="shared" si="39"/>
        <v>40-60%</v>
      </c>
    </row>
    <row r="583" spans="1:12" x14ac:dyDescent="0.3">
      <c r="A583" t="s">
        <v>587</v>
      </c>
      <c r="B583" t="s">
        <v>14</v>
      </c>
      <c r="C583">
        <v>100</v>
      </c>
      <c r="D583" t="s">
        <v>10</v>
      </c>
      <c r="E583">
        <v>100</v>
      </c>
      <c r="F583">
        <v>2611</v>
      </c>
      <c r="G583">
        <v>8999</v>
      </c>
      <c r="H583">
        <v>70</v>
      </c>
      <c r="I583" t="str">
        <f t="shared" si="36"/>
        <v>Nano</v>
      </c>
      <c r="J583" t="str">
        <f t="shared" si="37"/>
        <v>0-499</v>
      </c>
      <c r="K583" t="str">
        <f t="shared" si="38"/>
        <v>1K-4.9K</v>
      </c>
      <c r="L583" t="str">
        <f t="shared" si="39"/>
        <v>60-80%</v>
      </c>
    </row>
    <row r="584" spans="1:12" x14ac:dyDescent="0.3">
      <c r="A584" t="s">
        <v>589</v>
      </c>
      <c r="B584" t="s">
        <v>14</v>
      </c>
      <c r="C584">
        <v>100</v>
      </c>
      <c r="D584" t="s">
        <v>70</v>
      </c>
      <c r="E584">
        <v>100</v>
      </c>
      <c r="F584">
        <v>2474</v>
      </c>
      <c r="G584">
        <v>9999</v>
      </c>
      <c r="H584">
        <v>75</v>
      </c>
      <c r="I584" t="str">
        <f t="shared" si="36"/>
        <v>Nano</v>
      </c>
      <c r="J584" t="str">
        <f t="shared" si="37"/>
        <v>0-499</v>
      </c>
      <c r="K584" t="str">
        <f t="shared" si="38"/>
        <v>5K-9.9K</v>
      </c>
      <c r="L584" t="str">
        <f t="shared" si="39"/>
        <v>60-80%</v>
      </c>
    </row>
    <row r="585" spans="1:12" x14ac:dyDescent="0.3">
      <c r="A585" t="s">
        <v>590</v>
      </c>
      <c r="B585" t="s">
        <v>14</v>
      </c>
      <c r="C585">
        <v>100</v>
      </c>
      <c r="D585" t="s">
        <v>10</v>
      </c>
      <c r="E585">
        <v>400</v>
      </c>
      <c r="F585">
        <v>2705</v>
      </c>
      <c r="G585">
        <v>8999</v>
      </c>
      <c r="H585">
        <v>69</v>
      </c>
      <c r="I585" t="str">
        <f t="shared" si="36"/>
        <v>Micro</v>
      </c>
      <c r="J585" t="str">
        <f t="shared" si="37"/>
        <v>0-499</v>
      </c>
      <c r="K585" t="str">
        <f t="shared" si="38"/>
        <v>5K-9.9K</v>
      </c>
      <c r="L585" t="str">
        <f t="shared" si="39"/>
        <v>60-80%</v>
      </c>
    </row>
    <row r="586" spans="1:12" x14ac:dyDescent="0.3">
      <c r="A586" t="s">
        <v>591</v>
      </c>
      <c r="B586" t="s">
        <v>14</v>
      </c>
      <c r="C586">
        <v>100</v>
      </c>
      <c r="D586" t="s">
        <v>10</v>
      </c>
      <c r="E586">
        <v>320</v>
      </c>
      <c r="F586">
        <v>3228</v>
      </c>
      <c r="G586">
        <v>19499</v>
      </c>
      <c r="H586">
        <v>83</v>
      </c>
      <c r="I586" t="str">
        <f t="shared" si="36"/>
        <v>Micro</v>
      </c>
      <c r="J586" t="str">
        <f t="shared" si="37"/>
        <v>0-499</v>
      </c>
      <c r="K586" t="str">
        <f t="shared" si="38"/>
        <v>5K-9.9K</v>
      </c>
      <c r="L586" t="str">
        <f t="shared" si="39"/>
        <v>80-100%</v>
      </c>
    </row>
    <row r="587" spans="1:12" x14ac:dyDescent="0.3">
      <c r="A587" t="s">
        <v>592</v>
      </c>
      <c r="B587" t="s">
        <v>14</v>
      </c>
      <c r="C587">
        <v>100</v>
      </c>
      <c r="D587" t="s">
        <v>10</v>
      </c>
      <c r="E587">
        <v>400</v>
      </c>
      <c r="F587">
        <v>2447</v>
      </c>
      <c r="G587">
        <v>4999</v>
      </c>
      <c r="H587">
        <v>51</v>
      </c>
      <c r="I587" t="str">
        <f t="shared" si="36"/>
        <v>Micro</v>
      </c>
      <c r="J587" t="str">
        <f t="shared" si="37"/>
        <v>0-499</v>
      </c>
      <c r="K587" t="str">
        <f t="shared" si="38"/>
        <v>15K-19.9K</v>
      </c>
      <c r="L587" t="str">
        <f t="shared" si="39"/>
        <v>40-60%</v>
      </c>
    </row>
    <row r="588" spans="1:12" x14ac:dyDescent="0.3">
      <c r="A588" t="s">
        <v>593</v>
      </c>
      <c r="B588" t="s">
        <v>9</v>
      </c>
      <c r="C588">
        <v>100</v>
      </c>
      <c r="D588" t="s">
        <v>10</v>
      </c>
      <c r="E588">
        <v>300</v>
      </c>
      <c r="F588">
        <v>6677</v>
      </c>
      <c r="G588">
        <v>6999</v>
      </c>
      <c r="H588">
        <v>4</v>
      </c>
      <c r="I588" t="str">
        <f t="shared" si="36"/>
        <v>Micro</v>
      </c>
      <c r="J588" t="str">
        <f t="shared" si="37"/>
        <v>0-499</v>
      </c>
      <c r="K588" t="str">
        <f t="shared" si="38"/>
        <v>1K-4.9K</v>
      </c>
      <c r="L588" t="str">
        <f t="shared" si="39"/>
        <v>0-20%</v>
      </c>
    </row>
    <row r="589" spans="1:12" x14ac:dyDescent="0.3">
      <c r="A589" t="s">
        <v>594</v>
      </c>
      <c r="B589" t="s">
        <v>9</v>
      </c>
      <c r="C589">
        <v>100</v>
      </c>
      <c r="D589" t="s">
        <v>10</v>
      </c>
      <c r="E589">
        <v>200</v>
      </c>
      <c r="F589">
        <v>2158</v>
      </c>
      <c r="G589">
        <v>4999</v>
      </c>
      <c r="H589">
        <v>56</v>
      </c>
      <c r="I589" t="str">
        <f t="shared" si="36"/>
        <v>Nano</v>
      </c>
      <c r="J589" t="str">
        <f t="shared" si="37"/>
        <v>0-499</v>
      </c>
      <c r="K589" t="str">
        <f t="shared" si="38"/>
        <v>5K-9.9K</v>
      </c>
      <c r="L589" t="str">
        <f t="shared" si="39"/>
        <v>40-60%</v>
      </c>
    </row>
    <row r="590" spans="1:12" x14ac:dyDescent="0.3">
      <c r="A590" t="s">
        <v>595</v>
      </c>
      <c r="B590" t="s">
        <v>9</v>
      </c>
      <c r="C590">
        <v>100</v>
      </c>
      <c r="D590" t="s">
        <v>10</v>
      </c>
      <c r="E590">
        <v>300</v>
      </c>
      <c r="F590">
        <v>2178</v>
      </c>
      <c r="G590">
        <v>6999</v>
      </c>
      <c r="H590">
        <v>68</v>
      </c>
      <c r="I590" t="str">
        <f t="shared" si="36"/>
        <v>Micro</v>
      </c>
      <c r="J590" t="str">
        <f t="shared" si="37"/>
        <v>0-499</v>
      </c>
      <c r="K590" t="str">
        <f t="shared" si="38"/>
        <v>1K-4.9K</v>
      </c>
      <c r="L590" t="str">
        <f t="shared" si="39"/>
        <v>60-80%</v>
      </c>
    </row>
    <row r="591" spans="1:12" x14ac:dyDescent="0.3">
      <c r="A591" t="s">
        <v>596</v>
      </c>
      <c r="B591" t="s">
        <v>14</v>
      </c>
      <c r="C591">
        <v>60</v>
      </c>
      <c r="D591" t="s">
        <v>10</v>
      </c>
      <c r="E591">
        <v>250</v>
      </c>
      <c r="F591">
        <v>2705</v>
      </c>
      <c r="G591">
        <v>8999</v>
      </c>
      <c r="H591">
        <v>69</v>
      </c>
      <c r="I591" t="str">
        <f t="shared" si="36"/>
        <v>Nano</v>
      </c>
      <c r="J591" t="str">
        <f t="shared" si="37"/>
        <v>0-499</v>
      </c>
      <c r="K591" t="str">
        <f t="shared" si="38"/>
        <v>5K-9.9K</v>
      </c>
      <c r="L591" t="str">
        <f t="shared" si="39"/>
        <v>60-80%</v>
      </c>
    </row>
    <row r="592" spans="1:12" x14ac:dyDescent="0.3">
      <c r="A592" t="s">
        <v>597</v>
      </c>
      <c r="B592" t="s">
        <v>14</v>
      </c>
      <c r="C592">
        <v>50</v>
      </c>
      <c r="D592" t="s">
        <v>15</v>
      </c>
      <c r="E592">
        <v>248</v>
      </c>
      <c r="F592">
        <v>2705</v>
      </c>
      <c r="G592">
        <v>8999</v>
      </c>
      <c r="H592">
        <v>69</v>
      </c>
      <c r="I592" t="str">
        <f t="shared" si="36"/>
        <v>Nano</v>
      </c>
      <c r="J592" t="str">
        <f t="shared" si="37"/>
        <v>0-499</v>
      </c>
      <c r="K592" t="str">
        <f t="shared" si="38"/>
        <v>5K-9.9K</v>
      </c>
      <c r="L592" t="str">
        <f t="shared" si="39"/>
        <v>60-80%</v>
      </c>
    </row>
    <row r="593" spans="1:12" x14ac:dyDescent="0.3">
      <c r="A593" t="s">
        <v>155</v>
      </c>
      <c r="B593" t="s">
        <v>14</v>
      </c>
      <c r="C593">
        <v>100</v>
      </c>
      <c r="D593" t="s">
        <v>10</v>
      </c>
      <c r="E593">
        <v>0</v>
      </c>
      <c r="F593">
        <v>2705</v>
      </c>
      <c r="G593">
        <v>8999</v>
      </c>
      <c r="H593">
        <v>69</v>
      </c>
      <c r="I593" t="str">
        <f t="shared" si="36"/>
        <v>Nano</v>
      </c>
      <c r="J593" t="str">
        <f t="shared" si="37"/>
        <v>0-499</v>
      </c>
      <c r="K593" t="str">
        <f t="shared" si="38"/>
        <v>5K-9.9K</v>
      </c>
      <c r="L593" t="str">
        <f t="shared" si="39"/>
        <v>60-80%</v>
      </c>
    </row>
    <row r="594" spans="1:12" x14ac:dyDescent="0.3">
      <c r="A594" t="s">
        <v>598</v>
      </c>
      <c r="B594" t="s">
        <v>14</v>
      </c>
      <c r="C594">
        <v>100</v>
      </c>
      <c r="D594" t="s">
        <v>10</v>
      </c>
      <c r="E594">
        <v>420</v>
      </c>
      <c r="F594">
        <v>2705</v>
      </c>
      <c r="G594">
        <v>8999</v>
      </c>
      <c r="H594">
        <v>69</v>
      </c>
      <c r="I594" t="str">
        <f t="shared" si="36"/>
        <v>Micro</v>
      </c>
      <c r="J594" t="str">
        <f t="shared" si="37"/>
        <v>0-499</v>
      </c>
      <c r="K594" t="str">
        <f t="shared" si="38"/>
        <v>5K-9.9K</v>
      </c>
      <c r="L594" t="str">
        <f t="shared" si="39"/>
        <v>60-80%</v>
      </c>
    </row>
    <row r="595" spans="1:12" x14ac:dyDescent="0.3">
      <c r="A595" t="s">
        <v>599</v>
      </c>
      <c r="B595" t="s">
        <v>14</v>
      </c>
      <c r="C595">
        <v>100</v>
      </c>
      <c r="D595" t="s">
        <v>10</v>
      </c>
      <c r="E595">
        <v>400</v>
      </c>
      <c r="F595">
        <v>12685</v>
      </c>
      <c r="G595">
        <v>13999</v>
      </c>
      <c r="H595">
        <v>9</v>
      </c>
      <c r="I595" t="str">
        <f t="shared" si="36"/>
        <v>Micro</v>
      </c>
      <c r="J595" t="str">
        <f t="shared" si="37"/>
        <v>0-499</v>
      </c>
      <c r="K595" t="str">
        <f t="shared" si="38"/>
        <v>5K-9.9K</v>
      </c>
      <c r="L595" t="str">
        <f t="shared" si="39"/>
        <v>0-20%</v>
      </c>
    </row>
    <row r="596" spans="1:12" x14ac:dyDescent="0.3">
      <c r="A596" t="s">
        <v>155</v>
      </c>
      <c r="B596" t="s">
        <v>14</v>
      </c>
      <c r="C596">
        <v>112</v>
      </c>
      <c r="D596" t="s">
        <v>10</v>
      </c>
      <c r="E596">
        <v>100</v>
      </c>
      <c r="F596">
        <v>2705</v>
      </c>
      <c r="G596">
        <v>8999</v>
      </c>
      <c r="H596">
        <v>69</v>
      </c>
      <c r="I596" t="str">
        <f t="shared" si="36"/>
        <v>Nano</v>
      </c>
      <c r="J596" t="str">
        <f t="shared" si="37"/>
        <v>0-499</v>
      </c>
      <c r="K596" t="str">
        <f t="shared" si="38"/>
        <v>10K-14.9K</v>
      </c>
      <c r="L596" t="str">
        <f t="shared" si="39"/>
        <v>60-80%</v>
      </c>
    </row>
    <row r="597" spans="1:12" x14ac:dyDescent="0.3">
      <c r="A597" t="s">
        <v>600</v>
      </c>
      <c r="B597" t="s">
        <v>14</v>
      </c>
      <c r="C597">
        <v>102</v>
      </c>
      <c r="D597" t="s">
        <v>10</v>
      </c>
      <c r="E597">
        <v>500</v>
      </c>
      <c r="F597">
        <v>1799</v>
      </c>
      <c r="G597">
        <v>3499</v>
      </c>
      <c r="H597">
        <v>48</v>
      </c>
      <c r="I597" t="str">
        <f t="shared" si="36"/>
        <v>Micro</v>
      </c>
      <c r="J597" t="str">
        <f t="shared" si="37"/>
        <v>0-499</v>
      </c>
      <c r="K597" t="str">
        <f t="shared" si="38"/>
        <v>5K-9.9K</v>
      </c>
      <c r="L597" t="str">
        <f t="shared" si="39"/>
        <v>40-60%</v>
      </c>
    </row>
    <row r="598" spans="1:12" x14ac:dyDescent="0.3">
      <c r="A598" t="s">
        <v>601</v>
      </c>
      <c r="B598" t="s">
        <v>14</v>
      </c>
      <c r="C598">
        <v>100</v>
      </c>
      <c r="D598" t="s">
        <v>10</v>
      </c>
      <c r="E598">
        <v>320</v>
      </c>
      <c r="F598">
        <v>2447</v>
      </c>
      <c r="G598">
        <v>4999</v>
      </c>
      <c r="H598">
        <v>51</v>
      </c>
      <c r="I598" t="str">
        <f t="shared" si="36"/>
        <v>Micro</v>
      </c>
      <c r="J598" t="str">
        <f t="shared" si="37"/>
        <v>0-499</v>
      </c>
      <c r="K598" t="str">
        <f t="shared" si="38"/>
        <v>1K-4.9K</v>
      </c>
      <c r="L598" t="str">
        <f t="shared" si="39"/>
        <v>40-60%</v>
      </c>
    </row>
    <row r="599" spans="1:12" x14ac:dyDescent="0.3">
      <c r="A599" t="s">
        <v>602</v>
      </c>
      <c r="B599" t="s">
        <v>14</v>
      </c>
      <c r="C599">
        <v>60</v>
      </c>
      <c r="D599" t="s">
        <v>10</v>
      </c>
      <c r="E599">
        <v>250</v>
      </c>
      <c r="F599">
        <v>2603</v>
      </c>
      <c r="G599">
        <v>3999</v>
      </c>
      <c r="H599">
        <v>34</v>
      </c>
      <c r="I599" t="str">
        <f t="shared" si="36"/>
        <v>Nano</v>
      </c>
      <c r="J599" t="str">
        <f t="shared" si="37"/>
        <v>0-499</v>
      </c>
      <c r="K599" t="str">
        <f t="shared" si="38"/>
        <v>1K-4.9K</v>
      </c>
      <c r="L599" t="str">
        <f t="shared" si="39"/>
        <v>20-40%</v>
      </c>
    </row>
    <row r="600" spans="1:12" x14ac:dyDescent="0.3">
      <c r="A600" t="s">
        <v>603</v>
      </c>
      <c r="B600" t="s">
        <v>14</v>
      </c>
      <c r="C600">
        <v>200</v>
      </c>
      <c r="D600" t="s">
        <v>10</v>
      </c>
      <c r="E600">
        <v>230</v>
      </c>
      <c r="F600">
        <v>19999</v>
      </c>
      <c r="G600">
        <v>29999</v>
      </c>
      <c r="H600">
        <v>33</v>
      </c>
      <c r="I600" t="str">
        <f t="shared" si="36"/>
        <v>Nano</v>
      </c>
      <c r="J600" t="str">
        <f t="shared" si="37"/>
        <v>0-499</v>
      </c>
      <c r="K600" t="str">
        <f t="shared" si="38"/>
        <v>1K-4.9K</v>
      </c>
      <c r="L600" t="str">
        <f t="shared" si="39"/>
        <v>20-40%</v>
      </c>
    </row>
    <row r="601" spans="1:12" x14ac:dyDescent="0.3">
      <c r="A601" t="s">
        <v>604</v>
      </c>
      <c r="B601" t="s">
        <v>9</v>
      </c>
      <c r="C601">
        <v>65</v>
      </c>
      <c r="D601" t="s">
        <v>10</v>
      </c>
      <c r="E601">
        <v>250</v>
      </c>
      <c r="F601">
        <v>2703</v>
      </c>
      <c r="G601">
        <v>8999</v>
      </c>
      <c r="H601">
        <v>69</v>
      </c>
      <c r="I601" t="str">
        <f t="shared" si="36"/>
        <v>Nano</v>
      </c>
      <c r="J601" t="str">
        <f t="shared" si="37"/>
        <v>0-499</v>
      </c>
      <c r="K601" t="str">
        <f t="shared" si="38"/>
        <v>20K+</v>
      </c>
      <c r="L601" t="str">
        <f t="shared" si="39"/>
        <v>60-80%</v>
      </c>
    </row>
    <row r="602" spans="1:12" x14ac:dyDescent="0.3">
      <c r="A602" t="s">
        <v>605</v>
      </c>
      <c r="B602" t="s">
        <v>9</v>
      </c>
      <c r="C602">
        <v>100</v>
      </c>
      <c r="D602" t="s">
        <v>10</v>
      </c>
      <c r="E602">
        <v>200</v>
      </c>
      <c r="F602">
        <v>5800</v>
      </c>
      <c r="G602">
        <v>12999</v>
      </c>
      <c r="H602">
        <v>55</v>
      </c>
      <c r="I602" t="str">
        <f t="shared" si="36"/>
        <v>Nano</v>
      </c>
      <c r="J602" t="str">
        <f t="shared" si="37"/>
        <v>0-499</v>
      </c>
      <c r="K602" t="str">
        <f t="shared" si="38"/>
        <v>5K-9.9K</v>
      </c>
      <c r="L602" t="str">
        <f t="shared" si="39"/>
        <v>40-60%</v>
      </c>
    </row>
    <row r="603" spans="1:12" x14ac:dyDescent="0.3">
      <c r="A603" t="s">
        <v>606</v>
      </c>
      <c r="B603" t="s">
        <v>9</v>
      </c>
      <c r="C603">
        <v>100</v>
      </c>
      <c r="D603" t="s">
        <v>10</v>
      </c>
      <c r="E603">
        <v>700</v>
      </c>
      <c r="F603">
        <v>5104</v>
      </c>
      <c r="G603">
        <v>7999</v>
      </c>
      <c r="H603">
        <v>36</v>
      </c>
      <c r="I603" t="str">
        <f t="shared" si="36"/>
        <v>Micro</v>
      </c>
      <c r="J603" t="str">
        <f t="shared" si="37"/>
        <v>0-499</v>
      </c>
      <c r="K603" t="str">
        <f t="shared" si="38"/>
        <v>10K-14.9K</v>
      </c>
      <c r="L603" t="str">
        <f t="shared" si="39"/>
        <v>20-40%</v>
      </c>
    </row>
    <row r="604" spans="1:12" x14ac:dyDescent="0.3">
      <c r="A604" t="s">
        <v>607</v>
      </c>
      <c r="B604" t="s">
        <v>14</v>
      </c>
      <c r="C604">
        <v>30</v>
      </c>
      <c r="D604" t="s">
        <v>10</v>
      </c>
      <c r="E604">
        <v>350</v>
      </c>
      <c r="F604">
        <v>8999</v>
      </c>
      <c r="G604">
        <v>14999</v>
      </c>
      <c r="H604">
        <v>40</v>
      </c>
      <c r="I604" t="str">
        <f t="shared" si="36"/>
        <v>Micro</v>
      </c>
      <c r="J604" t="str">
        <f t="shared" si="37"/>
        <v>0-499</v>
      </c>
      <c r="K604" t="str">
        <f t="shared" si="38"/>
        <v>5K-9.9K</v>
      </c>
      <c r="L604" t="str">
        <f t="shared" si="39"/>
        <v>40-60%</v>
      </c>
    </row>
    <row r="605" spans="1:12" x14ac:dyDescent="0.3">
      <c r="A605" t="s">
        <v>608</v>
      </c>
      <c r="B605" t="s">
        <v>14</v>
      </c>
      <c r="C605">
        <v>50</v>
      </c>
      <c r="D605" t="s">
        <v>12</v>
      </c>
      <c r="E605">
        <v>359</v>
      </c>
      <c r="F605">
        <v>2156</v>
      </c>
      <c r="G605">
        <v>6999</v>
      </c>
      <c r="H605">
        <v>69</v>
      </c>
      <c r="I605" t="str">
        <f t="shared" si="36"/>
        <v>Micro</v>
      </c>
      <c r="J605" t="str">
        <f t="shared" si="37"/>
        <v>0-499</v>
      </c>
      <c r="K605" t="str">
        <f t="shared" si="38"/>
        <v>10K-14.9K</v>
      </c>
      <c r="L605" t="str">
        <f t="shared" si="39"/>
        <v>60-80%</v>
      </c>
    </row>
    <row r="606" spans="1:12" x14ac:dyDescent="0.3">
      <c r="A606" t="s">
        <v>609</v>
      </c>
      <c r="B606" t="s">
        <v>14</v>
      </c>
      <c r="C606">
        <v>60</v>
      </c>
      <c r="D606" t="s">
        <v>10</v>
      </c>
      <c r="E606">
        <v>250</v>
      </c>
      <c r="F606">
        <v>2244</v>
      </c>
      <c r="G606">
        <v>8999</v>
      </c>
      <c r="H606">
        <v>75</v>
      </c>
      <c r="I606" t="str">
        <f t="shared" si="36"/>
        <v>Nano</v>
      </c>
      <c r="J606" t="str">
        <f t="shared" si="37"/>
        <v>0-499</v>
      </c>
      <c r="K606" t="str">
        <f t="shared" si="38"/>
        <v>5K-9.9K</v>
      </c>
      <c r="L606" t="str">
        <f t="shared" si="39"/>
        <v>60-80%</v>
      </c>
    </row>
    <row r="607" spans="1:12" x14ac:dyDescent="0.3">
      <c r="A607" t="s">
        <v>610</v>
      </c>
      <c r="B607" t="s">
        <v>14</v>
      </c>
      <c r="C607">
        <v>100</v>
      </c>
      <c r="D607" t="s">
        <v>10</v>
      </c>
      <c r="E607">
        <v>330</v>
      </c>
      <c r="F607">
        <v>2447</v>
      </c>
      <c r="G607">
        <v>4999</v>
      </c>
      <c r="H607">
        <v>51</v>
      </c>
      <c r="I607" t="str">
        <f t="shared" si="36"/>
        <v>Micro</v>
      </c>
      <c r="J607" t="str">
        <f t="shared" si="37"/>
        <v>0-499</v>
      </c>
      <c r="K607" t="str">
        <f t="shared" si="38"/>
        <v>5K-9.9K</v>
      </c>
      <c r="L607" t="str">
        <f t="shared" si="39"/>
        <v>40-60%</v>
      </c>
    </row>
    <row r="608" spans="1:12" x14ac:dyDescent="0.3">
      <c r="A608" t="s">
        <v>611</v>
      </c>
      <c r="B608" t="s">
        <v>14</v>
      </c>
      <c r="C608">
        <v>155</v>
      </c>
      <c r="D608" t="s">
        <v>10</v>
      </c>
      <c r="E608">
        <v>400</v>
      </c>
      <c r="F608">
        <v>2447</v>
      </c>
      <c r="G608">
        <v>4999</v>
      </c>
      <c r="H608">
        <v>51</v>
      </c>
      <c r="I608" t="str">
        <f t="shared" si="36"/>
        <v>Micro</v>
      </c>
      <c r="J608" t="str">
        <f t="shared" si="37"/>
        <v>0-499</v>
      </c>
      <c r="K608" t="str">
        <f t="shared" si="38"/>
        <v>1K-4.9K</v>
      </c>
      <c r="L608" t="str">
        <f t="shared" si="39"/>
        <v>40-60%</v>
      </c>
    </row>
    <row r="609" spans="1:12" x14ac:dyDescent="0.3">
      <c r="A609" t="s">
        <v>612</v>
      </c>
      <c r="B609" t="s">
        <v>14</v>
      </c>
      <c r="C609">
        <v>500</v>
      </c>
      <c r="D609" t="s">
        <v>10</v>
      </c>
      <c r="E609">
        <v>500</v>
      </c>
      <c r="F609">
        <v>2951</v>
      </c>
      <c r="G609">
        <v>5000</v>
      </c>
      <c r="H609">
        <v>40</v>
      </c>
      <c r="I609" t="str">
        <f t="shared" si="36"/>
        <v>Micro</v>
      </c>
      <c r="J609" t="str">
        <f t="shared" si="37"/>
        <v>500-999</v>
      </c>
      <c r="K609" t="str">
        <f t="shared" si="38"/>
        <v>1K-4.9K</v>
      </c>
      <c r="L609" t="str">
        <f t="shared" si="39"/>
        <v>40-60%</v>
      </c>
    </row>
    <row r="610" spans="1:12" x14ac:dyDescent="0.3">
      <c r="A610" t="s">
        <v>613</v>
      </c>
      <c r="B610" t="s">
        <v>14</v>
      </c>
      <c r="C610">
        <v>100</v>
      </c>
      <c r="D610" t="s">
        <v>10</v>
      </c>
      <c r="E610">
        <v>100</v>
      </c>
      <c r="F610">
        <v>2447</v>
      </c>
      <c r="G610">
        <v>9999</v>
      </c>
      <c r="H610">
        <v>75</v>
      </c>
      <c r="I610" t="str">
        <f t="shared" si="36"/>
        <v>Nano</v>
      </c>
      <c r="J610" t="str">
        <f t="shared" si="37"/>
        <v>0-499</v>
      </c>
      <c r="K610" t="str">
        <f t="shared" si="38"/>
        <v>5K-9.9K</v>
      </c>
      <c r="L610" t="str">
        <f t="shared" si="39"/>
        <v>60-80%</v>
      </c>
    </row>
    <row r="611" spans="1:12" x14ac:dyDescent="0.3">
      <c r="A611" t="s">
        <v>195</v>
      </c>
      <c r="B611" t="s">
        <v>14</v>
      </c>
      <c r="C611">
        <v>100</v>
      </c>
      <c r="D611" t="s">
        <v>10</v>
      </c>
      <c r="E611">
        <v>100</v>
      </c>
      <c r="F611">
        <v>2244</v>
      </c>
      <c r="G611">
        <v>8999</v>
      </c>
      <c r="H611">
        <v>75</v>
      </c>
      <c r="I611" t="str">
        <f t="shared" si="36"/>
        <v>Nano</v>
      </c>
      <c r="J611" t="str">
        <f t="shared" si="37"/>
        <v>0-499</v>
      </c>
      <c r="K611" t="str">
        <f t="shared" si="38"/>
        <v>5K-9.9K</v>
      </c>
      <c r="L611" t="str">
        <f t="shared" si="39"/>
        <v>60-80%</v>
      </c>
    </row>
    <row r="612" spans="1:12" x14ac:dyDescent="0.3">
      <c r="A612" t="s">
        <v>614</v>
      </c>
      <c r="B612" t="s">
        <v>14</v>
      </c>
      <c r="C612">
        <v>70</v>
      </c>
      <c r="D612" t="s">
        <v>10</v>
      </c>
      <c r="E612">
        <v>320</v>
      </c>
      <c r="F612">
        <v>3119</v>
      </c>
      <c r="G612">
        <v>10799</v>
      </c>
      <c r="H612">
        <v>71</v>
      </c>
      <c r="I612" t="str">
        <f t="shared" si="36"/>
        <v>Micro</v>
      </c>
      <c r="J612" t="str">
        <f t="shared" si="37"/>
        <v>0-499</v>
      </c>
      <c r="K612" t="str">
        <f t="shared" si="38"/>
        <v>5K-9.9K</v>
      </c>
      <c r="L612" t="str">
        <f t="shared" si="39"/>
        <v>60-80%</v>
      </c>
    </row>
    <row r="613" spans="1:12" x14ac:dyDescent="0.3">
      <c r="A613" t="s">
        <v>615</v>
      </c>
      <c r="B613" t="s">
        <v>14</v>
      </c>
      <c r="C613">
        <v>30</v>
      </c>
      <c r="D613" t="s">
        <v>10</v>
      </c>
      <c r="E613">
        <v>400</v>
      </c>
      <c r="F613">
        <v>2447</v>
      </c>
      <c r="G613">
        <v>4999</v>
      </c>
      <c r="H613">
        <v>51</v>
      </c>
      <c r="I613" t="str">
        <f t="shared" si="36"/>
        <v>Micro</v>
      </c>
      <c r="J613" t="str">
        <f t="shared" si="37"/>
        <v>0-499</v>
      </c>
      <c r="K613" t="str">
        <f t="shared" si="38"/>
        <v>10K-14.9K</v>
      </c>
      <c r="L613" t="str">
        <f t="shared" si="39"/>
        <v>40-60%</v>
      </c>
    </row>
    <row r="614" spans="1:12" x14ac:dyDescent="0.3">
      <c r="A614" t="s">
        <v>616</v>
      </c>
      <c r="B614" t="s">
        <v>9</v>
      </c>
      <c r="C614">
        <v>65</v>
      </c>
      <c r="D614" t="s">
        <v>10</v>
      </c>
      <c r="E614">
        <v>250</v>
      </c>
      <c r="F614">
        <v>2478</v>
      </c>
      <c r="G614">
        <v>8999</v>
      </c>
      <c r="H614">
        <v>72</v>
      </c>
      <c r="I614" t="str">
        <f t="shared" si="36"/>
        <v>Nano</v>
      </c>
      <c r="J614" t="str">
        <f t="shared" si="37"/>
        <v>0-499</v>
      </c>
      <c r="K614" t="str">
        <f t="shared" si="38"/>
        <v>1K-4.9K</v>
      </c>
      <c r="L614" t="str">
        <f t="shared" si="39"/>
        <v>60-80%</v>
      </c>
    </row>
    <row r="615" spans="1:12" x14ac:dyDescent="0.3">
      <c r="A615" t="s">
        <v>617</v>
      </c>
      <c r="B615" t="s">
        <v>9</v>
      </c>
      <c r="C615">
        <v>10</v>
      </c>
      <c r="D615" t="s">
        <v>10</v>
      </c>
      <c r="E615">
        <v>500</v>
      </c>
      <c r="F615">
        <v>717</v>
      </c>
      <c r="G615">
        <v>2899</v>
      </c>
      <c r="H615">
        <v>75</v>
      </c>
      <c r="I615" t="str">
        <f t="shared" si="36"/>
        <v>Micro</v>
      </c>
      <c r="J615" t="str">
        <f t="shared" si="37"/>
        <v>0-499</v>
      </c>
      <c r="K615" t="str">
        <f t="shared" si="38"/>
        <v>5K-9.9K</v>
      </c>
      <c r="L615" t="str">
        <f t="shared" si="39"/>
        <v>60-80%</v>
      </c>
    </row>
    <row r="616" spans="1:12" x14ac:dyDescent="0.3">
      <c r="A616" t="s">
        <v>618</v>
      </c>
      <c r="B616" t="s">
        <v>14</v>
      </c>
      <c r="C616">
        <v>100</v>
      </c>
      <c r="D616" t="s">
        <v>10</v>
      </c>
      <c r="E616">
        <v>700</v>
      </c>
      <c r="F616">
        <v>5150</v>
      </c>
      <c r="G616">
        <v>18000</v>
      </c>
      <c r="H616">
        <v>71</v>
      </c>
      <c r="I616" t="str">
        <f t="shared" si="36"/>
        <v>Micro</v>
      </c>
      <c r="J616" t="str">
        <f t="shared" si="37"/>
        <v>0-499</v>
      </c>
      <c r="K616" t="str">
        <f t="shared" si="38"/>
        <v>1K-4.9K</v>
      </c>
      <c r="L616" t="str">
        <f t="shared" si="39"/>
        <v>60-80%</v>
      </c>
    </row>
    <row r="617" spans="1:12" x14ac:dyDescent="0.3">
      <c r="A617" t="s">
        <v>619</v>
      </c>
      <c r="B617" t="s">
        <v>14</v>
      </c>
      <c r="C617">
        <v>100</v>
      </c>
      <c r="D617" t="s">
        <v>10</v>
      </c>
      <c r="E617">
        <v>400</v>
      </c>
      <c r="F617">
        <v>2447</v>
      </c>
      <c r="G617">
        <v>4999</v>
      </c>
      <c r="H617">
        <v>51</v>
      </c>
      <c r="I617" t="str">
        <f t="shared" si="36"/>
        <v>Micro</v>
      </c>
      <c r="J617" t="str">
        <f t="shared" si="37"/>
        <v>0-499</v>
      </c>
      <c r="K617" t="str">
        <f t="shared" si="38"/>
        <v>15K-19.9K</v>
      </c>
      <c r="L617" t="str">
        <f t="shared" si="39"/>
        <v>40-60%</v>
      </c>
    </row>
    <row r="618" spans="1:12" x14ac:dyDescent="0.3">
      <c r="A618" t="s">
        <v>620</v>
      </c>
      <c r="B618" t="s">
        <v>14</v>
      </c>
      <c r="C618">
        <v>100</v>
      </c>
      <c r="D618" t="s">
        <v>10</v>
      </c>
      <c r="E618">
        <v>100</v>
      </c>
      <c r="F618">
        <v>2447</v>
      </c>
      <c r="G618">
        <v>4999</v>
      </c>
      <c r="H618">
        <v>51</v>
      </c>
      <c r="I618" t="str">
        <f t="shared" si="36"/>
        <v>Nano</v>
      </c>
      <c r="J618" t="str">
        <f t="shared" si="37"/>
        <v>0-499</v>
      </c>
      <c r="K618" t="str">
        <f t="shared" si="38"/>
        <v>1K-4.9K</v>
      </c>
      <c r="L618" t="str">
        <f t="shared" si="39"/>
        <v>40-60%</v>
      </c>
    </row>
    <row r="619" spans="1:12" x14ac:dyDescent="0.3">
      <c r="A619" t="s">
        <v>621</v>
      </c>
      <c r="B619" t="s">
        <v>14</v>
      </c>
      <c r="C619">
        <v>100</v>
      </c>
      <c r="D619" t="s">
        <v>10</v>
      </c>
      <c r="E619">
        <v>400</v>
      </c>
      <c r="F619">
        <v>2705</v>
      </c>
      <c r="G619">
        <v>8999</v>
      </c>
      <c r="H619">
        <v>69</v>
      </c>
      <c r="I619" t="str">
        <f t="shared" si="36"/>
        <v>Micro</v>
      </c>
      <c r="J619" t="str">
        <f t="shared" si="37"/>
        <v>0-499</v>
      </c>
      <c r="K619" t="str">
        <f t="shared" si="38"/>
        <v>1K-4.9K</v>
      </c>
      <c r="L619" t="str">
        <f t="shared" si="39"/>
        <v>60-80%</v>
      </c>
    </row>
    <row r="620" spans="1:12" x14ac:dyDescent="0.3">
      <c r="A620" t="s">
        <v>622</v>
      </c>
      <c r="B620" t="s">
        <v>14</v>
      </c>
      <c r="C620">
        <v>100</v>
      </c>
      <c r="D620" t="s">
        <v>10</v>
      </c>
      <c r="E620">
        <v>100</v>
      </c>
      <c r="F620">
        <v>2447</v>
      </c>
      <c r="G620">
        <v>4999</v>
      </c>
      <c r="H620">
        <v>51</v>
      </c>
      <c r="I620" t="str">
        <f t="shared" si="36"/>
        <v>Nano</v>
      </c>
      <c r="J620" t="str">
        <f t="shared" si="37"/>
        <v>0-499</v>
      </c>
      <c r="K620" t="str">
        <f t="shared" si="38"/>
        <v>5K-9.9K</v>
      </c>
      <c r="L620" t="str">
        <f t="shared" si="39"/>
        <v>40-60%</v>
      </c>
    </row>
    <row r="621" spans="1:12" x14ac:dyDescent="0.3">
      <c r="A621" t="s">
        <v>623</v>
      </c>
      <c r="B621" t="s">
        <v>14</v>
      </c>
      <c r="C621">
        <v>100</v>
      </c>
      <c r="D621" t="s">
        <v>10</v>
      </c>
      <c r="E621">
        <v>400</v>
      </c>
      <c r="F621">
        <v>2447</v>
      </c>
      <c r="G621">
        <v>19999</v>
      </c>
      <c r="H621">
        <v>87</v>
      </c>
      <c r="I621" t="str">
        <f t="shared" si="36"/>
        <v>Micro</v>
      </c>
      <c r="J621" t="str">
        <f t="shared" si="37"/>
        <v>0-499</v>
      </c>
      <c r="K621" t="str">
        <f t="shared" si="38"/>
        <v>1K-4.9K</v>
      </c>
      <c r="L621" t="str">
        <f t="shared" si="39"/>
        <v>80-100%</v>
      </c>
    </row>
    <row r="622" spans="1:12" x14ac:dyDescent="0.3">
      <c r="A622" t="s">
        <v>624</v>
      </c>
      <c r="B622" t="s">
        <v>14</v>
      </c>
      <c r="C622">
        <v>100</v>
      </c>
      <c r="D622" t="s">
        <v>10</v>
      </c>
      <c r="E622">
        <v>400</v>
      </c>
      <c r="F622">
        <v>2705</v>
      </c>
      <c r="G622">
        <v>8999</v>
      </c>
      <c r="H622">
        <v>69</v>
      </c>
      <c r="I622" t="str">
        <f t="shared" si="36"/>
        <v>Micro</v>
      </c>
      <c r="J622" t="str">
        <f t="shared" si="37"/>
        <v>0-499</v>
      </c>
      <c r="K622" t="str">
        <f t="shared" si="38"/>
        <v>15K-19.9K</v>
      </c>
      <c r="L622" t="str">
        <f t="shared" si="39"/>
        <v>60-80%</v>
      </c>
    </row>
    <row r="623" spans="1:12" x14ac:dyDescent="0.3">
      <c r="A623" t="s">
        <v>625</v>
      </c>
      <c r="B623" t="s">
        <v>14</v>
      </c>
      <c r="C623">
        <v>90</v>
      </c>
      <c r="D623" t="s">
        <v>12</v>
      </c>
      <c r="E623">
        <v>100</v>
      </c>
      <c r="F623">
        <v>2611</v>
      </c>
      <c r="G623">
        <v>8999</v>
      </c>
      <c r="H623">
        <v>70</v>
      </c>
      <c r="I623" t="str">
        <f t="shared" si="36"/>
        <v>Nano</v>
      </c>
      <c r="J623" t="str">
        <f t="shared" si="37"/>
        <v>0-499</v>
      </c>
      <c r="K623" t="str">
        <f t="shared" si="38"/>
        <v>5K-9.9K</v>
      </c>
      <c r="L623" t="str">
        <f t="shared" si="39"/>
        <v>60-80%</v>
      </c>
    </row>
    <row r="624" spans="1:12" x14ac:dyDescent="0.3">
      <c r="A624" t="s">
        <v>626</v>
      </c>
      <c r="B624" t="s">
        <v>14</v>
      </c>
      <c r="C624">
        <v>100</v>
      </c>
      <c r="D624" t="s">
        <v>10</v>
      </c>
      <c r="E624">
        <v>400</v>
      </c>
      <c r="F624">
        <v>3088</v>
      </c>
      <c r="G624">
        <v>8999</v>
      </c>
      <c r="H624">
        <v>65</v>
      </c>
      <c r="I624" t="str">
        <f t="shared" si="36"/>
        <v>Micro</v>
      </c>
      <c r="J624" t="str">
        <f t="shared" si="37"/>
        <v>0-499</v>
      </c>
      <c r="K624" t="str">
        <f t="shared" si="38"/>
        <v>5K-9.9K</v>
      </c>
      <c r="L624" t="str">
        <f t="shared" si="39"/>
        <v>60-80%</v>
      </c>
    </row>
    <row r="625" spans="1:12" x14ac:dyDescent="0.3">
      <c r="A625" t="s">
        <v>627</v>
      </c>
      <c r="B625" t="s">
        <v>14</v>
      </c>
      <c r="C625">
        <v>100</v>
      </c>
      <c r="D625" t="s">
        <v>15</v>
      </c>
      <c r="E625">
        <v>450</v>
      </c>
      <c r="F625">
        <v>4842</v>
      </c>
      <c r="G625">
        <v>11999</v>
      </c>
      <c r="H625">
        <v>59</v>
      </c>
      <c r="I625" t="str">
        <f t="shared" si="36"/>
        <v>Micro</v>
      </c>
      <c r="J625" t="str">
        <f t="shared" si="37"/>
        <v>0-499</v>
      </c>
      <c r="K625" t="str">
        <f t="shared" si="38"/>
        <v>5K-9.9K</v>
      </c>
      <c r="L625" t="str">
        <f t="shared" si="39"/>
        <v>40-60%</v>
      </c>
    </row>
    <row r="626" spans="1:12" x14ac:dyDescent="0.3">
      <c r="A626" t="s">
        <v>628</v>
      </c>
      <c r="B626" t="s">
        <v>9</v>
      </c>
      <c r="C626">
        <v>10</v>
      </c>
      <c r="D626" t="s">
        <v>10</v>
      </c>
      <c r="E626">
        <v>50</v>
      </c>
      <c r="F626">
        <v>742</v>
      </c>
      <c r="G626">
        <v>3899</v>
      </c>
      <c r="H626">
        <v>80</v>
      </c>
      <c r="I626" t="str">
        <f t="shared" si="36"/>
        <v>Nano</v>
      </c>
      <c r="J626" t="str">
        <f t="shared" si="37"/>
        <v>0-499</v>
      </c>
      <c r="K626" t="str">
        <f t="shared" si="38"/>
        <v>10K-14.9K</v>
      </c>
      <c r="L626" t="str">
        <f t="shared" si="39"/>
        <v>80-100%</v>
      </c>
    </row>
    <row r="627" spans="1:12" x14ac:dyDescent="0.3">
      <c r="A627" t="s">
        <v>629</v>
      </c>
      <c r="B627" t="s">
        <v>9</v>
      </c>
      <c r="C627">
        <v>65</v>
      </c>
      <c r="D627" t="s">
        <v>10</v>
      </c>
      <c r="E627">
        <v>250</v>
      </c>
      <c r="F627">
        <v>2527</v>
      </c>
      <c r="G627">
        <v>8999</v>
      </c>
      <c r="H627">
        <v>71</v>
      </c>
      <c r="I627" t="str">
        <f t="shared" si="36"/>
        <v>Nano</v>
      </c>
      <c r="J627" t="str">
        <f t="shared" si="37"/>
        <v>0-499</v>
      </c>
      <c r="K627" t="str">
        <f t="shared" si="38"/>
        <v>1K-4.9K</v>
      </c>
      <c r="L627" t="str">
        <f t="shared" si="39"/>
        <v>60-80%</v>
      </c>
    </row>
    <row r="628" spans="1:12" x14ac:dyDescent="0.3">
      <c r="A628" t="s">
        <v>630</v>
      </c>
      <c r="B628" t="s">
        <v>14</v>
      </c>
      <c r="C628">
        <v>60</v>
      </c>
      <c r="D628" t="s">
        <v>10</v>
      </c>
      <c r="E628">
        <v>250</v>
      </c>
      <c r="F628">
        <v>2240</v>
      </c>
      <c r="G628">
        <v>8999</v>
      </c>
      <c r="H628">
        <v>75</v>
      </c>
      <c r="I628" t="str">
        <f t="shared" si="36"/>
        <v>Nano</v>
      </c>
      <c r="J628" t="str">
        <f t="shared" si="37"/>
        <v>0-499</v>
      </c>
      <c r="K628" t="str">
        <f t="shared" si="38"/>
        <v>5K-9.9K</v>
      </c>
      <c r="L628" t="str">
        <f t="shared" si="39"/>
        <v>60-80%</v>
      </c>
    </row>
    <row r="629" spans="1:12" x14ac:dyDescent="0.3">
      <c r="A629" t="s">
        <v>631</v>
      </c>
      <c r="B629" t="s">
        <v>14</v>
      </c>
      <c r="C629">
        <v>100</v>
      </c>
      <c r="D629" t="s">
        <v>15</v>
      </c>
      <c r="E629">
        <v>450</v>
      </c>
      <c r="F629">
        <v>4842</v>
      </c>
      <c r="G629">
        <v>11999</v>
      </c>
      <c r="H629">
        <v>59</v>
      </c>
      <c r="I629" t="str">
        <f t="shared" si="36"/>
        <v>Micro</v>
      </c>
      <c r="J629" t="str">
        <f t="shared" si="37"/>
        <v>0-499</v>
      </c>
      <c r="K629" t="str">
        <f t="shared" si="38"/>
        <v>5K-9.9K</v>
      </c>
      <c r="L629" t="str">
        <f t="shared" si="39"/>
        <v>40-60%</v>
      </c>
    </row>
    <row r="630" spans="1:12" x14ac:dyDescent="0.3">
      <c r="A630" t="s">
        <v>632</v>
      </c>
      <c r="B630" t="s">
        <v>14</v>
      </c>
      <c r="C630">
        <v>100</v>
      </c>
      <c r="D630" t="s">
        <v>10</v>
      </c>
      <c r="E630">
        <v>400</v>
      </c>
      <c r="F630">
        <v>2447</v>
      </c>
      <c r="G630">
        <v>4999</v>
      </c>
      <c r="H630">
        <v>51</v>
      </c>
      <c r="I630" t="str">
        <f t="shared" si="36"/>
        <v>Micro</v>
      </c>
      <c r="J630" t="str">
        <f t="shared" si="37"/>
        <v>0-499</v>
      </c>
      <c r="K630" t="str">
        <f t="shared" si="38"/>
        <v>10K-14.9K</v>
      </c>
      <c r="L630" t="str">
        <f t="shared" si="39"/>
        <v>40-60%</v>
      </c>
    </row>
    <row r="631" spans="1:12" x14ac:dyDescent="0.3">
      <c r="A631" t="s">
        <v>633</v>
      </c>
      <c r="B631" t="s">
        <v>14</v>
      </c>
      <c r="C631">
        <v>85</v>
      </c>
      <c r="D631" t="s">
        <v>15</v>
      </c>
      <c r="E631">
        <v>300</v>
      </c>
      <c r="F631">
        <v>2705</v>
      </c>
      <c r="G631">
        <v>8999</v>
      </c>
      <c r="H631">
        <v>69</v>
      </c>
      <c r="I631" t="str">
        <f t="shared" si="36"/>
        <v>Micro</v>
      </c>
      <c r="J631" t="str">
        <f t="shared" si="37"/>
        <v>0-499</v>
      </c>
      <c r="K631" t="str">
        <f t="shared" si="38"/>
        <v>1K-4.9K</v>
      </c>
      <c r="L631" t="str">
        <f t="shared" si="39"/>
        <v>60-80%</v>
      </c>
    </row>
    <row r="632" spans="1:12" x14ac:dyDescent="0.3">
      <c r="A632" t="s">
        <v>586</v>
      </c>
      <c r="B632" t="s">
        <v>14</v>
      </c>
      <c r="C632">
        <v>100</v>
      </c>
      <c r="D632" t="s">
        <v>10</v>
      </c>
      <c r="E632">
        <v>100</v>
      </c>
      <c r="F632">
        <v>2705</v>
      </c>
      <c r="G632">
        <v>8999</v>
      </c>
      <c r="H632">
        <v>69</v>
      </c>
      <c r="I632" t="str">
        <f t="shared" si="36"/>
        <v>Nano</v>
      </c>
      <c r="J632" t="str">
        <f t="shared" si="37"/>
        <v>0-499</v>
      </c>
      <c r="K632" t="str">
        <f t="shared" si="38"/>
        <v>5K-9.9K</v>
      </c>
      <c r="L632" t="str">
        <f t="shared" si="39"/>
        <v>60-80%</v>
      </c>
    </row>
    <row r="633" spans="1:12" x14ac:dyDescent="0.3">
      <c r="A633" t="s">
        <v>155</v>
      </c>
      <c r="B633" t="s">
        <v>14</v>
      </c>
      <c r="C633">
        <v>120</v>
      </c>
      <c r="D633" t="s">
        <v>15</v>
      </c>
      <c r="E633">
        <v>452</v>
      </c>
      <c r="F633">
        <v>2611</v>
      </c>
      <c r="G633">
        <v>8999</v>
      </c>
      <c r="H633">
        <v>70</v>
      </c>
      <c r="I633" t="str">
        <f t="shared" si="36"/>
        <v>Micro</v>
      </c>
      <c r="J633" t="str">
        <f t="shared" si="37"/>
        <v>0-499</v>
      </c>
      <c r="K633" t="str">
        <f t="shared" si="38"/>
        <v>5K-9.9K</v>
      </c>
      <c r="L633" t="str">
        <f t="shared" si="39"/>
        <v>60-80%</v>
      </c>
    </row>
    <row r="634" spans="1:12" x14ac:dyDescent="0.3">
      <c r="A634" t="s">
        <v>634</v>
      </c>
      <c r="B634" t="s">
        <v>14</v>
      </c>
      <c r="C634">
        <v>60</v>
      </c>
      <c r="D634" t="s">
        <v>10</v>
      </c>
      <c r="E634">
        <v>250</v>
      </c>
      <c r="F634">
        <v>2705</v>
      </c>
      <c r="G634">
        <v>8999</v>
      </c>
      <c r="H634">
        <v>69</v>
      </c>
      <c r="I634" t="str">
        <f t="shared" si="36"/>
        <v>Nano</v>
      </c>
      <c r="J634" t="str">
        <f t="shared" si="37"/>
        <v>0-499</v>
      </c>
      <c r="K634" t="str">
        <f t="shared" si="38"/>
        <v>5K-9.9K</v>
      </c>
      <c r="L634" t="str">
        <f t="shared" si="39"/>
        <v>60-80%</v>
      </c>
    </row>
    <row r="635" spans="1:12" x14ac:dyDescent="0.3">
      <c r="A635" t="s">
        <v>635</v>
      </c>
      <c r="B635" t="s">
        <v>14</v>
      </c>
      <c r="C635">
        <v>50</v>
      </c>
      <c r="D635" t="s">
        <v>15</v>
      </c>
      <c r="E635">
        <v>150</v>
      </c>
      <c r="F635">
        <v>2420</v>
      </c>
      <c r="G635">
        <v>4999</v>
      </c>
      <c r="H635">
        <v>51</v>
      </c>
      <c r="I635" t="str">
        <f t="shared" si="36"/>
        <v>Nano</v>
      </c>
      <c r="J635" t="str">
        <f t="shared" si="37"/>
        <v>0-499</v>
      </c>
      <c r="K635" t="str">
        <f t="shared" si="38"/>
        <v>5K-9.9K</v>
      </c>
      <c r="L635" t="str">
        <f t="shared" si="39"/>
        <v>40-60%</v>
      </c>
    </row>
    <row r="636" spans="1:12" x14ac:dyDescent="0.3">
      <c r="A636" t="s">
        <v>636</v>
      </c>
      <c r="B636" t="s">
        <v>14</v>
      </c>
      <c r="C636">
        <v>102</v>
      </c>
      <c r="D636" t="s">
        <v>10</v>
      </c>
      <c r="E636">
        <v>400</v>
      </c>
      <c r="F636">
        <v>1799</v>
      </c>
      <c r="G636">
        <v>6999</v>
      </c>
      <c r="H636">
        <v>74</v>
      </c>
      <c r="I636" t="str">
        <f t="shared" si="36"/>
        <v>Micro</v>
      </c>
      <c r="J636" t="str">
        <f t="shared" si="37"/>
        <v>0-499</v>
      </c>
      <c r="K636" t="str">
        <f t="shared" si="38"/>
        <v>1K-4.9K</v>
      </c>
      <c r="L636" t="str">
        <f t="shared" si="39"/>
        <v>60-80%</v>
      </c>
    </row>
    <row r="637" spans="1:12" x14ac:dyDescent="0.3">
      <c r="A637" t="s">
        <v>637</v>
      </c>
      <c r="B637" t="s">
        <v>14</v>
      </c>
      <c r="C637">
        <v>60</v>
      </c>
      <c r="D637" t="s">
        <v>10</v>
      </c>
      <c r="E637">
        <v>250</v>
      </c>
      <c r="F637">
        <v>2611</v>
      </c>
      <c r="G637">
        <v>8999</v>
      </c>
      <c r="H637">
        <v>70</v>
      </c>
      <c r="I637" t="str">
        <f t="shared" si="36"/>
        <v>Nano</v>
      </c>
      <c r="J637" t="str">
        <f t="shared" si="37"/>
        <v>0-499</v>
      </c>
      <c r="K637" t="str">
        <f t="shared" si="38"/>
        <v>5K-9.9K</v>
      </c>
      <c r="L637" t="str">
        <f t="shared" si="39"/>
        <v>60-80%</v>
      </c>
    </row>
    <row r="638" spans="1:12" x14ac:dyDescent="0.3">
      <c r="A638" t="s">
        <v>638</v>
      </c>
      <c r="B638" t="s">
        <v>9</v>
      </c>
      <c r="C638">
        <v>100</v>
      </c>
      <c r="D638" t="s">
        <v>10</v>
      </c>
      <c r="E638">
        <v>300</v>
      </c>
      <c r="F638">
        <v>2068</v>
      </c>
      <c r="G638">
        <v>5999</v>
      </c>
      <c r="H638">
        <v>65</v>
      </c>
      <c r="I638" t="str">
        <f t="shared" si="36"/>
        <v>Micro</v>
      </c>
      <c r="J638" t="str">
        <f t="shared" si="37"/>
        <v>0-499</v>
      </c>
      <c r="K638" t="str">
        <f t="shared" si="38"/>
        <v>5K-9.9K</v>
      </c>
      <c r="L638" t="str">
        <f t="shared" si="39"/>
        <v>60-80%</v>
      </c>
    </row>
    <row r="639" spans="1:12" x14ac:dyDescent="0.3">
      <c r="A639" t="s">
        <v>639</v>
      </c>
      <c r="B639" t="s">
        <v>9</v>
      </c>
      <c r="C639">
        <v>100</v>
      </c>
      <c r="D639" t="s">
        <v>10</v>
      </c>
      <c r="E639">
        <v>400</v>
      </c>
      <c r="F639">
        <v>2326</v>
      </c>
      <c r="G639">
        <v>6999</v>
      </c>
      <c r="H639">
        <v>66</v>
      </c>
      <c r="I639" t="str">
        <f t="shared" si="36"/>
        <v>Micro</v>
      </c>
      <c r="J639" t="str">
        <f t="shared" si="37"/>
        <v>0-499</v>
      </c>
      <c r="K639" t="str">
        <f t="shared" si="38"/>
        <v>5K-9.9K</v>
      </c>
      <c r="L639" t="str">
        <f t="shared" si="39"/>
        <v>60-80%</v>
      </c>
    </row>
    <row r="640" spans="1:12" x14ac:dyDescent="0.3">
      <c r="A640" t="s">
        <v>640</v>
      </c>
      <c r="B640" t="s">
        <v>9</v>
      </c>
      <c r="C640">
        <v>100</v>
      </c>
      <c r="D640" t="s">
        <v>10</v>
      </c>
      <c r="E640">
        <v>300000</v>
      </c>
      <c r="F640">
        <v>4650</v>
      </c>
      <c r="G640">
        <v>6999</v>
      </c>
      <c r="H640">
        <v>33</v>
      </c>
      <c r="I640" t="str">
        <f t="shared" si="36"/>
        <v>Large</v>
      </c>
      <c r="J640" t="str">
        <f t="shared" si="37"/>
        <v>0-499</v>
      </c>
      <c r="K640" t="str">
        <f t="shared" si="38"/>
        <v>5K-9.9K</v>
      </c>
      <c r="L640" t="str">
        <f t="shared" si="39"/>
        <v>20-40%</v>
      </c>
    </row>
    <row r="641" spans="1:12" x14ac:dyDescent="0.3">
      <c r="A641" t="s">
        <v>252</v>
      </c>
      <c r="B641" t="s">
        <v>14</v>
      </c>
      <c r="C641">
        <v>100</v>
      </c>
      <c r="D641" t="s">
        <v>10</v>
      </c>
      <c r="E641">
        <v>400</v>
      </c>
      <c r="F641">
        <v>2705</v>
      </c>
      <c r="G641">
        <v>8999</v>
      </c>
      <c r="H641">
        <v>69</v>
      </c>
      <c r="I641" t="str">
        <f t="shared" si="36"/>
        <v>Micro</v>
      </c>
      <c r="J641" t="str">
        <f t="shared" si="37"/>
        <v>0-499</v>
      </c>
      <c r="K641" t="str">
        <f t="shared" si="38"/>
        <v>5K-9.9K</v>
      </c>
      <c r="L641" t="str">
        <f t="shared" si="39"/>
        <v>60-80%</v>
      </c>
    </row>
    <row r="642" spans="1:12" x14ac:dyDescent="0.3">
      <c r="A642" t="s">
        <v>641</v>
      </c>
      <c r="B642" t="s">
        <v>14</v>
      </c>
      <c r="C642">
        <v>60</v>
      </c>
      <c r="D642" t="s">
        <v>10</v>
      </c>
      <c r="E642">
        <v>250</v>
      </c>
      <c r="F642">
        <v>2572</v>
      </c>
      <c r="G642">
        <v>8999</v>
      </c>
      <c r="H642">
        <v>71</v>
      </c>
      <c r="I642" t="str">
        <f t="shared" ref="I642:I705" si="40">IF(E642&lt;=250,"Nano",
 IF(E642&lt;=2000,"Micro",
 IF(E642&lt;=25000,"Small",
 IF(E642&lt;=150000,"Medium","Large"))))</f>
        <v>Nano</v>
      </c>
      <c r="J642" t="str">
        <f t="shared" ref="J642:J705" si="41">IF(C642&lt;500,"0-499",
 IF(C642&lt;1000,"500-999",
 IF(C642&lt;1500,"1000-1499",
 "1500+")))</f>
        <v>0-499</v>
      </c>
      <c r="K642" t="str">
        <f t="shared" ref="K642:K705" si="42">IF(G641=0,"Not Provided",
 IF(G641&lt;5000,"1K-4.9K",
 IF(G641&lt;10000,"5K-9.9K",
 IF(G641&lt;15000,"10K-14.9K",
 IF(G641&lt;20000,"15K-19.9K",
 "20K+")))))</f>
        <v>5K-9.9K</v>
      </c>
      <c r="L642" t="str">
        <f t="shared" ref="L642:L705" si="43">IF(H642=0,"Not Provided",
 IF(H642&lt;20,"0-20%",
 IF(H642&lt;40,"20-40%",
 IF(H642&lt;60,"40-60%",
 IF(H642&lt;80,"60-80%",
 "80-100%")))))</f>
        <v>60-80%</v>
      </c>
    </row>
    <row r="643" spans="1:12" x14ac:dyDescent="0.3">
      <c r="A643" t="s">
        <v>642</v>
      </c>
      <c r="B643" t="s">
        <v>14</v>
      </c>
      <c r="C643">
        <v>90</v>
      </c>
      <c r="D643" t="s">
        <v>12</v>
      </c>
      <c r="E643">
        <v>100</v>
      </c>
      <c r="F643">
        <v>2447</v>
      </c>
      <c r="G643">
        <v>4999</v>
      </c>
      <c r="H643">
        <v>51</v>
      </c>
      <c r="I643" t="str">
        <f t="shared" si="40"/>
        <v>Nano</v>
      </c>
      <c r="J643" t="str">
        <f t="shared" si="41"/>
        <v>0-499</v>
      </c>
      <c r="K643" t="str">
        <f t="shared" si="42"/>
        <v>5K-9.9K</v>
      </c>
      <c r="L643" t="str">
        <f t="shared" si="43"/>
        <v>40-60%</v>
      </c>
    </row>
    <row r="644" spans="1:12" x14ac:dyDescent="0.3">
      <c r="A644" t="s">
        <v>643</v>
      </c>
      <c r="B644" t="s">
        <v>14</v>
      </c>
      <c r="C644">
        <v>100</v>
      </c>
      <c r="D644" t="s">
        <v>10</v>
      </c>
      <c r="E644">
        <v>300</v>
      </c>
      <c r="F644">
        <v>2447</v>
      </c>
      <c r="G644">
        <v>4999</v>
      </c>
      <c r="H644">
        <v>51</v>
      </c>
      <c r="I644" t="str">
        <f t="shared" si="40"/>
        <v>Micro</v>
      </c>
      <c r="J644" t="str">
        <f t="shared" si="41"/>
        <v>0-499</v>
      </c>
      <c r="K644" t="str">
        <f t="shared" si="42"/>
        <v>1K-4.9K</v>
      </c>
      <c r="L644" t="str">
        <f t="shared" si="43"/>
        <v>40-60%</v>
      </c>
    </row>
    <row r="645" spans="1:12" x14ac:dyDescent="0.3">
      <c r="A645" t="s">
        <v>644</v>
      </c>
      <c r="B645" t="s">
        <v>14</v>
      </c>
      <c r="C645">
        <v>102</v>
      </c>
      <c r="D645" t="s">
        <v>10</v>
      </c>
      <c r="E645">
        <v>500</v>
      </c>
      <c r="F645">
        <v>1799</v>
      </c>
      <c r="G645">
        <v>3499</v>
      </c>
      <c r="H645">
        <v>48</v>
      </c>
      <c r="I645" t="str">
        <f t="shared" si="40"/>
        <v>Micro</v>
      </c>
      <c r="J645" t="str">
        <f t="shared" si="41"/>
        <v>0-499</v>
      </c>
      <c r="K645" t="str">
        <f t="shared" si="42"/>
        <v>1K-4.9K</v>
      </c>
      <c r="L645" t="str">
        <f t="shared" si="43"/>
        <v>40-60%</v>
      </c>
    </row>
    <row r="646" spans="1:12" x14ac:dyDescent="0.3">
      <c r="A646" t="s">
        <v>645</v>
      </c>
      <c r="B646" t="s">
        <v>14</v>
      </c>
      <c r="C646">
        <v>65</v>
      </c>
      <c r="D646" t="s">
        <v>10</v>
      </c>
      <c r="E646">
        <v>250</v>
      </c>
      <c r="F646">
        <v>2394</v>
      </c>
      <c r="G646">
        <v>3999</v>
      </c>
      <c r="H646">
        <v>40</v>
      </c>
      <c r="I646" t="str">
        <f t="shared" si="40"/>
        <v>Nano</v>
      </c>
      <c r="J646" t="str">
        <f t="shared" si="41"/>
        <v>0-499</v>
      </c>
      <c r="K646" t="str">
        <f t="shared" si="42"/>
        <v>1K-4.9K</v>
      </c>
      <c r="L646" t="str">
        <f t="shared" si="43"/>
        <v>40-60%</v>
      </c>
    </row>
    <row r="647" spans="1:12" x14ac:dyDescent="0.3">
      <c r="A647" t="s">
        <v>169</v>
      </c>
      <c r="B647" t="s">
        <v>14</v>
      </c>
      <c r="C647">
        <v>50</v>
      </c>
      <c r="D647" t="s">
        <v>12</v>
      </c>
      <c r="E647">
        <v>400</v>
      </c>
      <c r="F647">
        <v>2611</v>
      </c>
      <c r="G647">
        <v>8999</v>
      </c>
      <c r="H647">
        <v>70</v>
      </c>
      <c r="I647" t="str">
        <f t="shared" si="40"/>
        <v>Micro</v>
      </c>
      <c r="J647" t="str">
        <f t="shared" si="41"/>
        <v>0-499</v>
      </c>
      <c r="K647" t="str">
        <f t="shared" si="42"/>
        <v>1K-4.9K</v>
      </c>
      <c r="L647" t="str">
        <f t="shared" si="43"/>
        <v>60-80%</v>
      </c>
    </row>
    <row r="648" spans="1:12" x14ac:dyDescent="0.3">
      <c r="A648" t="s">
        <v>646</v>
      </c>
      <c r="B648" t="s">
        <v>14</v>
      </c>
      <c r="C648">
        <v>30</v>
      </c>
      <c r="D648" t="s">
        <v>10</v>
      </c>
      <c r="E648">
        <v>60</v>
      </c>
      <c r="F648">
        <v>2705</v>
      </c>
      <c r="G648">
        <v>8999</v>
      </c>
      <c r="H648">
        <v>69</v>
      </c>
      <c r="I648" t="str">
        <f t="shared" si="40"/>
        <v>Nano</v>
      </c>
      <c r="J648" t="str">
        <f t="shared" si="41"/>
        <v>0-499</v>
      </c>
      <c r="K648" t="str">
        <f t="shared" si="42"/>
        <v>5K-9.9K</v>
      </c>
      <c r="L648" t="str">
        <f t="shared" si="43"/>
        <v>60-80%</v>
      </c>
    </row>
    <row r="649" spans="1:12" x14ac:dyDescent="0.3">
      <c r="A649" t="s">
        <v>647</v>
      </c>
      <c r="B649" t="s">
        <v>14</v>
      </c>
      <c r="C649">
        <v>100</v>
      </c>
      <c r="D649" t="s">
        <v>10</v>
      </c>
      <c r="E649">
        <v>320</v>
      </c>
      <c r="F649">
        <v>2709</v>
      </c>
      <c r="G649">
        <v>8999</v>
      </c>
      <c r="H649">
        <v>69</v>
      </c>
      <c r="I649" t="str">
        <f t="shared" si="40"/>
        <v>Micro</v>
      </c>
      <c r="J649" t="str">
        <f t="shared" si="41"/>
        <v>0-499</v>
      </c>
      <c r="K649" t="str">
        <f t="shared" si="42"/>
        <v>5K-9.9K</v>
      </c>
      <c r="L649" t="str">
        <f t="shared" si="43"/>
        <v>60-80%</v>
      </c>
    </row>
    <row r="650" spans="1:12" x14ac:dyDescent="0.3">
      <c r="A650" t="s">
        <v>647</v>
      </c>
      <c r="B650" t="s">
        <v>14</v>
      </c>
      <c r="C650">
        <v>50</v>
      </c>
      <c r="D650" t="s">
        <v>12</v>
      </c>
      <c r="E650">
        <v>359</v>
      </c>
      <c r="F650">
        <v>2705</v>
      </c>
      <c r="G650">
        <v>8999</v>
      </c>
      <c r="H650">
        <v>69</v>
      </c>
      <c r="I650" t="str">
        <f t="shared" si="40"/>
        <v>Micro</v>
      </c>
      <c r="J650" t="str">
        <f t="shared" si="41"/>
        <v>0-499</v>
      </c>
      <c r="K650" t="str">
        <f t="shared" si="42"/>
        <v>5K-9.9K</v>
      </c>
      <c r="L650" t="str">
        <f t="shared" si="43"/>
        <v>60-80%</v>
      </c>
    </row>
    <row r="651" spans="1:12" x14ac:dyDescent="0.3">
      <c r="A651" t="s">
        <v>648</v>
      </c>
      <c r="B651" t="s">
        <v>9</v>
      </c>
      <c r="C651">
        <v>65</v>
      </c>
      <c r="D651" t="s">
        <v>10</v>
      </c>
      <c r="E651">
        <v>250</v>
      </c>
      <c r="F651">
        <v>2705</v>
      </c>
      <c r="G651">
        <v>8999</v>
      </c>
      <c r="H651">
        <v>69</v>
      </c>
      <c r="I651" t="str">
        <f t="shared" si="40"/>
        <v>Nano</v>
      </c>
      <c r="J651" t="str">
        <f t="shared" si="41"/>
        <v>0-499</v>
      </c>
      <c r="K651" t="str">
        <f t="shared" si="42"/>
        <v>5K-9.9K</v>
      </c>
      <c r="L651" t="str">
        <f t="shared" si="43"/>
        <v>60-80%</v>
      </c>
    </row>
    <row r="652" spans="1:12" x14ac:dyDescent="0.3">
      <c r="A652" t="s">
        <v>649</v>
      </c>
      <c r="B652" t="s">
        <v>9</v>
      </c>
      <c r="C652">
        <v>120</v>
      </c>
      <c r="D652" t="s">
        <v>10</v>
      </c>
      <c r="E652">
        <v>300</v>
      </c>
      <c r="F652">
        <v>2755</v>
      </c>
      <c r="G652">
        <v>9999</v>
      </c>
      <c r="H652">
        <v>72</v>
      </c>
      <c r="I652" t="str">
        <f t="shared" si="40"/>
        <v>Micro</v>
      </c>
      <c r="J652" t="str">
        <f t="shared" si="41"/>
        <v>0-499</v>
      </c>
      <c r="K652" t="str">
        <f t="shared" si="42"/>
        <v>5K-9.9K</v>
      </c>
      <c r="L652" t="str">
        <f t="shared" si="43"/>
        <v>60-80%</v>
      </c>
    </row>
    <row r="653" spans="1:12" x14ac:dyDescent="0.3">
      <c r="A653" t="s">
        <v>650</v>
      </c>
      <c r="B653" t="s">
        <v>9</v>
      </c>
      <c r="C653">
        <v>100</v>
      </c>
      <c r="D653" t="s">
        <v>53</v>
      </c>
      <c r="E653">
        <v>199</v>
      </c>
      <c r="F653">
        <v>4013</v>
      </c>
      <c r="G653">
        <v>9999</v>
      </c>
      <c r="H653">
        <v>59</v>
      </c>
      <c r="I653" t="str">
        <f t="shared" si="40"/>
        <v>Nano</v>
      </c>
      <c r="J653" t="str">
        <f t="shared" si="41"/>
        <v>0-499</v>
      </c>
      <c r="K653" t="str">
        <f t="shared" si="42"/>
        <v>5K-9.9K</v>
      </c>
      <c r="L653" t="str">
        <f t="shared" si="43"/>
        <v>40-60%</v>
      </c>
    </row>
    <row r="654" spans="1:12" x14ac:dyDescent="0.3">
      <c r="A654" t="s">
        <v>651</v>
      </c>
      <c r="B654" t="s">
        <v>14</v>
      </c>
      <c r="C654">
        <v>60</v>
      </c>
      <c r="D654" t="s">
        <v>10</v>
      </c>
      <c r="E654">
        <v>250</v>
      </c>
      <c r="F654">
        <v>2771</v>
      </c>
      <c r="G654">
        <v>10199</v>
      </c>
      <c r="H654">
        <v>72</v>
      </c>
      <c r="I654" t="str">
        <f t="shared" si="40"/>
        <v>Nano</v>
      </c>
      <c r="J654" t="str">
        <f t="shared" si="41"/>
        <v>0-499</v>
      </c>
      <c r="K654" t="str">
        <f t="shared" si="42"/>
        <v>5K-9.9K</v>
      </c>
      <c r="L654" t="str">
        <f t="shared" si="43"/>
        <v>60-80%</v>
      </c>
    </row>
    <row r="655" spans="1:12" x14ac:dyDescent="0.3">
      <c r="A655" t="s">
        <v>652</v>
      </c>
      <c r="B655" t="s">
        <v>14</v>
      </c>
      <c r="C655">
        <v>100</v>
      </c>
      <c r="D655" t="s">
        <v>10</v>
      </c>
      <c r="E655">
        <v>433</v>
      </c>
      <c r="F655">
        <v>2705</v>
      </c>
      <c r="G655">
        <v>8999</v>
      </c>
      <c r="H655">
        <v>69</v>
      </c>
      <c r="I655" t="str">
        <f t="shared" si="40"/>
        <v>Micro</v>
      </c>
      <c r="J655" t="str">
        <f t="shared" si="41"/>
        <v>0-499</v>
      </c>
      <c r="K655" t="str">
        <f t="shared" si="42"/>
        <v>10K-14.9K</v>
      </c>
      <c r="L655" t="str">
        <f t="shared" si="43"/>
        <v>60-80%</v>
      </c>
    </row>
    <row r="656" spans="1:12" x14ac:dyDescent="0.3">
      <c r="A656" t="s">
        <v>653</v>
      </c>
      <c r="B656" t="s">
        <v>14</v>
      </c>
      <c r="C656">
        <v>100</v>
      </c>
      <c r="D656" t="s">
        <v>10</v>
      </c>
      <c r="E656">
        <v>180</v>
      </c>
      <c r="F656">
        <v>2705</v>
      </c>
      <c r="G656">
        <v>8999</v>
      </c>
      <c r="H656">
        <v>69</v>
      </c>
      <c r="I656" t="str">
        <f t="shared" si="40"/>
        <v>Nano</v>
      </c>
      <c r="J656" t="str">
        <f t="shared" si="41"/>
        <v>0-499</v>
      </c>
      <c r="K656" t="str">
        <f t="shared" si="42"/>
        <v>5K-9.9K</v>
      </c>
      <c r="L656" t="str">
        <f t="shared" si="43"/>
        <v>60-80%</v>
      </c>
    </row>
    <row r="657" spans="1:12" x14ac:dyDescent="0.3">
      <c r="A657" t="s">
        <v>654</v>
      </c>
      <c r="B657" t="s">
        <v>14</v>
      </c>
      <c r="C657">
        <v>1</v>
      </c>
      <c r="D657" t="s">
        <v>10</v>
      </c>
      <c r="E657">
        <v>320</v>
      </c>
      <c r="F657">
        <v>2705</v>
      </c>
      <c r="G657">
        <v>8999</v>
      </c>
      <c r="H657">
        <v>69</v>
      </c>
      <c r="I657" t="str">
        <f t="shared" si="40"/>
        <v>Micro</v>
      </c>
      <c r="J657" t="str">
        <f t="shared" si="41"/>
        <v>0-499</v>
      </c>
      <c r="K657" t="str">
        <f t="shared" si="42"/>
        <v>5K-9.9K</v>
      </c>
      <c r="L657" t="str">
        <f t="shared" si="43"/>
        <v>60-80%</v>
      </c>
    </row>
    <row r="658" spans="1:12" x14ac:dyDescent="0.3">
      <c r="A658" t="s">
        <v>655</v>
      </c>
      <c r="B658" t="s">
        <v>14</v>
      </c>
      <c r="C658">
        <v>100</v>
      </c>
      <c r="D658" t="s">
        <v>10</v>
      </c>
      <c r="E658">
        <v>100</v>
      </c>
      <c r="F658">
        <v>2705</v>
      </c>
      <c r="G658">
        <v>8999</v>
      </c>
      <c r="H658">
        <v>69</v>
      </c>
      <c r="I658" t="str">
        <f t="shared" si="40"/>
        <v>Nano</v>
      </c>
      <c r="J658" t="str">
        <f t="shared" si="41"/>
        <v>0-499</v>
      </c>
      <c r="K658" t="str">
        <f t="shared" si="42"/>
        <v>5K-9.9K</v>
      </c>
      <c r="L658" t="str">
        <f t="shared" si="43"/>
        <v>60-80%</v>
      </c>
    </row>
    <row r="659" spans="1:12" x14ac:dyDescent="0.3">
      <c r="A659" t="s">
        <v>656</v>
      </c>
      <c r="B659" t="s">
        <v>14</v>
      </c>
      <c r="C659">
        <v>60</v>
      </c>
      <c r="D659" t="s">
        <v>10</v>
      </c>
      <c r="E659">
        <v>250</v>
      </c>
      <c r="F659">
        <v>2705</v>
      </c>
      <c r="G659">
        <v>8999</v>
      </c>
      <c r="H659">
        <v>69</v>
      </c>
      <c r="I659" t="str">
        <f t="shared" si="40"/>
        <v>Nano</v>
      </c>
      <c r="J659" t="str">
        <f t="shared" si="41"/>
        <v>0-499</v>
      </c>
      <c r="K659" t="str">
        <f t="shared" si="42"/>
        <v>5K-9.9K</v>
      </c>
      <c r="L659" t="str">
        <f t="shared" si="43"/>
        <v>60-80%</v>
      </c>
    </row>
    <row r="660" spans="1:12" x14ac:dyDescent="0.3">
      <c r="A660" t="s">
        <v>657</v>
      </c>
      <c r="B660" t="s">
        <v>14</v>
      </c>
      <c r="C660">
        <v>100</v>
      </c>
      <c r="D660" t="s">
        <v>10</v>
      </c>
      <c r="E660">
        <v>433</v>
      </c>
      <c r="F660">
        <v>2705</v>
      </c>
      <c r="G660">
        <v>8999</v>
      </c>
      <c r="H660">
        <v>69</v>
      </c>
      <c r="I660" t="str">
        <f t="shared" si="40"/>
        <v>Micro</v>
      </c>
      <c r="J660" t="str">
        <f t="shared" si="41"/>
        <v>0-499</v>
      </c>
      <c r="K660" t="str">
        <f t="shared" si="42"/>
        <v>5K-9.9K</v>
      </c>
      <c r="L660" t="str">
        <f t="shared" si="43"/>
        <v>60-80%</v>
      </c>
    </row>
    <row r="661" spans="1:12" x14ac:dyDescent="0.3">
      <c r="A661" t="s">
        <v>658</v>
      </c>
      <c r="B661" t="s">
        <v>14</v>
      </c>
      <c r="C661">
        <v>100</v>
      </c>
      <c r="D661" t="s">
        <v>70</v>
      </c>
      <c r="E661">
        <v>100</v>
      </c>
      <c r="F661">
        <v>2705</v>
      </c>
      <c r="G661">
        <v>8999</v>
      </c>
      <c r="H661">
        <v>69</v>
      </c>
      <c r="I661" t="str">
        <f t="shared" si="40"/>
        <v>Nano</v>
      </c>
      <c r="J661" t="str">
        <f t="shared" si="41"/>
        <v>0-499</v>
      </c>
      <c r="K661" t="str">
        <f t="shared" si="42"/>
        <v>5K-9.9K</v>
      </c>
      <c r="L661" t="str">
        <f t="shared" si="43"/>
        <v>60-80%</v>
      </c>
    </row>
    <row r="662" spans="1:12" x14ac:dyDescent="0.3">
      <c r="A662" t="s">
        <v>659</v>
      </c>
      <c r="B662" t="s">
        <v>14</v>
      </c>
      <c r="C662">
        <v>60</v>
      </c>
      <c r="D662" t="s">
        <v>10</v>
      </c>
      <c r="E662">
        <v>250</v>
      </c>
      <c r="F662">
        <v>2896</v>
      </c>
      <c r="G662">
        <v>8999</v>
      </c>
      <c r="H662">
        <v>67</v>
      </c>
      <c r="I662" t="str">
        <f t="shared" si="40"/>
        <v>Nano</v>
      </c>
      <c r="J662" t="str">
        <f t="shared" si="41"/>
        <v>0-499</v>
      </c>
      <c r="K662" t="str">
        <f t="shared" si="42"/>
        <v>5K-9.9K</v>
      </c>
      <c r="L662" t="str">
        <f t="shared" si="43"/>
        <v>60-80%</v>
      </c>
    </row>
    <row r="663" spans="1:12" x14ac:dyDescent="0.3">
      <c r="A663" t="s">
        <v>660</v>
      </c>
      <c r="B663" t="s">
        <v>14</v>
      </c>
      <c r="C663">
        <v>60</v>
      </c>
      <c r="D663" t="s">
        <v>10</v>
      </c>
      <c r="E663">
        <v>250</v>
      </c>
      <c r="F663">
        <v>2705</v>
      </c>
      <c r="G663">
        <v>8999</v>
      </c>
      <c r="H663">
        <v>69</v>
      </c>
      <c r="I663" t="str">
        <f t="shared" si="40"/>
        <v>Nano</v>
      </c>
      <c r="J663" t="str">
        <f t="shared" si="41"/>
        <v>0-499</v>
      </c>
      <c r="K663" t="str">
        <f t="shared" si="42"/>
        <v>5K-9.9K</v>
      </c>
      <c r="L663" t="str">
        <f t="shared" si="43"/>
        <v>60-80%</v>
      </c>
    </row>
    <row r="664" spans="1:12" x14ac:dyDescent="0.3">
      <c r="A664" t="s">
        <v>661</v>
      </c>
      <c r="B664" t="s">
        <v>9</v>
      </c>
      <c r="C664">
        <v>300</v>
      </c>
      <c r="D664" t="s">
        <v>12</v>
      </c>
      <c r="E664">
        <v>500</v>
      </c>
      <c r="F664">
        <v>5000</v>
      </c>
      <c r="G664">
        <v>9999</v>
      </c>
      <c r="H664">
        <v>49</v>
      </c>
      <c r="I664" t="str">
        <f t="shared" si="40"/>
        <v>Micro</v>
      </c>
      <c r="J664" t="str">
        <f t="shared" si="41"/>
        <v>0-499</v>
      </c>
      <c r="K664" t="str">
        <f t="shared" si="42"/>
        <v>5K-9.9K</v>
      </c>
      <c r="L664" t="str">
        <f t="shared" si="43"/>
        <v>40-60%</v>
      </c>
    </row>
    <row r="665" spans="1:12" x14ac:dyDescent="0.3">
      <c r="A665" t="s">
        <v>662</v>
      </c>
      <c r="B665" t="s">
        <v>9</v>
      </c>
      <c r="C665">
        <v>250</v>
      </c>
      <c r="D665" t="s">
        <v>10</v>
      </c>
      <c r="E665">
        <v>170</v>
      </c>
      <c r="F665">
        <v>2376</v>
      </c>
      <c r="G665">
        <v>5999</v>
      </c>
      <c r="H665">
        <v>60</v>
      </c>
      <c r="I665" t="str">
        <f t="shared" si="40"/>
        <v>Nano</v>
      </c>
      <c r="J665" t="str">
        <f t="shared" si="41"/>
        <v>0-499</v>
      </c>
      <c r="K665" t="str">
        <f t="shared" si="42"/>
        <v>5K-9.9K</v>
      </c>
      <c r="L665" t="str">
        <f t="shared" si="43"/>
        <v>60-80%</v>
      </c>
    </row>
    <row r="666" spans="1:12" x14ac:dyDescent="0.3">
      <c r="A666" t="s">
        <v>663</v>
      </c>
      <c r="B666" t="s">
        <v>9</v>
      </c>
      <c r="C666">
        <v>250</v>
      </c>
      <c r="D666" t="s">
        <v>10</v>
      </c>
      <c r="E666">
        <v>170</v>
      </c>
      <c r="F666">
        <v>2900</v>
      </c>
      <c r="G666">
        <v>7999</v>
      </c>
      <c r="H666">
        <v>63</v>
      </c>
      <c r="I666" t="str">
        <f t="shared" si="40"/>
        <v>Nano</v>
      </c>
      <c r="J666" t="str">
        <f t="shared" si="41"/>
        <v>0-499</v>
      </c>
      <c r="K666" t="str">
        <f t="shared" si="42"/>
        <v>5K-9.9K</v>
      </c>
      <c r="L666" t="str">
        <f t="shared" si="43"/>
        <v>60-80%</v>
      </c>
    </row>
    <row r="667" spans="1:12" x14ac:dyDescent="0.3">
      <c r="A667" t="s">
        <v>664</v>
      </c>
      <c r="B667" t="s">
        <v>14</v>
      </c>
      <c r="C667">
        <v>30</v>
      </c>
      <c r="D667" t="s">
        <v>70</v>
      </c>
      <c r="E667">
        <v>250</v>
      </c>
      <c r="F667">
        <v>2447</v>
      </c>
      <c r="G667">
        <v>4999</v>
      </c>
      <c r="H667">
        <v>51</v>
      </c>
      <c r="I667" t="str">
        <f t="shared" si="40"/>
        <v>Nano</v>
      </c>
      <c r="J667" t="str">
        <f t="shared" si="41"/>
        <v>0-499</v>
      </c>
      <c r="K667" t="str">
        <f t="shared" si="42"/>
        <v>5K-9.9K</v>
      </c>
      <c r="L667" t="str">
        <f t="shared" si="43"/>
        <v>40-60%</v>
      </c>
    </row>
    <row r="668" spans="1:12" x14ac:dyDescent="0.3">
      <c r="A668" t="s">
        <v>665</v>
      </c>
      <c r="B668" t="s">
        <v>14</v>
      </c>
      <c r="C668">
        <v>100</v>
      </c>
      <c r="D668" t="s">
        <v>10</v>
      </c>
      <c r="E668">
        <v>250</v>
      </c>
      <c r="F668">
        <v>2705</v>
      </c>
      <c r="G668">
        <v>8999</v>
      </c>
      <c r="H668">
        <v>69</v>
      </c>
      <c r="I668" t="str">
        <f t="shared" si="40"/>
        <v>Nano</v>
      </c>
      <c r="J668" t="str">
        <f t="shared" si="41"/>
        <v>0-499</v>
      </c>
      <c r="K668" t="str">
        <f t="shared" si="42"/>
        <v>1K-4.9K</v>
      </c>
      <c r="L668" t="str">
        <f t="shared" si="43"/>
        <v>60-80%</v>
      </c>
    </row>
    <row r="669" spans="1:12" x14ac:dyDescent="0.3">
      <c r="A669" t="s">
        <v>666</v>
      </c>
      <c r="B669" t="s">
        <v>14</v>
      </c>
      <c r="C669">
        <v>100</v>
      </c>
      <c r="D669" t="s">
        <v>10</v>
      </c>
      <c r="E669">
        <v>433</v>
      </c>
      <c r="F669">
        <v>2705</v>
      </c>
      <c r="G669">
        <v>8999</v>
      </c>
      <c r="H669">
        <v>69</v>
      </c>
      <c r="I669" t="str">
        <f t="shared" si="40"/>
        <v>Micro</v>
      </c>
      <c r="J669" t="str">
        <f t="shared" si="41"/>
        <v>0-499</v>
      </c>
      <c r="K669" t="str">
        <f t="shared" si="42"/>
        <v>5K-9.9K</v>
      </c>
      <c r="L669" t="str">
        <f t="shared" si="43"/>
        <v>60-80%</v>
      </c>
    </row>
    <row r="670" spans="1:12" x14ac:dyDescent="0.3">
      <c r="A670" t="s">
        <v>667</v>
      </c>
      <c r="B670" t="s">
        <v>14</v>
      </c>
      <c r="C670">
        <v>100</v>
      </c>
      <c r="D670" t="s">
        <v>10</v>
      </c>
      <c r="E670">
        <v>433</v>
      </c>
      <c r="F670">
        <v>2705</v>
      </c>
      <c r="G670">
        <v>8999</v>
      </c>
      <c r="H670">
        <v>69</v>
      </c>
      <c r="I670" t="str">
        <f t="shared" si="40"/>
        <v>Micro</v>
      </c>
      <c r="J670" t="str">
        <f t="shared" si="41"/>
        <v>0-499</v>
      </c>
      <c r="K670" t="str">
        <f t="shared" si="42"/>
        <v>5K-9.9K</v>
      </c>
      <c r="L670" t="str">
        <f t="shared" si="43"/>
        <v>60-80%</v>
      </c>
    </row>
    <row r="671" spans="1:12" x14ac:dyDescent="0.3">
      <c r="A671" t="s">
        <v>668</v>
      </c>
      <c r="B671" t="s">
        <v>14</v>
      </c>
      <c r="C671">
        <v>60</v>
      </c>
      <c r="D671" t="s">
        <v>10</v>
      </c>
      <c r="E671">
        <v>250</v>
      </c>
      <c r="F671">
        <v>2705</v>
      </c>
      <c r="G671">
        <v>8999</v>
      </c>
      <c r="H671">
        <v>69</v>
      </c>
      <c r="I671" t="str">
        <f t="shared" si="40"/>
        <v>Nano</v>
      </c>
      <c r="J671" t="str">
        <f t="shared" si="41"/>
        <v>0-499</v>
      </c>
      <c r="K671" t="str">
        <f t="shared" si="42"/>
        <v>5K-9.9K</v>
      </c>
      <c r="L671" t="str">
        <f t="shared" si="43"/>
        <v>60-80%</v>
      </c>
    </row>
    <row r="672" spans="1:12" x14ac:dyDescent="0.3">
      <c r="A672" t="s">
        <v>669</v>
      </c>
      <c r="B672" t="s">
        <v>14</v>
      </c>
      <c r="C672">
        <v>25</v>
      </c>
      <c r="D672" t="s">
        <v>10</v>
      </c>
      <c r="E672">
        <v>500</v>
      </c>
      <c r="F672">
        <v>2447</v>
      </c>
      <c r="G672">
        <v>4999</v>
      </c>
      <c r="H672">
        <v>51</v>
      </c>
      <c r="I672" t="str">
        <f t="shared" si="40"/>
        <v>Micro</v>
      </c>
      <c r="J672" t="str">
        <f t="shared" si="41"/>
        <v>0-499</v>
      </c>
      <c r="K672" t="str">
        <f t="shared" si="42"/>
        <v>5K-9.9K</v>
      </c>
      <c r="L672" t="str">
        <f t="shared" si="43"/>
        <v>40-60%</v>
      </c>
    </row>
    <row r="673" spans="1:12" x14ac:dyDescent="0.3">
      <c r="A673" t="s">
        <v>670</v>
      </c>
      <c r="B673" t="s">
        <v>14</v>
      </c>
      <c r="C673">
        <v>30</v>
      </c>
      <c r="D673" t="s">
        <v>29</v>
      </c>
      <c r="E673">
        <v>100</v>
      </c>
      <c r="F673">
        <v>2705</v>
      </c>
      <c r="G673">
        <v>8999</v>
      </c>
      <c r="H673">
        <v>69</v>
      </c>
      <c r="I673" t="str">
        <f t="shared" si="40"/>
        <v>Nano</v>
      </c>
      <c r="J673" t="str">
        <f t="shared" si="41"/>
        <v>0-499</v>
      </c>
      <c r="K673" t="str">
        <f t="shared" si="42"/>
        <v>1K-4.9K</v>
      </c>
      <c r="L673" t="str">
        <f t="shared" si="43"/>
        <v>60-80%</v>
      </c>
    </row>
    <row r="674" spans="1:12" x14ac:dyDescent="0.3">
      <c r="A674" t="s">
        <v>671</v>
      </c>
      <c r="B674" t="s">
        <v>14</v>
      </c>
      <c r="C674">
        <v>8</v>
      </c>
      <c r="D674" t="s">
        <v>15</v>
      </c>
      <c r="E674">
        <v>360000</v>
      </c>
      <c r="F674">
        <v>3283</v>
      </c>
      <c r="G674">
        <v>8999</v>
      </c>
      <c r="H674">
        <v>63</v>
      </c>
      <c r="I674" t="str">
        <f t="shared" si="40"/>
        <v>Large</v>
      </c>
      <c r="J674" t="str">
        <f t="shared" si="41"/>
        <v>0-499</v>
      </c>
      <c r="K674" t="str">
        <f t="shared" si="42"/>
        <v>5K-9.9K</v>
      </c>
      <c r="L674" t="str">
        <f t="shared" si="43"/>
        <v>60-80%</v>
      </c>
    </row>
    <row r="675" spans="1:12" x14ac:dyDescent="0.3">
      <c r="A675" t="s">
        <v>672</v>
      </c>
      <c r="B675" t="s">
        <v>14</v>
      </c>
      <c r="C675">
        <v>100</v>
      </c>
      <c r="D675" t="s">
        <v>10</v>
      </c>
      <c r="E675">
        <v>300</v>
      </c>
      <c r="F675">
        <v>2705</v>
      </c>
      <c r="G675">
        <v>8999</v>
      </c>
      <c r="H675">
        <v>69</v>
      </c>
      <c r="I675" t="str">
        <f t="shared" si="40"/>
        <v>Micro</v>
      </c>
      <c r="J675" t="str">
        <f t="shared" si="41"/>
        <v>0-499</v>
      </c>
      <c r="K675" t="str">
        <f t="shared" si="42"/>
        <v>5K-9.9K</v>
      </c>
      <c r="L675" t="str">
        <f t="shared" si="43"/>
        <v>60-80%</v>
      </c>
    </row>
    <row r="676" spans="1:12" x14ac:dyDescent="0.3">
      <c r="A676" t="s">
        <v>543</v>
      </c>
      <c r="B676" t="s">
        <v>14</v>
      </c>
      <c r="C676">
        <v>101</v>
      </c>
      <c r="D676" t="s">
        <v>10</v>
      </c>
      <c r="E676">
        <v>100</v>
      </c>
      <c r="F676">
        <v>2705</v>
      </c>
      <c r="G676">
        <v>8999</v>
      </c>
      <c r="H676">
        <v>69</v>
      </c>
      <c r="I676" t="str">
        <f t="shared" si="40"/>
        <v>Nano</v>
      </c>
      <c r="J676" t="str">
        <f t="shared" si="41"/>
        <v>0-499</v>
      </c>
      <c r="K676" t="str">
        <f t="shared" si="42"/>
        <v>5K-9.9K</v>
      </c>
      <c r="L676" t="str">
        <f t="shared" si="43"/>
        <v>60-80%</v>
      </c>
    </row>
    <row r="677" spans="1:12" x14ac:dyDescent="0.3">
      <c r="A677" t="s">
        <v>673</v>
      </c>
      <c r="B677" t="s">
        <v>9</v>
      </c>
      <c r="C677">
        <v>100</v>
      </c>
      <c r="D677" t="s">
        <v>10</v>
      </c>
      <c r="E677">
        <v>100</v>
      </c>
      <c r="F677">
        <v>2559</v>
      </c>
      <c r="G677">
        <v>5999</v>
      </c>
      <c r="H677">
        <v>57</v>
      </c>
      <c r="I677" t="str">
        <f t="shared" si="40"/>
        <v>Nano</v>
      </c>
      <c r="J677" t="str">
        <f t="shared" si="41"/>
        <v>0-499</v>
      </c>
      <c r="K677" t="str">
        <f t="shared" si="42"/>
        <v>5K-9.9K</v>
      </c>
      <c r="L677" t="str">
        <f t="shared" si="43"/>
        <v>40-60%</v>
      </c>
    </row>
    <row r="678" spans="1:12" x14ac:dyDescent="0.3">
      <c r="A678" t="s">
        <v>674</v>
      </c>
      <c r="B678" t="s">
        <v>9</v>
      </c>
      <c r="C678">
        <v>100</v>
      </c>
      <c r="D678" t="s">
        <v>10</v>
      </c>
      <c r="E678">
        <v>300</v>
      </c>
      <c r="F678">
        <v>3324</v>
      </c>
      <c r="G678">
        <v>8999</v>
      </c>
      <c r="H678">
        <v>63</v>
      </c>
      <c r="I678" t="str">
        <f t="shared" si="40"/>
        <v>Micro</v>
      </c>
      <c r="J678" t="str">
        <f t="shared" si="41"/>
        <v>0-499</v>
      </c>
      <c r="K678" t="str">
        <f t="shared" si="42"/>
        <v>5K-9.9K</v>
      </c>
      <c r="L678" t="str">
        <f t="shared" si="43"/>
        <v>60-80%</v>
      </c>
    </row>
    <row r="679" spans="1:12" x14ac:dyDescent="0.3">
      <c r="A679" t="s">
        <v>675</v>
      </c>
      <c r="B679" t="s">
        <v>14</v>
      </c>
      <c r="C679">
        <v>80</v>
      </c>
      <c r="D679" t="s">
        <v>10</v>
      </c>
      <c r="E679">
        <v>200</v>
      </c>
      <c r="F679">
        <v>2611</v>
      </c>
      <c r="G679">
        <v>8999</v>
      </c>
      <c r="H679">
        <v>70</v>
      </c>
      <c r="I679" t="str">
        <f t="shared" si="40"/>
        <v>Nano</v>
      </c>
      <c r="J679" t="str">
        <f t="shared" si="41"/>
        <v>0-499</v>
      </c>
      <c r="K679" t="str">
        <f t="shared" si="42"/>
        <v>5K-9.9K</v>
      </c>
      <c r="L679" t="str">
        <f t="shared" si="43"/>
        <v>60-80%</v>
      </c>
    </row>
    <row r="680" spans="1:12" x14ac:dyDescent="0.3">
      <c r="A680" t="s">
        <v>543</v>
      </c>
      <c r="B680" t="s">
        <v>14</v>
      </c>
      <c r="C680">
        <v>118</v>
      </c>
      <c r="D680" t="s">
        <v>10</v>
      </c>
      <c r="E680">
        <v>100</v>
      </c>
      <c r="F680">
        <v>2705</v>
      </c>
      <c r="G680">
        <v>8999</v>
      </c>
      <c r="H680">
        <v>69</v>
      </c>
      <c r="I680" t="str">
        <f t="shared" si="40"/>
        <v>Nano</v>
      </c>
      <c r="J680" t="str">
        <f t="shared" si="41"/>
        <v>0-499</v>
      </c>
      <c r="K680" t="str">
        <f t="shared" si="42"/>
        <v>5K-9.9K</v>
      </c>
      <c r="L680" t="str">
        <f t="shared" si="43"/>
        <v>60-80%</v>
      </c>
    </row>
    <row r="681" spans="1:12" x14ac:dyDescent="0.3">
      <c r="A681" t="s">
        <v>675</v>
      </c>
      <c r="B681" t="s">
        <v>14</v>
      </c>
      <c r="C681">
        <v>100</v>
      </c>
      <c r="D681" t="s">
        <v>10</v>
      </c>
      <c r="E681">
        <v>100</v>
      </c>
      <c r="F681">
        <v>2705</v>
      </c>
      <c r="G681">
        <v>8999</v>
      </c>
      <c r="H681">
        <v>69</v>
      </c>
      <c r="I681" t="str">
        <f t="shared" si="40"/>
        <v>Nano</v>
      </c>
      <c r="J681" t="str">
        <f t="shared" si="41"/>
        <v>0-499</v>
      </c>
      <c r="K681" t="str">
        <f t="shared" si="42"/>
        <v>5K-9.9K</v>
      </c>
      <c r="L681" t="str">
        <f t="shared" si="43"/>
        <v>60-80%</v>
      </c>
    </row>
    <row r="682" spans="1:12" x14ac:dyDescent="0.3">
      <c r="A682" t="s">
        <v>676</v>
      </c>
      <c r="B682" t="s">
        <v>14</v>
      </c>
      <c r="C682">
        <v>90</v>
      </c>
      <c r="D682" t="s">
        <v>10</v>
      </c>
      <c r="E682">
        <v>320</v>
      </c>
      <c r="F682">
        <v>2705</v>
      </c>
      <c r="G682">
        <v>8999</v>
      </c>
      <c r="H682">
        <v>69</v>
      </c>
      <c r="I682" t="str">
        <f t="shared" si="40"/>
        <v>Micro</v>
      </c>
      <c r="J682" t="str">
        <f t="shared" si="41"/>
        <v>0-499</v>
      </c>
      <c r="K682" t="str">
        <f t="shared" si="42"/>
        <v>5K-9.9K</v>
      </c>
      <c r="L682" t="str">
        <f t="shared" si="43"/>
        <v>60-80%</v>
      </c>
    </row>
    <row r="683" spans="1:12" x14ac:dyDescent="0.3">
      <c r="A683" t="s">
        <v>677</v>
      </c>
      <c r="B683" t="s">
        <v>14</v>
      </c>
      <c r="C683">
        <v>100</v>
      </c>
      <c r="D683" t="s">
        <v>10</v>
      </c>
      <c r="E683">
        <v>300</v>
      </c>
      <c r="F683">
        <v>2449</v>
      </c>
      <c r="G683">
        <v>6499</v>
      </c>
      <c r="H683">
        <v>62</v>
      </c>
      <c r="I683" t="str">
        <f t="shared" si="40"/>
        <v>Micro</v>
      </c>
      <c r="J683" t="str">
        <f t="shared" si="41"/>
        <v>0-499</v>
      </c>
      <c r="K683" t="str">
        <f t="shared" si="42"/>
        <v>5K-9.9K</v>
      </c>
      <c r="L683" t="str">
        <f t="shared" si="43"/>
        <v>60-80%</v>
      </c>
    </row>
    <row r="684" spans="1:12" x14ac:dyDescent="0.3">
      <c r="A684" t="s">
        <v>678</v>
      </c>
      <c r="B684" t="s">
        <v>14</v>
      </c>
      <c r="C684">
        <v>100</v>
      </c>
      <c r="D684" t="s">
        <v>10</v>
      </c>
      <c r="E684">
        <v>300</v>
      </c>
      <c r="F684">
        <v>2447</v>
      </c>
      <c r="G684">
        <v>4999</v>
      </c>
      <c r="H684">
        <v>51</v>
      </c>
      <c r="I684" t="str">
        <f t="shared" si="40"/>
        <v>Micro</v>
      </c>
      <c r="J684" t="str">
        <f t="shared" si="41"/>
        <v>0-499</v>
      </c>
      <c r="K684" t="str">
        <f t="shared" si="42"/>
        <v>5K-9.9K</v>
      </c>
      <c r="L684" t="str">
        <f t="shared" si="43"/>
        <v>40-60%</v>
      </c>
    </row>
    <row r="685" spans="1:12" x14ac:dyDescent="0.3">
      <c r="A685" t="s">
        <v>679</v>
      </c>
      <c r="B685" t="s">
        <v>14</v>
      </c>
      <c r="C685">
        <v>100</v>
      </c>
      <c r="D685" t="s">
        <v>10</v>
      </c>
      <c r="E685">
        <v>400</v>
      </c>
      <c r="F685">
        <v>2705</v>
      </c>
      <c r="G685">
        <v>8999</v>
      </c>
      <c r="H685">
        <v>69</v>
      </c>
      <c r="I685" t="str">
        <f t="shared" si="40"/>
        <v>Micro</v>
      </c>
      <c r="J685" t="str">
        <f t="shared" si="41"/>
        <v>0-499</v>
      </c>
      <c r="K685" t="str">
        <f t="shared" si="42"/>
        <v>1K-4.9K</v>
      </c>
      <c r="L685" t="str">
        <f t="shared" si="43"/>
        <v>60-80%</v>
      </c>
    </row>
    <row r="686" spans="1:12" x14ac:dyDescent="0.3">
      <c r="A686" t="s">
        <v>680</v>
      </c>
      <c r="B686" t="s">
        <v>14</v>
      </c>
      <c r="C686">
        <v>60</v>
      </c>
      <c r="D686" t="s">
        <v>10</v>
      </c>
      <c r="E686">
        <v>250</v>
      </c>
      <c r="F686">
        <v>2705</v>
      </c>
      <c r="G686">
        <v>8999</v>
      </c>
      <c r="H686">
        <v>69</v>
      </c>
      <c r="I686" t="str">
        <f t="shared" si="40"/>
        <v>Nano</v>
      </c>
      <c r="J686" t="str">
        <f t="shared" si="41"/>
        <v>0-499</v>
      </c>
      <c r="K686" t="str">
        <f t="shared" si="42"/>
        <v>5K-9.9K</v>
      </c>
      <c r="L686" t="str">
        <f t="shared" si="43"/>
        <v>60-80%</v>
      </c>
    </row>
    <row r="687" spans="1:12" x14ac:dyDescent="0.3">
      <c r="A687" t="s">
        <v>681</v>
      </c>
      <c r="B687" t="s">
        <v>14</v>
      </c>
      <c r="C687">
        <v>50</v>
      </c>
      <c r="D687" t="s">
        <v>10</v>
      </c>
      <c r="E687">
        <v>450</v>
      </c>
      <c r="F687">
        <v>2447</v>
      </c>
      <c r="G687">
        <v>9999</v>
      </c>
      <c r="H687">
        <v>75</v>
      </c>
      <c r="I687" t="str">
        <f t="shared" si="40"/>
        <v>Micro</v>
      </c>
      <c r="J687" t="str">
        <f t="shared" si="41"/>
        <v>0-499</v>
      </c>
      <c r="K687" t="str">
        <f t="shared" si="42"/>
        <v>5K-9.9K</v>
      </c>
      <c r="L687" t="str">
        <f t="shared" si="43"/>
        <v>60-80%</v>
      </c>
    </row>
    <row r="688" spans="1:12" x14ac:dyDescent="0.3">
      <c r="A688" t="s">
        <v>682</v>
      </c>
      <c r="B688" t="s">
        <v>14</v>
      </c>
      <c r="C688">
        <v>100</v>
      </c>
      <c r="D688" t="s">
        <v>10</v>
      </c>
      <c r="E688">
        <v>100</v>
      </c>
      <c r="F688">
        <v>2705</v>
      </c>
      <c r="G688">
        <v>8999</v>
      </c>
      <c r="H688">
        <v>69</v>
      </c>
      <c r="I688" t="str">
        <f t="shared" si="40"/>
        <v>Nano</v>
      </c>
      <c r="J688" t="str">
        <f t="shared" si="41"/>
        <v>0-499</v>
      </c>
      <c r="K688" t="str">
        <f t="shared" si="42"/>
        <v>5K-9.9K</v>
      </c>
      <c r="L688" t="str">
        <f t="shared" si="43"/>
        <v>60-80%</v>
      </c>
    </row>
    <row r="689" spans="1:12" x14ac:dyDescent="0.3">
      <c r="A689" t="s">
        <v>683</v>
      </c>
      <c r="B689" t="s">
        <v>9</v>
      </c>
      <c r="C689">
        <v>100</v>
      </c>
      <c r="D689" t="s">
        <v>10</v>
      </c>
      <c r="E689">
        <v>200</v>
      </c>
      <c r="F689">
        <v>2498</v>
      </c>
      <c r="G689">
        <v>3999</v>
      </c>
      <c r="H689">
        <v>37</v>
      </c>
      <c r="I689" t="str">
        <f t="shared" si="40"/>
        <v>Nano</v>
      </c>
      <c r="J689" t="str">
        <f t="shared" si="41"/>
        <v>0-499</v>
      </c>
      <c r="K689" t="str">
        <f t="shared" si="42"/>
        <v>5K-9.9K</v>
      </c>
      <c r="L689" t="str">
        <f t="shared" si="43"/>
        <v>20-40%</v>
      </c>
    </row>
    <row r="690" spans="1:12" x14ac:dyDescent="0.3">
      <c r="A690" t="s">
        <v>684</v>
      </c>
      <c r="B690" t="s">
        <v>14</v>
      </c>
      <c r="C690">
        <v>100</v>
      </c>
      <c r="D690" t="s">
        <v>10</v>
      </c>
      <c r="E690">
        <v>100</v>
      </c>
      <c r="F690">
        <v>2138</v>
      </c>
      <c r="G690">
        <v>4999</v>
      </c>
      <c r="H690">
        <v>57</v>
      </c>
      <c r="I690" t="str">
        <f t="shared" si="40"/>
        <v>Nano</v>
      </c>
      <c r="J690" t="str">
        <f t="shared" si="41"/>
        <v>0-499</v>
      </c>
      <c r="K690" t="str">
        <f t="shared" si="42"/>
        <v>1K-4.9K</v>
      </c>
      <c r="L690" t="str">
        <f t="shared" si="43"/>
        <v>40-60%</v>
      </c>
    </row>
    <row r="691" spans="1:12" x14ac:dyDescent="0.3">
      <c r="A691" t="s">
        <v>685</v>
      </c>
      <c r="B691" t="s">
        <v>14</v>
      </c>
      <c r="C691">
        <v>102</v>
      </c>
      <c r="D691" t="s">
        <v>10</v>
      </c>
      <c r="E691">
        <v>100</v>
      </c>
      <c r="F691">
        <v>2447</v>
      </c>
      <c r="G691">
        <v>4999</v>
      </c>
      <c r="H691">
        <v>51</v>
      </c>
      <c r="I691" t="str">
        <f t="shared" si="40"/>
        <v>Nano</v>
      </c>
      <c r="J691" t="str">
        <f t="shared" si="41"/>
        <v>0-499</v>
      </c>
      <c r="K691" t="str">
        <f t="shared" si="42"/>
        <v>1K-4.9K</v>
      </c>
      <c r="L691" t="str">
        <f t="shared" si="43"/>
        <v>40-60%</v>
      </c>
    </row>
    <row r="692" spans="1:12" x14ac:dyDescent="0.3">
      <c r="A692" t="s">
        <v>686</v>
      </c>
      <c r="B692" t="s">
        <v>14</v>
      </c>
      <c r="C692">
        <v>100</v>
      </c>
      <c r="D692" t="s">
        <v>10</v>
      </c>
      <c r="E692">
        <v>100</v>
      </c>
      <c r="F692">
        <v>2447</v>
      </c>
      <c r="G692">
        <v>4999</v>
      </c>
      <c r="H692">
        <v>51</v>
      </c>
      <c r="I692" t="str">
        <f t="shared" si="40"/>
        <v>Nano</v>
      </c>
      <c r="J692" t="str">
        <f t="shared" si="41"/>
        <v>0-499</v>
      </c>
      <c r="K692" t="str">
        <f t="shared" si="42"/>
        <v>1K-4.9K</v>
      </c>
      <c r="L692" t="str">
        <f t="shared" si="43"/>
        <v>40-60%</v>
      </c>
    </row>
    <row r="693" spans="1:12" x14ac:dyDescent="0.3">
      <c r="A693" t="s">
        <v>687</v>
      </c>
      <c r="B693" t="s">
        <v>14</v>
      </c>
      <c r="C693">
        <v>100</v>
      </c>
      <c r="D693" t="s">
        <v>10</v>
      </c>
      <c r="E693">
        <v>400</v>
      </c>
      <c r="F693">
        <v>11959</v>
      </c>
      <c r="G693">
        <v>13999</v>
      </c>
      <c r="H693">
        <v>14</v>
      </c>
      <c r="I693" t="str">
        <f t="shared" si="40"/>
        <v>Micro</v>
      </c>
      <c r="J693" t="str">
        <f t="shared" si="41"/>
        <v>0-499</v>
      </c>
      <c r="K693" t="str">
        <f t="shared" si="42"/>
        <v>1K-4.9K</v>
      </c>
      <c r="L693" t="str">
        <f t="shared" si="43"/>
        <v>0-20%</v>
      </c>
    </row>
    <row r="694" spans="1:12" x14ac:dyDescent="0.3">
      <c r="A694" t="s">
        <v>688</v>
      </c>
      <c r="B694" t="s">
        <v>14</v>
      </c>
      <c r="C694">
        <v>250</v>
      </c>
      <c r="D694" t="s">
        <v>10</v>
      </c>
      <c r="E694">
        <v>700</v>
      </c>
      <c r="F694">
        <v>5840</v>
      </c>
      <c r="G694">
        <v>11999</v>
      </c>
      <c r="H694">
        <v>51</v>
      </c>
      <c r="I694" t="str">
        <f t="shared" si="40"/>
        <v>Micro</v>
      </c>
      <c r="J694" t="str">
        <f t="shared" si="41"/>
        <v>0-499</v>
      </c>
      <c r="K694" t="str">
        <f t="shared" si="42"/>
        <v>10K-14.9K</v>
      </c>
      <c r="L694" t="str">
        <f t="shared" si="43"/>
        <v>40-60%</v>
      </c>
    </row>
    <row r="695" spans="1:12" x14ac:dyDescent="0.3">
      <c r="A695" t="s">
        <v>689</v>
      </c>
      <c r="B695" t="s">
        <v>14</v>
      </c>
      <c r="C695">
        <v>50</v>
      </c>
      <c r="D695" t="s">
        <v>10</v>
      </c>
      <c r="E695">
        <v>300</v>
      </c>
      <c r="F695">
        <v>2291</v>
      </c>
      <c r="G695">
        <v>3999</v>
      </c>
      <c r="H695">
        <v>42</v>
      </c>
      <c r="I695" t="str">
        <f t="shared" si="40"/>
        <v>Micro</v>
      </c>
      <c r="J695" t="str">
        <f t="shared" si="41"/>
        <v>0-499</v>
      </c>
      <c r="K695" t="str">
        <f t="shared" si="42"/>
        <v>10K-14.9K</v>
      </c>
      <c r="L695" t="str">
        <f t="shared" si="43"/>
        <v>40-60%</v>
      </c>
    </row>
    <row r="696" spans="1:12" x14ac:dyDescent="0.3">
      <c r="A696" t="s">
        <v>690</v>
      </c>
      <c r="B696" t="s">
        <v>14</v>
      </c>
      <c r="C696">
        <v>60</v>
      </c>
      <c r="D696" t="s">
        <v>10</v>
      </c>
      <c r="E696">
        <v>250</v>
      </c>
      <c r="F696">
        <v>2611</v>
      </c>
      <c r="G696">
        <v>8999</v>
      </c>
      <c r="H696">
        <v>70</v>
      </c>
      <c r="I696" t="str">
        <f t="shared" si="40"/>
        <v>Nano</v>
      </c>
      <c r="J696" t="str">
        <f t="shared" si="41"/>
        <v>0-499</v>
      </c>
      <c r="K696" t="str">
        <f t="shared" si="42"/>
        <v>1K-4.9K</v>
      </c>
      <c r="L696" t="str">
        <f t="shared" si="43"/>
        <v>60-80%</v>
      </c>
    </row>
    <row r="697" spans="1:12" x14ac:dyDescent="0.3">
      <c r="A697" t="s">
        <v>646</v>
      </c>
      <c r="B697" t="s">
        <v>14</v>
      </c>
      <c r="C697">
        <v>50</v>
      </c>
      <c r="D697" t="s">
        <v>10</v>
      </c>
      <c r="E697">
        <v>200</v>
      </c>
      <c r="F697">
        <v>2705</v>
      </c>
      <c r="G697">
        <v>8999</v>
      </c>
      <c r="H697">
        <v>69</v>
      </c>
      <c r="I697" t="str">
        <f t="shared" si="40"/>
        <v>Nano</v>
      </c>
      <c r="J697" t="str">
        <f t="shared" si="41"/>
        <v>0-499</v>
      </c>
      <c r="K697" t="str">
        <f t="shared" si="42"/>
        <v>5K-9.9K</v>
      </c>
      <c r="L697" t="str">
        <f t="shared" si="43"/>
        <v>60-80%</v>
      </c>
    </row>
    <row r="698" spans="1:12" x14ac:dyDescent="0.3">
      <c r="A698" t="s">
        <v>691</v>
      </c>
      <c r="B698" t="s">
        <v>14</v>
      </c>
      <c r="C698">
        <v>60</v>
      </c>
      <c r="D698" t="s">
        <v>10</v>
      </c>
      <c r="E698">
        <v>250</v>
      </c>
      <c r="F698">
        <v>2705</v>
      </c>
      <c r="G698">
        <v>8999</v>
      </c>
      <c r="H698">
        <v>69</v>
      </c>
      <c r="I698" t="str">
        <f t="shared" si="40"/>
        <v>Nano</v>
      </c>
      <c r="J698" t="str">
        <f t="shared" si="41"/>
        <v>0-499</v>
      </c>
      <c r="K698" t="str">
        <f t="shared" si="42"/>
        <v>5K-9.9K</v>
      </c>
      <c r="L698" t="str">
        <f t="shared" si="43"/>
        <v>60-80%</v>
      </c>
    </row>
    <row r="699" spans="1:12" x14ac:dyDescent="0.3">
      <c r="A699" t="s">
        <v>692</v>
      </c>
      <c r="B699" t="s">
        <v>14</v>
      </c>
      <c r="C699">
        <v>100</v>
      </c>
      <c r="D699" t="s">
        <v>10</v>
      </c>
      <c r="E699">
        <v>100</v>
      </c>
      <c r="F699">
        <v>2611</v>
      </c>
      <c r="G699">
        <v>8999</v>
      </c>
      <c r="H699">
        <v>70</v>
      </c>
      <c r="I699" t="str">
        <f t="shared" si="40"/>
        <v>Nano</v>
      </c>
      <c r="J699" t="str">
        <f t="shared" si="41"/>
        <v>0-499</v>
      </c>
      <c r="K699" t="str">
        <f t="shared" si="42"/>
        <v>5K-9.9K</v>
      </c>
      <c r="L699" t="str">
        <f t="shared" si="43"/>
        <v>60-80%</v>
      </c>
    </row>
    <row r="700" spans="1:12" x14ac:dyDescent="0.3">
      <c r="A700" t="s">
        <v>693</v>
      </c>
      <c r="B700" t="s">
        <v>9</v>
      </c>
      <c r="C700">
        <v>100</v>
      </c>
      <c r="D700" t="s">
        <v>10</v>
      </c>
      <c r="E700">
        <v>300</v>
      </c>
      <c r="F700">
        <v>3357</v>
      </c>
      <c r="G700">
        <v>8999</v>
      </c>
      <c r="H700">
        <v>62</v>
      </c>
      <c r="I700" t="str">
        <f t="shared" si="40"/>
        <v>Micro</v>
      </c>
      <c r="J700" t="str">
        <f t="shared" si="41"/>
        <v>0-499</v>
      </c>
      <c r="K700" t="str">
        <f t="shared" si="42"/>
        <v>5K-9.9K</v>
      </c>
      <c r="L700" t="str">
        <f t="shared" si="43"/>
        <v>60-80%</v>
      </c>
    </row>
    <row r="701" spans="1:12" x14ac:dyDescent="0.3">
      <c r="A701" t="s">
        <v>694</v>
      </c>
      <c r="B701" t="s">
        <v>9</v>
      </c>
      <c r="C701">
        <v>15</v>
      </c>
      <c r="D701" t="s">
        <v>10</v>
      </c>
      <c r="E701">
        <v>170</v>
      </c>
      <c r="F701">
        <v>2499</v>
      </c>
      <c r="G701">
        <v>4999</v>
      </c>
      <c r="H701">
        <v>50</v>
      </c>
      <c r="I701" t="str">
        <f t="shared" si="40"/>
        <v>Nano</v>
      </c>
      <c r="J701" t="str">
        <f t="shared" si="41"/>
        <v>0-499</v>
      </c>
      <c r="K701" t="str">
        <f t="shared" si="42"/>
        <v>5K-9.9K</v>
      </c>
      <c r="L701" t="str">
        <f t="shared" si="43"/>
        <v>40-60%</v>
      </c>
    </row>
    <row r="702" spans="1:12" x14ac:dyDescent="0.3">
      <c r="A702" t="s">
        <v>695</v>
      </c>
      <c r="B702" t="s">
        <v>9</v>
      </c>
      <c r="C702">
        <v>100</v>
      </c>
      <c r="D702" t="s">
        <v>10</v>
      </c>
      <c r="E702">
        <v>300</v>
      </c>
      <c r="F702">
        <v>4744</v>
      </c>
      <c r="G702">
        <v>8999</v>
      </c>
      <c r="H702">
        <v>47</v>
      </c>
      <c r="I702" t="str">
        <f t="shared" si="40"/>
        <v>Micro</v>
      </c>
      <c r="J702" t="str">
        <f t="shared" si="41"/>
        <v>0-499</v>
      </c>
      <c r="K702" t="str">
        <f t="shared" si="42"/>
        <v>1K-4.9K</v>
      </c>
      <c r="L702" t="str">
        <f t="shared" si="43"/>
        <v>40-60%</v>
      </c>
    </row>
    <row r="703" spans="1:12" x14ac:dyDescent="0.3">
      <c r="A703" t="s">
        <v>696</v>
      </c>
      <c r="B703" t="s">
        <v>14</v>
      </c>
      <c r="C703">
        <v>200</v>
      </c>
      <c r="D703" t="s">
        <v>10</v>
      </c>
      <c r="E703">
        <v>900</v>
      </c>
      <c r="F703">
        <v>7392</v>
      </c>
      <c r="G703">
        <v>14999</v>
      </c>
      <c r="H703">
        <v>50</v>
      </c>
      <c r="I703" t="str">
        <f t="shared" si="40"/>
        <v>Micro</v>
      </c>
      <c r="J703" t="str">
        <f t="shared" si="41"/>
        <v>0-499</v>
      </c>
      <c r="K703" t="str">
        <f t="shared" si="42"/>
        <v>5K-9.9K</v>
      </c>
      <c r="L703" t="str">
        <f t="shared" si="43"/>
        <v>40-60%</v>
      </c>
    </row>
    <row r="704" spans="1:12" x14ac:dyDescent="0.3">
      <c r="A704" t="s">
        <v>697</v>
      </c>
      <c r="B704" t="s">
        <v>14</v>
      </c>
      <c r="C704">
        <v>60</v>
      </c>
      <c r="D704" t="s">
        <v>10</v>
      </c>
      <c r="E704">
        <v>250</v>
      </c>
      <c r="F704">
        <v>2705</v>
      </c>
      <c r="G704">
        <v>8999</v>
      </c>
      <c r="H704">
        <v>69</v>
      </c>
      <c r="I704" t="str">
        <f t="shared" si="40"/>
        <v>Nano</v>
      </c>
      <c r="J704" t="str">
        <f t="shared" si="41"/>
        <v>0-499</v>
      </c>
      <c r="K704" t="str">
        <f t="shared" si="42"/>
        <v>10K-14.9K</v>
      </c>
      <c r="L704" t="str">
        <f t="shared" si="43"/>
        <v>60-80%</v>
      </c>
    </row>
    <row r="705" spans="1:12" x14ac:dyDescent="0.3">
      <c r="A705" t="s">
        <v>698</v>
      </c>
      <c r="B705" t="s">
        <v>14</v>
      </c>
      <c r="C705">
        <v>60</v>
      </c>
      <c r="D705" t="s">
        <v>10</v>
      </c>
      <c r="E705">
        <v>250</v>
      </c>
      <c r="F705">
        <v>2611</v>
      </c>
      <c r="G705">
        <v>8999</v>
      </c>
      <c r="H705">
        <v>70</v>
      </c>
      <c r="I705" t="str">
        <f t="shared" si="40"/>
        <v>Nano</v>
      </c>
      <c r="J705" t="str">
        <f t="shared" si="41"/>
        <v>0-499</v>
      </c>
      <c r="K705" t="str">
        <f t="shared" si="42"/>
        <v>5K-9.9K</v>
      </c>
      <c r="L705" t="str">
        <f t="shared" si="43"/>
        <v>60-80%</v>
      </c>
    </row>
    <row r="706" spans="1:12" x14ac:dyDescent="0.3">
      <c r="A706" t="s">
        <v>699</v>
      </c>
      <c r="B706" t="s">
        <v>14</v>
      </c>
      <c r="C706">
        <v>15</v>
      </c>
      <c r="D706" t="s">
        <v>29</v>
      </c>
      <c r="E706">
        <v>300</v>
      </c>
      <c r="F706">
        <v>3220</v>
      </c>
      <c r="G706">
        <v>6999</v>
      </c>
      <c r="H706">
        <v>53</v>
      </c>
      <c r="I706" t="str">
        <f t="shared" ref="I706:I769" si="44">IF(E706&lt;=250,"Nano",
 IF(E706&lt;=2000,"Micro",
 IF(E706&lt;=25000,"Small",
 IF(E706&lt;=150000,"Medium","Large"))))</f>
        <v>Micro</v>
      </c>
      <c r="J706" t="str">
        <f t="shared" ref="J706:J769" si="45">IF(C706&lt;500,"0-499",
 IF(C706&lt;1000,"500-999",
 IF(C706&lt;1500,"1000-1499",
 "1500+")))</f>
        <v>0-499</v>
      </c>
      <c r="K706" t="str">
        <f t="shared" ref="K706:K769" si="46">IF(G705=0,"Not Provided",
 IF(G705&lt;5000,"1K-4.9K",
 IF(G705&lt;10000,"5K-9.9K",
 IF(G705&lt;15000,"10K-14.9K",
 IF(G705&lt;20000,"15K-19.9K",
 "20K+")))))</f>
        <v>5K-9.9K</v>
      </c>
      <c r="L706" t="str">
        <f t="shared" ref="L706:L769" si="47">IF(H706=0,"Not Provided",
 IF(H706&lt;20,"0-20%",
 IF(H706&lt;40,"20-40%",
 IF(H706&lt;60,"40-60%",
 IF(H706&lt;80,"60-80%",
 "80-100%")))))</f>
        <v>40-60%</v>
      </c>
    </row>
    <row r="707" spans="1:12" x14ac:dyDescent="0.3">
      <c r="A707" t="s">
        <v>700</v>
      </c>
      <c r="B707" t="s">
        <v>14</v>
      </c>
      <c r="C707">
        <v>100</v>
      </c>
      <c r="D707" t="s">
        <v>10</v>
      </c>
      <c r="E707">
        <v>300</v>
      </c>
      <c r="F707">
        <v>2299</v>
      </c>
      <c r="G707">
        <v>6999</v>
      </c>
      <c r="H707">
        <v>67</v>
      </c>
      <c r="I707" t="str">
        <f t="shared" si="44"/>
        <v>Micro</v>
      </c>
      <c r="J707" t="str">
        <f t="shared" si="45"/>
        <v>0-499</v>
      </c>
      <c r="K707" t="str">
        <f t="shared" si="46"/>
        <v>5K-9.9K</v>
      </c>
      <c r="L707" t="str">
        <f t="shared" si="47"/>
        <v>60-80%</v>
      </c>
    </row>
    <row r="708" spans="1:12" x14ac:dyDescent="0.3">
      <c r="A708" t="s">
        <v>701</v>
      </c>
      <c r="B708" t="s">
        <v>14</v>
      </c>
      <c r="C708">
        <v>80</v>
      </c>
      <c r="D708" t="s">
        <v>10</v>
      </c>
      <c r="E708">
        <v>250</v>
      </c>
      <c r="F708">
        <v>2447</v>
      </c>
      <c r="G708">
        <v>4999</v>
      </c>
      <c r="H708">
        <v>51</v>
      </c>
      <c r="I708" t="str">
        <f t="shared" si="44"/>
        <v>Nano</v>
      </c>
      <c r="J708" t="str">
        <f t="shared" si="45"/>
        <v>0-499</v>
      </c>
      <c r="K708" t="str">
        <f t="shared" si="46"/>
        <v>5K-9.9K</v>
      </c>
      <c r="L708" t="str">
        <f t="shared" si="47"/>
        <v>40-60%</v>
      </c>
    </row>
    <row r="709" spans="1:12" x14ac:dyDescent="0.3">
      <c r="A709" t="s">
        <v>702</v>
      </c>
      <c r="B709" t="s">
        <v>14</v>
      </c>
      <c r="C709">
        <v>200</v>
      </c>
      <c r="D709" t="s">
        <v>10</v>
      </c>
      <c r="E709">
        <v>230</v>
      </c>
      <c r="F709">
        <v>10999</v>
      </c>
      <c r="G709">
        <v>14999</v>
      </c>
      <c r="H709">
        <v>26</v>
      </c>
      <c r="I709" t="str">
        <f t="shared" si="44"/>
        <v>Nano</v>
      </c>
      <c r="J709" t="str">
        <f t="shared" si="45"/>
        <v>0-499</v>
      </c>
      <c r="K709" t="str">
        <f t="shared" si="46"/>
        <v>1K-4.9K</v>
      </c>
      <c r="L709" t="str">
        <f t="shared" si="47"/>
        <v>20-40%</v>
      </c>
    </row>
    <row r="710" spans="1:12" x14ac:dyDescent="0.3">
      <c r="A710" t="s">
        <v>703</v>
      </c>
      <c r="B710" t="s">
        <v>14</v>
      </c>
      <c r="C710">
        <v>100</v>
      </c>
      <c r="D710" t="s">
        <v>10</v>
      </c>
      <c r="E710">
        <v>400</v>
      </c>
      <c r="F710">
        <v>3324</v>
      </c>
      <c r="G710">
        <v>6999</v>
      </c>
      <c r="H710">
        <v>52</v>
      </c>
      <c r="I710" t="str">
        <f t="shared" si="44"/>
        <v>Micro</v>
      </c>
      <c r="J710" t="str">
        <f t="shared" si="45"/>
        <v>0-499</v>
      </c>
      <c r="K710" t="str">
        <f t="shared" si="46"/>
        <v>10K-14.9K</v>
      </c>
      <c r="L710" t="str">
        <f t="shared" si="47"/>
        <v>40-60%</v>
      </c>
    </row>
    <row r="711" spans="1:12" x14ac:dyDescent="0.3">
      <c r="A711" t="s">
        <v>704</v>
      </c>
      <c r="B711" t="s">
        <v>14</v>
      </c>
      <c r="C711">
        <v>100</v>
      </c>
      <c r="D711" t="s">
        <v>10</v>
      </c>
      <c r="E711">
        <v>100</v>
      </c>
      <c r="F711">
        <v>2447</v>
      </c>
      <c r="G711">
        <v>4999</v>
      </c>
      <c r="H711">
        <v>51</v>
      </c>
      <c r="I711" t="str">
        <f t="shared" si="44"/>
        <v>Nano</v>
      </c>
      <c r="J711" t="str">
        <f t="shared" si="45"/>
        <v>0-499</v>
      </c>
      <c r="K711" t="str">
        <f t="shared" si="46"/>
        <v>5K-9.9K</v>
      </c>
      <c r="L711" t="str">
        <f t="shared" si="47"/>
        <v>40-60%</v>
      </c>
    </row>
    <row r="712" spans="1:12" x14ac:dyDescent="0.3">
      <c r="A712" t="s">
        <v>705</v>
      </c>
      <c r="B712" t="s">
        <v>14</v>
      </c>
      <c r="C712">
        <v>10</v>
      </c>
      <c r="D712" t="s">
        <v>10</v>
      </c>
      <c r="E712">
        <v>150</v>
      </c>
      <c r="F712">
        <v>2299</v>
      </c>
      <c r="G712">
        <v>6999</v>
      </c>
      <c r="H712">
        <v>67</v>
      </c>
      <c r="I712" t="str">
        <f t="shared" si="44"/>
        <v>Nano</v>
      </c>
      <c r="J712" t="str">
        <f t="shared" si="45"/>
        <v>0-499</v>
      </c>
      <c r="K712" t="str">
        <f t="shared" si="46"/>
        <v>1K-4.9K</v>
      </c>
      <c r="L712" t="str">
        <f t="shared" si="47"/>
        <v>60-80%</v>
      </c>
    </row>
    <row r="713" spans="1:12" x14ac:dyDescent="0.3">
      <c r="A713" t="s">
        <v>706</v>
      </c>
      <c r="B713" t="s">
        <v>9</v>
      </c>
      <c r="C713">
        <v>100</v>
      </c>
      <c r="D713" t="s">
        <v>10</v>
      </c>
      <c r="E713">
        <v>300</v>
      </c>
      <c r="F713">
        <v>4003</v>
      </c>
      <c r="G713">
        <v>8999</v>
      </c>
      <c r="H713">
        <v>55</v>
      </c>
      <c r="I713" t="str">
        <f t="shared" si="44"/>
        <v>Micro</v>
      </c>
      <c r="J713" t="str">
        <f t="shared" si="45"/>
        <v>0-499</v>
      </c>
      <c r="K713" t="str">
        <f t="shared" si="46"/>
        <v>5K-9.9K</v>
      </c>
      <c r="L713" t="str">
        <f t="shared" si="47"/>
        <v>40-60%</v>
      </c>
    </row>
    <row r="714" spans="1:12" x14ac:dyDescent="0.3">
      <c r="A714" t="s">
        <v>707</v>
      </c>
      <c r="B714" t="s">
        <v>9</v>
      </c>
      <c r="C714">
        <v>45</v>
      </c>
      <c r="D714" t="s">
        <v>10</v>
      </c>
      <c r="E714">
        <v>300</v>
      </c>
      <c r="F714">
        <v>2269</v>
      </c>
      <c r="G714">
        <v>14999</v>
      </c>
      <c r="H714">
        <v>84</v>
      </c>
      <c r="I714" t="str">
        <f t="shared" si="44"/>
        <v>Micro</v>
      </c>
      <c r="J714" t="str">
        <f t="shared" si="45"/>
        <v>0-499</v>
      </c>
      <c r="K714" t="str">
        <f t="shared" si="46"/>
        <v>5K-9.9K</v>
      </c>
      <c r="L714" t="str">
        <f t="shared" si="47"/>
        <v>80-100%</v>
      </c>
    </row>
    <row r="715" spans="1:12" x14ac:dyDescent="0.3">
      <c r="A715" t="s">
        <v>708</v>
      </c>
      <c r="B715" t="s">
        <v>9</v>
      </c>
      <c r="C715">
        <v>65</v>
      </c>
      <c r="D715" t="s">
        <v>10</v>
      </c>
      <c r="E715">
        <v>250</v>
      </c>
      <c r="F715">
        <v>2705</v>
      </c>
      <c r="G715">
        <v>8999</v>
      </c>
      <c r="H715">
        <v>69</v>
      </c>
      <c r="I715" t="str">
        <f t="shared" si="44"/>
        <v>Nano</v>
      </c>
      <c r="J715" t="str">
        <f t="shared" si="45"/>
        <v>0-499</v>
      </c>
      <c r="K715" t="str">
        <f t="shared" si="46"/>
        <v>10K-14.9K</v>
      </c>
      <c r="L715" t="str">
        <f t="shared" si="47"/>
        <v>60-80%</v>
      </c>
    </row>
    <row r="716" spans="1:12" x14ac:dyDescent="0.3">
      <c r="A716" t="s">
        <v>709</v>
      </c>
      <c r="B716" t="s">
        <v>14</v>
      </c>
      <c r="C716">
        <v>60</v>
      </c>
      <c r="D716" t="s">
        <v>10</v>
      </c>
      <c r="E716">
        <v>250</v>
      </c>
      <c r="F716">
        <v>2705</v>
      </c>
      <c r="G716">
        <v>8999</v>
      </c>
      <c r="H716">
        <v>69</v>
      </c>
      <c r="I716" t="str">
        <f t="shared" si="44"/>
        <v>Nano</v>
      </c>
      <c r="J716" t="str">
        <f t="shared" si="45"/>
        <v>0-499</v>
      </c>
      <c r="K716" t="str">
        <f t="shared" si="46"/>
        <v>5K-9.9K</v>
      </c>
      <c r="L716" t="str">
        <f t="shared" si="47"/>
        <v>60-80%</v>
      </c>
    </row>
    <row r="717" spans="1:12" x14ac:dyDescent="0.3">
      <c r="A717" t="s">
        <v>710</v>
      </c>
      <c r="B717" t="s">
        <v>14</v>
      </c>
      <c r="C717">
        <v>100</v>
      </c>
      <c r="D717" t="s">
        <v>10</v>
      </c>
      <c r="E717">
        <v>400</v>
      </c>
      <c r="F717">
        <v>2611</v>
      </c>
      <c r="G717">
        <v>8999</v>
      </c>
      <c r="H717">
        <v>70</v>
      </c>
      <c r="I717" t="str">
        <f t="shared" si="44"/>
        <v>Micro</v>
      </c>
      <c r="J717" t="str">
        <f t="shared" si="45"/>
        <v>0-499</v>
      </c>
      <c r="K717" t="str">
        <f t="shared" si="46"/>
        <v>5K-9.9K</v>
      </c>
      <c r="L717" t="str">
        <f t="shared" si="47"/>
        <v>60-80%</v>
      </c>
    </row>
    <row r="718" spans="1:12" x14ac:dyDescent="0.3">
      <c r="A718" t="s">
        <v>711</v>
      </c>
      <c r="B718" t="s">
        <v>14</v>
      </c>
      <c r="C718">
        <v>60</v>
      </c>
      <c r="D718" t="s">
        <v>12</v>
      </c>
      <c r="E718">
        <v>460000</v>
      </c>
      <c r="F718">
        <v>2494</v>
      </c>
      <c r="G718">
        <v>2999</v>
      </c>
      <c r="H718">
        <v>16</v>
      </c>
      <c r="I718" t="str">
        <f t="shared" si="44"/>
        <v>Large</v>
      </c>
      <c r="J718" t="str">
        <f t="shared" si="45"/>
        <v>0-499</v>
      </c>
      <c r="K718" t="str">
        <f t="shared" si="46"/>
        <v>5K-9.9K</v>
      </c>
      <c r="L718" t="str">
        <f t="shared" si="47"/>
        <v>0-20%</v>
      </c>
    </row>
    <row r="719" spans="1:12" x14ac:dyDescent="0.3">
      <c r="A719" t="s">
        <v>712</v>
      </c>
      <c r="B719" t="s">
        <v>14</v>
      </c>
      <c r="C719">
        <v>100</v>
      </c>
      <c r="D719" t="s">
        <v>10</v>
      </c>
      <c r="E719">
        <v>433</v>
      </c>
      <c r="F719">
        <v>2447</v>
      </c>
      <c r="G719">
        <v>14999</v>
      </c>
      <c r="H719">
        <v>83</v>
      </c>
      <c r="I719" t="str">
        <f t="shared" si="44"/>
        <v>Micro</v>
      </c>
      <c r="J719" t="str">
        <f t="shared" si="45"/>
        <v>0-499</v>
      </c>
      <c r="K719" t="str">
        <f t="shared" si="46"/>
        <v>1K-4.9K</v>
      </c>
      <c r="L719" t="str">
        <f t="shared" si="47"/>
        <v>80-100%</v>
      </c>
    </row>
    <row r="720" spans="1:12" x14ac:dyDescent="0.3">
      <c r="A720" t="s">
        <v>713</v>
      </c>
      <c r="B720" t="s">
        <v>14</v>
      </c>
      <c r="C720">
        <v>80</v>
      </c>
      <c r="D720" t="s">
        <v>10</v>
      </c>
      <c r="E720">
        <v>200</v>
      </c>
      <c r="F720">
        <v>2447</v>
      </c>
      <c r="G720">
        <v>19999</v>
      </c>
      <c r="H720">
        <v>87</v>
      </c>
      <c r="I720" t="str">
        <f t="shared" si="44"/>
        <v>Nano</v>
      </c>
      <c r="J720" t="str">
        <f t="shared" si="45"/>
        <v>0-499</v>
      </c>
      <c r="K720" t="str">
        <f t="shared" si="46"/>
        <v>10K-14.9K</v>
      </c>
      <c r="L720" t="str">
        <f t="shared" si="47"/>
        <v>80-100%</v>
      </c>
    </row>
    <row r="721" spans="1:12" x14ac:dyDescent="0.3">
      <c r="A721" t="s">
        <v>714</v>
      </c>
      <c r="B721" t="s">
        <v>14</v>
      </c>
      <c r="C721">
        <v>100</v>
      </c>
      <c r="D721" t="s">
        <v>10</v>
      </c>
      <c r="E721">
        <v>300</v>
      </c>
      <c r="F721">
        <v>2529</v>
      </c>
      <c r="G721">
        <v>6999</v>
      </c>
      <c r="H721">
        <v>63</v>
      </c>
      <c r="I721" t="str">
        <f t="shared" si="44"/>
        <v>Micro</v>
      </c>
      <c r="J721" t="str">
        <f t="shared" si="45"/>
        <v>0-499</v>
      </c>
      <c r="K721" t="str">
        <f t="shared" si="46"/>
        <v>15K-19.9K</v>
      </c>
      <c r="L721" t="str">
        <f t="shared" si="47"/>
        <v>60-80%</v>
      </c>
    </row>
    <row r="722" spans="1:12" x14ac:dyDescent="0.3">
      <c r="A722" t="s">
        <v>715</v>
      </c>
      <c r="B722" t="s">
        <v>14</v>
      </c>
      <c r="C722">
        <v>100</v>
      </c>
      <c r="D722" t="s">
        <v>12</v>
      </c>
      <c r="E722">
        <v>300</v>
      </c>
      <c r="F722">
        <v>2447</v>
      </c>
      <c r="G722">
        <v>4999</v>
      </c>
      <c r="H722">
        <v>51</v>
      </c>
      <c r="I722" t="str">
        <f t="shared" si="44"/>
        <v>Micro</v>
      </c>
      <c r="J722" t="str">
        <f t="shared" si="45"/>
        <v>0-499</v>
      </c>
      <c r="K722" t="str">
        <f t="shared" si="46"/>
        <v>5K-9.9K</v>
      </c>
      <c r="L722" t="str">
        <f t="shared" si="47"/>
        <v>40-60%</v>
      </c>
    </row>
    <row r="723" spans="1:12" x14ac:dyDescent="0.3">
      <c r="A723" t="s">
        <v>716</v>
      </c>
      <c r="B723" t="s">
        <v>14</v>
      </c>
      <c r="C723">
        <v>100</v>
      </c>
      <c r="D723" t="s">
        <v>10</v>
      </c>
      <c r="E723">
        <v>100</v>
      </c>
      <c r="F723">
        <v>2420</v>
      </c>
      <c r="G723">
        <v>4999</v>
      </c>
      <c r="H723">
        <v>51</v>
      </c>
      <c r="I723" t="str">
        <f t="shared" si="44"/>
        <v>Nano</v>
      </c>
      <c r="J723" t="str">
        <f t="shared" si="45"/>
        <v>0-499</v>
      </c>
      <c r="K723" t="str">
        <f t="shared" si="46"/>
        <v>1K-4.9K</v>
      </c>
      <c r="L723" t="str">
        <f t="shared" si="47"/>
        <v>40-60%</v>
      </c>
    </row>
    <row r="724" spans="1:12" x14ac:dyDescent="0.3">
      <c r="A724" t="s">
        <v>717</v>
      </c>
      <c r="B724" t="s">
        <v>14</v>
      </c>
      <c r="C724">
        <v>50</v>
      </c>
      <c r="D724" t="s">
        <v>10</v>
      </c>
      <c r="E724">
        <v>250</v>
      </c>
      <c r="F724">
        <v>2447</v>
      </c>
      <c r="G724">
        <v>4999</v>
      </c>
      <c r="H724">
        <v>51</v>
      </c>
      <c r="I724" t="str">
        <f t="shared" si="44"/>
        <v>Nano</v>
      </c>
      <c r="J724" t="str">
        <f t="shared" si="45"/>
        <v>0-499</v>
      </c>
      <c r="K724" t="str">
        <f t="shared" si="46"/>
        <v>1K-4.9K</v>
      </c>
      <c r="L724" t="str">
        <f t="shared" si="47"/>
        <v>40-60%</v>
      </c>
    </row>
    <row r="725" spans="1:12" x14ac:dyDescent="0.3">
      <c r="A725" t="s">
        <v>718</v>
      </c>
      <c r="B725" t="s">
        <v>14</v>
      </c>
      <c r="C725">
        <v>50</v>
      </c>
      <c r="D725" t="s">
        <v>12</v>
      </c>
      <c r="E725">
        <v>359</v>
      </c>
      <c r="F725">
        <v>2705</v>
      </c>
      <c r="G725">
        <v>8999</v>
      </c>
      <c r="H725">
        <v>69</v>
      </c>
      <c r="I725" t="str">
        <f t="shared" si="44"/>
        <v>Micro</v>
      </c>
      <c r="J725" t="str">
        <f t="shared" si="45"/>
        <v>0-499</v>
      </c>
      <c r="K725" t="str">
        <f t="shared" si="46"/>
        <v>1K-4.9K</v>
      </c>
      <c r="L725" t="str">
        <f t="shared" si="47"/>
        <v>60-80%</v>
      </c>
    </row>
    <row r="726" spans="1:12" x14ac:dyDescent="0.3">
      <c r="A726" t="s">
        <v>719</v>
      </c>
      <c r="B726" t="s">
        <v>9</v>
      </c>
      <c r="C726">
        <v>300</v>
      </c>
      <c r="D726" t="s">
        <v>12</v>
      </c>
      <c r="E726">
        <v>500</v>
      </c>
      <c r="F726">
        <v>10000</v>
      </c>
      <c r="G726">
        <v>15999</v>
      </c>
      <c r="H726">
        <v>37</v>
      </c>
      <c r="I726" t="str">
        <f t="shared" si="44"/>
        <v>Micro</v>
      </c>
      <c r="J726" t="str">
        <f t="shared" si="45"/>
        <v>0-499</v>
      </c>
      <c r="K726" t="str">
        <f t="shared" si="46"/>
        <v>5K-9.9K</v>
      </c>
      <c r="L726" t="str">
        <f t="shared" si="47"/>
        <v>20-40%</v>
      </c>
    </row>
    <row r="727" spans="1:12" x14ac:dyDescent="0.3">
      <c r="A727" t="s">
        <v>720</v>
      </c>
      <c r="B727" t="s">
        <v>9</v>
      </c>
      <c r="C727">
        <v>100</v>
      </c>
      <c r="D727" t="s">
        <v>10</v>
      </c>
      <c r="E727">
        <v>100</v>
      </c>
      <c r="F727">
        <v>2189</v>
      </c>
      <c r="G727">
        <v>14999</v>
      </c>
      <c r="H727">
        <v>85</v>
      </c>
      <c r="I727" t="str">
        <f t="shared" si="44"/>
        <v>Nano</v>
      </c>
      <c r="J727" t="str">
        <f t="shared" si="45"/>
        <v>0-499</v>
      </c>
      <c r="K727" t="str">
        <f t="shared" si="46"/>
        <v>15K-19.9K</v>
      </c>
      <c r="L727" t="str">
        <f t="shared" si="47"/>
        <v>80-100%</v>
      </c>
    </row>
    <row r="728" spans="1:12" x14ac:dyDescent="0.3">
      <c r="A728" t="s">
        <v>721</v>
      </c>
      <c r="B728" t="s">
        <v>9</v>
      </c>
      <c r="C728">
        <v>100</v>
      </c>
      <c r="D728" t="s">
        <v>10</v>
      </c>
      <c r="E728">
        <v>200</v>
      </c>
      <c r="F728">
        <v>7992</v>
      </c>
      <c r="G728">
        <v>8999</v>
      </c>
      <c r="H728">
        <v>11</v>
      </c>
      <c r="I728" t="str">
        <f t="shared" si="44"/>
        <v>Nano</v>
      </c>
      <c r="J728" t="str">
        <f t="shared" si="45"/>
        <v>0-499</v>
      </c>
      <c r="K728" t="str">
        <f t="shared" si="46"/>
        <v>10K-14.9K</v>
      </c>
      <c r="L728" t="str">
        <f t="shared" si="47"/>
        <v>0-20%</v>
      </c>
    </row>
    <row r="729" spans="1:12" x14ac:dyDescent="0.3">
      <c r="A729" t="s">
        <v>722</v>
      </c>
      <c r="B729" t="s">
        <v>14</v>
      </c>
      <c r="C729">
        <v>30</v>
      </c>
      <c r="D729" t="s">
        <v>10</v>
      </c>
      <c r="E729">
        <v>230</v>
      </c>
      <c r="F729">
        <v>2943</v>
      </c>
      <c r="G729">
        <v>8999</v>
      </c>
      <c r="H729">
        <v>67</v>
      </c>
      <c r="I729" t="str">
        <f t="shared" si="44"/>
        <v>Nano</v>
      </c>
      <c r="J729" t="str">
        <f t="shared" si="45"/>
        <v>0-499</v>
      </c>
      <c r="K729" t="str">
        <f t="shared" si="46"/>
        <v>5K-9.9K</v>
      </c>
      <c r="L729" t="str">
        <f t="shared" si="47"/>
        <v>60-80%</v>
      </c>
    </row>
    <row r="730" spans="1:12" x14ac:dyDescent="0.3">
      <c r="A730" t="s">
        <v>723</v>
      </c>
      <c r="B730" t="s">
        <v>14</v>
      </c>
      <c r="C730">
        <v>100</v>
      </c>
      <c r="D730" t="s">
        <v>10</v>
      </c>
      <c r="E730">
        <v>250</v>
      </c>
      <c r="F730">
        <v>2705</v>
      </c>
      <c r="G730">
        <v>8999</v>
      </c>
      <c r="H730">
        <v>69</v>
      </c>
      <c r="I730" t="str">
        <f t="shared" si="44"/>
        <v>Nano</v>
      </c>
      <c r="J730" t="str">
        <f t="shared" si="45"/>
        <v>0-499</v>
      </c>
      <c r="K730" t="str">
        <f t="shared" si="46"/>
        <v>5K-9.9K</v>
      </c>
      <c r="L730" t="str">
        <f t="shared" si="47"/>
        <v>60-80%</v>
      </c>
    </row>
    <row r="731" spans="1:12" x14ac:dyDescent="0.3">
      <c r="A731" t="s">
        <v>724</v>
      </c>
      <c r="B731" t="s">
        <v>14</v>
      </c>
      <c r="C731">
        <v>60</v>
      </c>
      <c r="D731" t="s">
        <v>10</v>
      </c>
      <c r="E731">
        <v>250</v>
      </c>
      <c r="F731">
        <v>2705</v>
      </c>
      <c r="G731">
        <v>8999</v>
      </c>
      <c r="H731">
        <v>69</v>
      </c>
      <c r="I731" t="str">
        <f t="shared" si="44"/>
        <v>Nano</v>
      </c>
      <c r="J731" t="str">
        <f t="shared" si="45"/>
        <v>0-499</v>
      </c>
      <c r="K731" t="str">
        <f t="shared" si="46"/>
        <v>5K-9.9K</v>
      </c>
      <c r="L731" t="str">
        <f t="shared" si="47"/>
        <v>60-80%</v>
      </c>
    </row>
    <row r="732" spans="1:12" x14ac:dyDescent="0.3">
      <c r="A732" t="s">
        <v>725</v>
      </c>
      <c r="B732" t="s">
        <v>14</v>
      </c>
      <c r="C732">
        <v>60</v>
      </c>
      <c r="D732" t="s">
        <v>10</v>
      </c>
      <c r="E732">
        <v>250</v>
      </c>
      <c r="F732">
        <v>2611</v>
      </c>
      <c r="G732">
        <v>8999</v>
      </c>
      <c r="H732">
        <v>70</v>
      </c>
      <c r="I732" t="str">
        <f t="shared" si="44"/>
        <v>Nano</v>
      </c>
      <c r="J732" t="str">
        <f t="shared" si="45"/>
        <v>0-499</v>
      </c>
      <c r="K732" t="str">
        <f t="shared" si="46"/>
        <v>5K-9.9K</v>
      </c>
      <c r="L732" t="str">
        <f t="shared" si="47"/>
        <v>60-80%</v>
      </c>
    </row>
    <row r="733" spans="1:12" x14ac:dyDescent="0.3">
      <c r="A733" t="s">
        <v>726</v>
      </c>
      <c r="B733" t="s">
        <v>14</v>
      </c>
      <c r="C733">
        <v>1200</v>
      </c>
      <c r="D733" t="s">
        <v>70</v>
      </c>
      <c r="E733">
        <v>200</v>
      </c>
      <c r="F733">
        <v>2963</v>
      </c>
      <c r="G733">
        <v>8999</v>
      </c>
      <c r="H733">
        <v>67</v>
      </c>
      <c r="I733" t="str">
        <f t="shared" si="44"/>
        <v>Nano</v>
      </c>
      <c r="J733" t="str">
        <f t="shared" si="45"/>
        <v>1000-1499</v>
      </c>
      <c r="K733" t="str">
        <f t="shared" si="46"/>
        <v>5K-9.9K</v>
      </c>
      <c r="L733" t="str">
        <f t="shared" si="47"/>
        <v>60-80%</v>
      </c>
    </row>
    <row r="734" spans="1:12" x14ac:dyDescent="0.3">
      <c r="A734" t="s">
        <v>727</v>
      </c>
      <c r="B734" t="s">
        <v>14</v>
      </c>
      <c r="C734">
        <v>60</v>
      </c>
      <c r="D734" t="s">
        <v>10</v>
      </c>
      <c r="E734">
        <v>250</v>
      </c>
      <c r="F734">
        <v>2705</v>
      </c>
      <c r="G734">
        <v>8999</v>
      </c>
      <c r="H734">
        <v>69</v>
      </c>
      <c r="I734" t="str">
        <f t="shared" si="44"/>
        <v>Nano</v>
      </c>
      <c r="J734" t="str">
        <f t="shared" si="45"/>
        <v>0-499</v>
      </c>
      <c r="K734" t="str">
        <f t="shared" si="46"/>
        <v>5K-9.9K</v>
      </c>
      <c r="L734" t="str">
        <f t="shared" si="47"/>
        <v>60-80%</v>
      </c>
    </row>
    <row r="735" spans="1:12" x14ac:dyDescent="0.3">
      <c r="A735" t="s">
        <v>728</v>
      </c>
      <c r="B735" t="s">
        <v>14</v>
      </c>
      <c r="C735">
        <v>100</v>
      </c>
      <c r="D735" t="s">
        <v>10</v>
      </c>
      <c r="E735">
        <v>250</v>
      </c>
      <c r="F735">
        <v>2705</v>
      </c>
      <c r="G735">
        <v>8999</v>
      </c>
      <c r="H735">
        <v>69</v>
      </c>
      <c r="I735" t="str">
        <f t="shared" si="44"/>
        <v>Nano</v>
      </c>
      <c r="J735" t="str">
        <f t="shared" si="45"/>
        <v>0-499</v>
      </c>
      <c r="K735" t="str">
        <f t="shared" si="46"/>
        <v>5K-9.9K</v>
      </c>
      <c r="L735" t="str">
        <f t="shared" si="47"/>
        <v>60-80%</v>
      </c>
    </row>
    <row r="736" spans="1:12" x14ac:dyDescent="0.3">
      <c r="A736" t="s">
        <v>729</v>
      </c>
      <c r="B736" t="s">
        <v>14</v>
      </c>
      <c r="C736">
        <v>60</v>
      </c>
      <c r="D736" t="s">
        <v>10</v>
      </c>
      <c r="E736">
        <v>250</v>
      </c>
      <c r="F736">
        <v>2705</v>
      </c>
      <c r="G736">
        <v>8999</v>
      </c>
      <c r="H736">
        <v>69</v>
      </c>
      <c r="I736" t="str">
        <f t="shared" si="44"/>
        <v>Nano</v>
      </c>
      <c r="J736" t="str">
        <f t="shared" si="45"/>
        <v>0-499</v>
      </c>
      <c r="K736" t="str">
        <f t="shared" si="46"/>
        <v>5K-9.9K</v>
      </c>
      <c r="L736" t="str">
        <f t="shared" si="47"/>
        <v>60-80%</v>
      </c>
    </row>
    <row r="737" spans="1:12" x14ac:dyDescent="0.3">
      <c r="A737" t="s">
        <v>730</v>
      </c>
      <c r="B737" t="s">
        <v>14</v>
      </c>
      <c r="C737">
        <v>50</v>
      </c>
      <c r="D737" t="s">
        <v>10</v>
      </c>
      <c r="E737">
        <v>300</v>
      </c>
      <c r="F737">
        <v>2705</v>
      </c>
      <c r="G737">
        <v>8999</v>
      </c>
      <c r="H737">
        <v>69</v>
      </c>
      <c r="I737" t="str">
        <f t="shared" si="44"/>
        <v>Micro</v>
      </c>
      <c r="J737" t="str">
        <f t="shared" si="45"/>
        <v>0-499</v>
      </c>
      <c r="K737" t="str">
        <f t="shared" si="46"/>
        <v>5K-9.9K</v>
      </c>
      <c r="L737" t="str">
        <f t="shared" si="47"/>
        <v>60-80%</v>
      </c>
    </row>
    <row r="738" spans="1:12" x14ac:dyDescent="0.3">
      <c r="A738" t="s">
        <v>731</v>
      </c>
      <c r="B738" t="s">
        <v>14</v>
      </c>
      <c r="C738">
        <v>60</v>
      </c>
      <c r="D738" t="s">
        <v>10</v>
      </c>
      <c r="E738">
        <v>250</v>
      </c>
      <c r="F738">
        <v>2801</v>
      </c>
      <c r="G738">
        <v>8999</v>
      </c>
      <c r="H738">
        <v>68</v>
      </c>
      <c r="I738" t="str">
        <f t="shared" si="44"/>
        <v>Nano</v>
      </c>
      <c r="J738" t="str">
        <f t="shared" si="45"/>
        <v>0-499</v>
      </c>
      <c r="K738" t="str">
        <f t="shared" si="46"/>
        <v>5K-9.9K</v>
      </c>
      <c r="L738" t="str">
        <f t="shared" si="47"/>
        <v>60-80%</v>
      </c>
    </row>
    <row r="739" spans="1:12" x14ac:dyDescent="0.3">
      <c r="A739" t="s">
        <v>732</v>
      </c>
      <c r="B739" t="s">
        <v>9</v>
      </c>
      <c r="C739">
        <v>100</v>
      </c>
      <c r="D739" t="s">
        <v>10</v>
      </c>
      <c r="E739">
        <v>100</v>
      </c>
      <c r="F739">
        <v>2205</v>
      </c>
      <c r="G739">
        <v>6999</v>
      </c>
      <c r="H739">
        <v>68</v>
      </c>
      <c r="I739" t="str">
        <f t="shared" si="44"/>
        <v>Nano</v>
      </c>
      <c r="J739" t="str">
        <f t="shared" si="45"/>
        <v>0-499</v>
      </c>
      <c r="K739" t="str">
        <f t="shared" si="46"/>
        <v>5K-9.9K</v>
      </c>
      <c r="L739" t="str">
        <f t="shared" si="47"/>
        <v>60-80%</v>
      </c>
    </row>
    <row r="740" spans="1:12" x14ac:dyDescent="0.3">
      <c r="A740" t="s">
        <v>733</v>
      </c>
      <c r="B740" t="s">
        <v>9</v>
      </c>
      <c r="C740">
        <v>10</v>
      </c>
      <c r="D740" t="s">
        <v>10</v>
      </c>
      <c r="E740">
        <v>500</v>
      </c>
      <c r="F740">
        <v>785</v>
      </c>
      <c r="G740">
        <v>2899</v>
      </c>
      <c r="H740">
        <v>72</v>
      </c>
      <c r="I740" t="str">
        <f t="shared" si="44"/>
        <v>Micro</v>
      </c>
      <c r="J740" t="str">
        <f t="shared" si="45"/>
        <v>0-499</v>
      </c>
      <c r="K740" t="str">
        <f t="shared" si="46"/>
        <v>5K-9.9K</v>
      </c>
      <c r="L740" t="str">
        <f t="shared" si="47"/>
        <v>60-80%</v>
      </c>
    </row>
    <row r="741" spans="1:12" x14ac:dyDescent="0.3">
      <c r="A741" t="s">
        <v>734</v>
      </c>
      <c r="B741" t="s">
        <v>9</v>
      </c>
      <c r="C741">
        <v>328</v>
      </c>
      <c r="D741" t="s">
        <v>10</v>
      </c>
      <c r="E741">
        <v>200000</v>
      </c>
      <c r="F741">
        <v>2566</v>
      </c>
      <c r="G741">
        <v>6999</v>
      </c>
      <c r="H741">
        <v>63</v>
      </c>
      <c r="I741" t="str">
        <f t="shared" si="44"/>
        <v>Large</v>
      </c>
      <c r="J741" t="str">
        <f t="shared" si="45"/>
        <v>0-499</v>
      </c>
      <c r="K741" t="str">
        <f t="shared" si="46"/>
        <v>1K-4.9K</v>
      </c>
      <c r="L741" t="str">
        <f t="shared" si="47"/>
        <v>60-80%</v>
      </c>
    </row>
    <row r="742" spans="1:12" x14ac:dyDescent="0.3">
      <c r="A742" t="s">
        <v>735</v>
      </c>
      <c r="B742" t="s">
        <v>14</v>
      </c>
      <c r="C742">
        <v>100</v>
      </c>
      <c r="D742" t="s">
        <v>10</v>
      </c>
      <c r="E742">
        <v>433</v>
      </c>
      <c r="F742">
        <v>2705</v>
      </c>
      <c r="G742">
        <v>8999</v>
      </c>
      <c r="H742">
        <v>69</v>
      </c>
      <c r="I742" t="str">
        <f t="shared" si="44"/>
        <v>Micro</v>
      </c>
      <c r="J742" t="str">
        <f t="shared" si="45"/>
        <v>0-499</v>
      </c>
      <c r="K742" t="str">
        <f t="shared" si="46"/>
        <v>5K-9.9K</v>
      </c>
      <c r="L742" t="str">
        <f t="shared" si="47"/>
        <v>60-80%</v>
      </c>
    </row>
    <row r="743" spans="1:12" x14ac:dyDescent="0.3">
      <c r="A743" t="s">
        <v>736</v>
      </c>
      <c r="B743" t="s">
        <v>14</v>
      </c>
      <c r="C743">
        <v>100</v>
      </c>
      <c r="D743" t="s">
        <v>10</v>
      </c>
      <c r="E743">
        <v>250</v>
      </c>
      <c r="F743">
        <v>2705</v>
      </c>
      <c r="G743">
        <v>8999</v>
      </c>
      <c r="H743">
        <v>69</v>
      </c>
      <c r="I743" t="str">
        <f t="shared" si="44"/>
        <v>Nano</v>
      </c>
      <c r="J743" t="str">
        <f t="shared" si="45"/>
        <v>0-499</v>
      </c>
      <c r="K743" t="str">
        <f t="shared" si="46"/>
        <v>5K-9.9K</v>
      </c>
      <c r="L743" t="str">
        <f t="shared" si="47"/>
        <v>60-80%</v>
      </c>
    </row>
    <row r="744" spans="1:12" x14ac:dyDescent="0.3">
      <c r="A744" t="s">
        <v>737</v>
      </c>
      <c r="B744" t="s">
        <v>14</v>
      </c>
      <c r="C744">
        <v>60</v>
      </c>
      <c r="D744" t="s">
        <v>10</v>
      </c>
      <c r="E744">
        <v>250</v>
      </c>
      <c r="F744">
        <v>2705</v>
      </c>
      <c r="G744">
        <v>8999</v>
      </c>
      <c r="H744">
        <v>69</v>
      </c>
      <c r="I744" t="str">
        <f t="shared" si="44"/>
        <v>Nano</v>
      </c>
      <c r="J744" t="str">
        <f t="shared" si="45"/>
        <v>0-499</v>
      </c>
      <c r="K744" t="str">
        <f t="shared" si="46"/>
        <v>5K-9.9K</v>
      </c>
      <c r="L744" t="str">
        <f t="shared" si="47"/>
        <v>60-80%</v>
      </c>
    </row>
    <row r="745" spans="1:12" x14ac:dyDescent="0.3">
      <c r="A745" t="s">
        <v>738</v>
      </c>
      <c r="B745" t="s">
        <v>14</v>
      </c>
      <c r="C745">
        <v>60</v>
      </c>
      <c r="D745" t="s">
        <v>10</v>
      </c>
      <c r="E745">
        <v>250</v>
      </c>
      <c r="F745">
        <v>2705</v>
      </c>
      <c r="G745">
        <v>8999</v>
      </c>
      <c r="H745">
        <v>69</v>
      </c>
      <c r="I745" t="str">
        <f t="shared" si="44"/>
        <v>Nano</v>
      </c>
      <c r="J745" t="str">
        <f t="shared" si="45"/>
        <v>0-499</v>
      </c>
      <c r="K745" t="str">
        <f t="shared" si="46"/>
        <v>5K-9.9K</v>
      </c>
      <c r="L745" t="str">
        <f t="shared" si="47"/>
        <v>60-80%</v>
      </c>
    </row>
    <row r="746" spans="1:12" x14ac:dyDescent="0.3">
      <c r="A746" t="s">
        <v>739</v>
      </c>
      <c r="B746" t="s">
        <v>14</v>
      </c>
      <c r="C746">
        <v>100</v>
      </c>
      <c r="D746" t="s">
        <v>10</v>
      </c>
      <c r="E746">
        <v>100</v>
      </c>
      <c r="F746">
        <v>2557</v>
      </c>
      <c r="G746">
        <v>4999</v>
      </c>
      <c r="H746">
        <v>48</v>
      </c>
      <c r="I746" t="str">
        <f t="shared" si="44"/>
        <v>Nano</v>
      </c>
      <c r="J746" t="str">
        <f t="shared" si="45"/>
        <v>0-499</v>
      </c>
      <c r="K746" t="str">
        <f t="shared" si="46"/>
        <v>5K-9.9K</v>
      </c>
      <c r="L746" t="str">
        <f t="shared" si="47"/>
        <v>40-60%</v>
      </c>
    </row>
    <row r="747" spans="1:12" x14ac:dyDescent="0.3">
      <c r="A747" t="s">
        <v>740</v>
      </c>
      <c r="B747" t="s">
        <v>14</v>
      </c>
      <c r="C747">
        <v>60</v>
      </c>
      <c r="D747" t="s">
        <v>10</v>
      </c>
      <c r="E747">
        <v>250</v>
      </c>
      <c r="F747">
        <v>2705</v>
      </c>
      <c r="G747">
        <v>8999</v>
      </c>
      <c r="H747">
        <v>69</v>
      </c>
      <c r="I747" t="str">
        <f t="shared" si="44"/>
        <v>Nano</v>
      </c>
      <c r="J747" t="str">
        <f t="shared" si="45"/>
        <v>0-499</v>
      </c>
      <c r="K747" t="str">
        <f t="shared" si="46"/>
        <v>1K-4.9K</v>
      </c>
      <c r="L747" t="str">
        <f t="shared" si="47"/>
        <v>60-80%</v>
      </c>
    </row>
    <row r="748" spans="1:12" x14ac:dyDescent="0.3">
      <c r="A748" t="s">
        <v>741</v>
      </c>
      <c r="B748" t="s">
        <v>14</v>
      </c>
      <c r="C748">
        <v>60</v>
      </c>
      <c r="D748" t="s">
        <v>10</v>
      </c>
      <c r="E748">
        <v>250</v>
      </c>
      <c r="F748">
        <v>2705</v>
      </c>
      <c r="G748">
        <v>8999</v>
      </c>
      <c r="H748">
        <v>69</v>
      </c>
      <c r="I748" t="str">
        <f t="shared" si="44"/>
        <v>Nano</v>
      </c>
      <c r="J748" t="str">
        <f t="shared" si="45"/>
        <v>0-499</v>
      </c>
      <c r="K748" t="str">
        <f t="shared" si="46"/>
        <v>5K-9.9K</v>
      </c>
      <c r="L748" t="str">
        <f t="shared" si="47"/>
        <v>60-80%</v>
      </c>
    </row>
    <row r="749" spans="1:12" x14ac:dyDescent="0.3">
      <c r="A749" t="s">
        <v>742</v>
      </c>
      <c r="B749" t="s">
        <v>14</v>
      </c>
      <c r="C749">
        <v>30</v>
      </c>
      <c r="D749" t="s">
        <v>10</v>
      </c>
      <c r="E749">
        <v>400</v>
      </c>
      <c r="F749">
        <v>2705</v>
      </c>
      <c r="G749">
        <v>8999</v>
      </c>
      <c r="H749">
        <v>69</v>
      </c>
      <c r="I749" t="str">
        <f t="shared" si="44"/>
        <v>Micro</v>
      </c>
      <c r="J749" t="str">
        <f t="shared" si="45"/>
        <v>0-499</v>
      </c>
      <c r="K749" t="str">
        <f t="shared" si="46"/>
        <v>5K-9.9K</v>
      </c>
      <c r="L749" t="str">
        <f t="shared" si="47"/>
        <v>60-80%</v>
      </c>
    </row>
    <row r="750" spans="1:12" x14ac:dyDescent="0.3">
      <c r="A750" t="s">
        <v>743</v>
      </c>
      <c r="B750" t="s">
        <v>14</v>
      </c>
      <c r="C750">
        <v>100</v>
      </c>
      <c r="D750" t="s">
        <v>15</v>
      </c>
      <c r="E750">
        <v>450</v>
      </c>
      <c r="F750">
        <v>4873</v>
      </c>
      <c r="G750">
        <v>11999</v>
      </c>
      <c r="H750">
        <v>59</v>
      </c>
      <c r="I750" t="str">
        <f t="shared" si="44"/>
        <v>Micro</v>
      </c>
      <c r="J750" t="str">
        <f t="shared" si="45"/>
        <v>0-499</v>
      </c>
      <c r="K750" t="str">
        <f t="shared" si="46"/>
        <v>5K-9.9K</v>
      </c>
      <c r="L750" t="str">
        <f t="shared" si="47"/>
        <v>40-60%</v>
      </c>
    </row>
    <row r="751" spans="1:12" x14ac:dyDescent="0.3">
      <c r="A751" t="s">
        <v>744</v>
      </c>
      <c r="B751" t="s">
        <v>14</v>
      </c>
      <c r="C751">
        <v>60</v>
      </c>
      <c r="D751" t="s">
        <v>10</v>
      </c>
      <c r="E751">
        <v>250</v>
      </c>
      <c r="F751">
        <v>2705</v>
      </c>
      <c r="G751">
        <v>8999</v>
      </c>
      <c r="H751">
        <v>69</v>
      </c>
      <c r="I751" t="str">
        <f t="shared" si="44"/>
        <v>Nano</v>
      </c>
      <c r="J751" t="str">
        <f t="shared" si="45"/>
        <v>0-499</v>
      </c>
      <c r="K751" t="str">
        <f t="shared" si="46"/>
        <v>10K-14.9K</v>
      </c>
      <c r="L751" t="str">
        <f t="shared" si="47"/>
        <v>60-80%</v>
      </c>
    </row>
    <row r="752" spans="1:12" x14ac:dyDescent="0.3">
      <c r="A752" t="s">
        <v>745</v>
      </c>
      <c r="B752" t="s">
        <v>9</v>
      </c>
      <c r="C752">
        <v>10</v>
      </c>
      <c r="D752" t="s">
        <v>10</v>
      </c>
      <c r="E752">
        <v>500</v>
      </c>
      <c r="F752">
        <v>787</v>
      </c>
      <c r="G752">
        <v>3199</v>
      </c>
      <c r="H752">
        <v>75</v>
      </c>
      <c r="I752" t="str">
        <f t="shared" si="44"/>
        <v>Micro</v>
      </c>
      <c r="J752" t="str">
        <f t="shared" si="45"/>
        <v>0-499</v>
      </c>
      <c r="K752" t="str">
        <f t="shared" si="46"/>
        <v>5K-9.9K</v>
      </c>
      <c r="L752" t="str">
        <f t="shared" si="47"/>
        <v>60-80%</v>
      </c>
    </row>
    <row r="753" spans="1:12" x14ac:dyDescent="0.3">
      <c r="A753" t="s">
        <v>746</v>
      </c>
      <c r="B753" t="s">
        <v>9</v>
      </c>
      <c r="C753">
        <v>100</v>
      </c>
      <c r="D753" t="s">
        <v>10</v>
      </c>
      <c r="E753">
        <v>200</v>
      </c>
      <c r="F753">
        <v>8012</v>
      </c>
      <c r="G753">
        <v>9999</v>
      </c>
      <c r="H753">
        <v>19</v>
      </c>
      <c r="I753" t="str">
        <f t="shared" si="44"/>
        <v>Nano</v>
      </c>
      <c r="J753" t="str">
        <f t="shared" si="45"/>
        <v>0-499</v>
      </c>
      <c r="K753" t="str">
        <f t="shared" si="46"/>
        <v>1K-4.9K</v>
      </c>
      <c r="L753" t="str">
        <f t="shared" si="47"/>
        <v>0-20%</v>
      </c>
    </row>
    <row r="754" spans="1:12" x14ac:dyDescent="0.3">
      <c r="A754" t="s">
        <v>747</v>
      </c>
      <c r="B754" t="s">
        <v>9</v>
      </c>
      <c r="C754">
        <v>100</v>
      </c>
      <c r="D754" t="s">
        <v>10</v>
      </c>
      <c r="E754">
        <v>300</v>
      </c>
      <c r="F754">
        <v>4840</v>
      </c>
      <c r="G754">
        <v>9999</v>
      </c>
      <c r="H754">
        <v>51</v>
      </c>
      <c r="I754" t="str">
        <f t="shared" si="44"/>
        <v>Micro</v>
      </c>
      <c r="J754" t="str">
        <f t="shared" si="45"/>
        <v>0-499</v>
      </c>
      <c r="K754" t="str">
        <f t="shared" si="46"/>
        <v>5K-9.9K</v>
      </c>
      <c r="L754" t="str">
        <f t="shared" si="47"/>
        <v>40-60%</v>
      </c>
    </row>
    <row r="755" spans="1:12" x14ac:dyDescent="0.3">
      <c r="A755" t="s">
        <v>748</v>
      </c>
      <c r="B755" t="s">
        <v>14</v>
      </c>
      <c r="C755">
        <v>100</v>
      </c>
      <c r="D755" t="s">
        <v>10</v>
      </c>
      <c r="E755">
        <v>500</v>
      </c>
      <c r="F755">
        <v>5115</v>
      </c>
      <c r="G755">
        <v>8000</v>
      </c>
      <c r="H755">
        <v>36</v>
      </c>
      <c r="I755" t="str">
        <f t="shared" si="44"/>
        <v>Micro</v>
      </c>
      <c r="J755" t="str">
        <f t="shared" si="45"/>
        <v>0-499</v>
      </c>
      <c r="K755" t="str">
        <f t="shared" si="46"/>
        <v>5K-9.9K</v>
      </c>
      <c r="L755" t="str">
        <f t="shared" si="47"/>
        <v>20-40%</v>
      </c>
    </row>
    <row r="756" spans="1:12" x14ac:dyDescent="0.3">
      <c r="A756" t="s">
        <v>749</v>
      </c>
      <c r="B756" t="s">
        <v>14</v>
      </c>
      <c r="C756">
        <v>100</v>
      </c>
      <c r="D756" t="s">
        <v>10</v>
      </c>
      <c r="E756">
        <v>250</v>
      </c>
      <c r="F756">
        <v>2990</v>
      </c>
      <c r="G756">
        <v>8999</v>
      </c>
      <c r="H756">
        <v>66</v>
      </c>
      <c r="I756" t="str">
        <f t="shared" si="44"/>
        <v>Nano</v>
      </c>
      <c r="J756" t="str">
        <f t="shared" si="45"/>
        <v>0-499</v>
      </c>
      <c r="K756" t="str">
        <f t="shared" si="46"/>
        <v>5K-9.9K</v>
      </c>
      <c r="L756" t="str">
        <f t="shared" si="47"/>
        <v>60-80%</v>
      </c>
    </row>
    <row r="757" spans="1:12" x14ac:dyDescent="0.3">
      <c r="A757" t="s">
        <v>750</v>
      </c>
      <c r="B757" t="s">
        <v>14</v>
      </c>
      <c r="C757">
        <v>10</v>
      </c>
      <c r="D757" t="s">
        <v>70</v>
      </c>
      <c r="E757">
        <v>320</v>
      </c>
      <c r="F757">
        <v>3599</v>
      </c>
      <c r="G757">
        <v>9999</v>
      </c>
      <c r="H757">
        <v>64</v>
      </c>
      <c r="I757" t="str">
        <f t="shared" si="44"/>
        <v>Micro</v>
      </c>
      <c r="J757" t="str">
        <f t="shared" si="45"/>
        <v>0-499</v>
      </c>
      <c r="K757" t="str">
        <f t="shared" si="46"/>
        <v>5K-9.9K</v>
      </c>
      <c r="L757" t="str">
        <f t="shared" si="47"/>
        <v>60-80%</v>
      </c>
    </row>
    <row r="758" spans="1:12" x14ac:dyDescent="0.3">
      <c r="A758" t="s">
        <v>751</v>
      </c>
      <c r="B758" t="s">
        <v>14</v>
      </c>
      <c r="C758">
        <v>60</v>
      </c>
      <c r="D758" t="s">
        <v>10</v>
      </c>
      <c r="E758">
        <v>250</v>
      </c>
      <c r="F758">
        <v>2303</v>
      </c>
      <c r="G758">
        <v>8999</v>
      </c>
      <c r="H758">
        <v>74</v>
      </c>
      <c r="I758" t="str">
        <f t="shared" si="44"/>
        <v>Nano</v>
      </c>
      <c r="J758" t="str">
        <f t="shared" si="45"/>
        <v>0-499</v>
      </c>
      <c r="K758" t="str">
        <f t="shared" si="46"/>
        <v>5K-9.9K</v>
      </c>
      <c r="L758" t="str">
        <f t="shared" si="47"/>
        <v>60-80%</v>
      </c>
    </row>
    <row r="759" spans="1:12" x14ac:dyDescent="0.3">
      <c r="A759" t="s">
        <v>752</v>
      </c>
      <c r="B759" t="s">
        <v>14</v>
      </c>
      <c r="C759">
        <v>60</v>
      </c>
      <c r="D759" t="s">
        <v>10</v>
      </c>
      <c r="E759">
        <v>250</v>
      </c>
      <c r="F759">
        <v>2611</v>
      </c>
      <c r="G759">
        <v>8999</v>
      </c>
      <c r="H759">
        <v>70</v>
      </c>
      <c r="I759" t="str">
        <f t="shared" si="44"/>
        <v>Nano</v>
      </c>
      <c r="J759" t="str">
        <f t="shared" si="45"/>
        <v>0-499</v>
      </c>
      <c r="K759" t="str">
        <f t="shared" si="46"/>
        <v>5K-9.9K</v>
      </c>
      <c r="L759" t="str">
        <f t="shared" si="47"/>
        <v>60-80%</v>
      </c>
    </row>
    <row r="760" spans="1:12" x14ac:dyDescent="0.3">
      <c r="A760" t="s">
        <v>753</v>
      </c>
      <c r="B760" t="s">
        <v>14</v>
      </c>
      <c r="C760">
        <v>60</v>
      </c>
      <c r="D760" t="s">
        <v>10</v>
      </c>
      <c r="E760">
        <v>0</v>
      </c>
      <c r="F760">
        <v>3158</v>
      </c>
      <c r="G760">
        <v>10299</v>
      </c>
      <c r="H760">
        <v>69</v>
      </c>
      <c r="I760" t="str">
        <f t="shared" si="44"/>
        <v>Nano</v>
      </c>
      <c r="J760" t="str">
        <f t="shared" si="45"/>
        <v>0-499</v>
      </c>
      <c r="K760" t="str">
        <f t="shared" si="46"/>
        <v>5K-9.9K</v>
      </c>
      <c r="L760" t="str">
        <f t="shared" si="47"/>
        <v>60-80%</v>
      </c>
    </row>
    <row r="761" spans="1:12" x14ac:dyDescent="0.3">
      <c r="A761" t="s">
        <v>754</v>
      </c>
      <c r="B761" t="s">
        <v>14</v>
      </c>
      <c r="C761">
        <v>60</v>
      </c>
      <c r="D761" t="s">
        <v>10</v>
      </c>
      <c r="E761">
        <v>0</v>
      </c>
      <c r="F761">
        <v>2748</v>
      </c>
      <c r="G761">
        <v>12950</v>
      </c>
      <c r="H761">
        <v>78</v>
      </c>
      <c r="I761" t="str">
        <f t="shared" si="44"/>
        <v>Nano</v>
      </c>
      <c r="J761" t="str">
        <f t="shared" si="45"/>
        <v>0-499</v>
      </c>
      <c r="K761" t="str">
        <f t="shared" si="46"/>
        <v>10K-14.9K</v>
      </c>
      <c r="L761" t="str">
        <f t="shared" si="47"/>
        <v>60-80%</v>
      </c>
    </row>
    <row r="762" spans="1:12" x14ac:dyDescent="0.3">
      <c r="A762" t="s">
        <v>755</v>
      </c>
      <c r="B762" t="s">
        <v>14</v>
      </c>
      <c r="C762">
        <v>100</v>
      </c>
      <c r="D762" t="s">
        <v>10</v>
      </c>
      <c r="E762">
        <v>400</v>
      </c>
      <c r="F762">
        <v>12399</v>
      </c>
      <c r="G762">
        <v>15999</v>
      </c>
      <c r="H762">
        <v>22</v>
      </c>
      <c r="I762" t="str">
        <f t="shared" si="44"/>
        <v>Micro</v>
      </c>
      <c r="J762" t="str">
        <f t="shared" si="45"/>
        <v>0-499</v>
      </c>
      <c r="K762" t="str">
        <f t="shared" si="46"/>
        <v>10K-14.9K</v>
      </c>
      <c r="L762" t="str">
        <f t="shared" si="47"/>
        <v>20-40%</v>
      </c>
    </row>
    <row r="763" spans="1:12" x14ac:dyDescent="0.3">
      <c r="A763" t="s">
        <v>756</v>
      </c>
      <c r="B763" t="s">
        <v>14</v>
      </c>
      <c r="C763">
        <v>60</v>
      </c>
      <c r="D763" t="s">
        <v>10</v>
      </c>
      <c r="E763">
        <v>250</v>
      </c>
      <c r="F763">
        <v>2705</v>
      </c>
      <c r="G763">
        <v>8999</v>
      </c>
      <c r="H763">
        <v>69</v>
      </c>
      <c r="I763" t="str">
        <f t="shared" si="44"/>
        <v>Nano</v>
      </c>
      <c r="J763" t="str">
        <f t="shared" si="45"/>
        <v>0-499</v>
      </c>
      <c r="K763" t="str">
        <f t="shared" si="46"/>
        <v>15K-19.9K</v>
      </c>
      <c r="L763" t="str">
        <f t="shared" si="47"/>
        <v>60-80%</v>
      </c>
    </row>
    <row r="764" spans="1:12" x14ac:dyDescent="0.3">
      <c r="A764" t="s">
        <v>757</v>
      </c>
      <c r="B764" t="s">
        <v>9</v>
      </c>
      <c r="C764">
        <v>85</v>
      </c>
      <c r="D764" t="s">
        <v>15</v>
      </c>
      <c r="E764">
        <v>300</v>
      </c>
      <c r="F764">
        <v>2498</v>
      </c>
      <c r="G764">
        <v>6999</v>
      </c>
      <c r="H764">
        <v>64</v>
      </c>
      <c r="I764" t="str">
        <f t="shared" si="44"/>
        <v>Micro</v>
      </c>
      <c r="J764" t="str">
        <f t="shared" si="45"/>
        <v>0-499</v>
      </c>
      <c r="K764" t="str">
        <f t="shared" si="46"/>
        <v>5K-9.9K</v>
      </c>
      <c r="L764" t="str">
        <f t="shared" si="47"/>
        <v>60-80%</v>
      </c>
    </row>
    <row r="765" spans="1:12" x14ac:dyDescent="0.3">
      <c r="A765" t="s">
        <v>758</v>
      </c>
      <c r="B765" t="s">
        <v>9</v>
      </c>
      <c r="C765">
        <v>65</v>
      </c>
      <c r="D765" t="s">
        <v>10</v>
      </c>
      <c r="E765">
        <v>250</v>
      </c>
      <c r="F765">
        <v>3005</v>
      </c>
      <c r="G765">
        <v>8999</v>
      </c>
      <c r="H765">
        <v>66</v>
      </c>
      <c r="I765" t="str">
        <f t="shared" si="44"/>
        <v>Nano</v>
      </c>
      <c r="J765" t="str">
        <f t="shared" si="45"/>
        <v>0-499</v>
      </c>
      <c r="K765" t="str">
        <f t="shared" si="46"/>
        <v>5K-9.9K</v>
      </c>
      <c r="L765" t="str">
        <f t="shared" si="47"/>
        <v>60-80%</v>
      </c>
    </row>
    <row r="766" spans="1:12" x14ac:dyDescent="0.3">
      <c r="A766" t="s">
        <v>759</v>
      </c>
      <c r="B766" t="s">
        <v>9</v>
      </c>
      <c r="C766">
        <v>328</v>
      </c>
      <c r="D766" t="s">
        <v>10</v>
      </c>
      <c r="E766">
        <v>200000</v>
      </c>
      <c r="F766">
        <v>2480</v>
      </c>
      <c r="G766">
        <v>6999</v>
      </c>
      <c r="H766">
        <v>64</v>
      </c>
      <c r="I766" t="str">
        <f t="shared" si="44"/>
        <v>Large</v>
      </c>
      <c r="J766" t="str">
        <f t="shared" si="45"/>
        <v>0-499</v>
      </c>
      <c r="K766" t="str">
        <f t="shared" si="46"/>
        <v>5K-9.9K</v>
      </c>
      <c r="L766" t="str">
        <f t="shared" si="47"/>
        <v>60-80%</v>
      </c>
    </row>
    <row r="767" spans="1:12" x14ac:dyDescent="0.3">
      <c r="A767" t="s">
        <v>760</v>
      </c>
      <c r="B767" t="s">
        <v>14</v>
      </c>
      <c r="C767">
        <v>100</v>
      </c>
      <c r="D767" t="s">
        <v>10</v>
      </c>
      <c r="E767">
        <v>400</v>
      </c>
      <c r="F767">
        <v>2732</v>
      </c>
      <c r="G767">
        <v>8999</v>
      </c>
      <c r="H767">
        <v>69</v>
      </c>
      <c r="I767" t="str">
        <f t="shared" si="44"/>
        <v>Micro</v>
      </c>
      <c r="J767" t="str">
        <f t="shared" si="45"/>
        <v>0-499</v>
      </c>
      <c r="K767" t="str">
        <f t="shared" si="46"/>
        <v>5K-9.9K</v>
      </c>
      <c r="L767" t="str">
        <f t="shared" si="47"/>
        <v>60-80%</v>
      </c>
    </row>
    <row r="768" spans="1:12" x14ac:dyDescent="0.3">
      <c r="A768" t="s">
        <v>761</v>
      </c>
      <c r="B768" t="s">
        <v>14</v>
      </c>
      <c r="C768">
        <v>50</v>
      </c>
      <c r="D768" t="s">
        <v>12</v>
      </c>
      <c r="E768">
        <v>359</v>
      </c>
      <c r="F768">
        <v>2611</v>
      </c>
      <c r="G768">
        <v>8999</v>
      </c>
      <c r="H768">
        <v>70</v>
      </c>
      <c r="I768" t="str">
        <f t="shared" si="44"/>
        <v>Micro</v>
      </c>
      <c r="J768" t="str">
        <f t="shared" si="45"/>
        <v>0-499</v>
      </c>
      <c r="K768" t="str">
        <f t="shared" si="46"/>
        <v>5K-9.9K</v>
      </c>
      <c r="L768" t="str">
        <f t="shared" si="47"/>
        <v>60-80%</v>
      </c>
    </row>
    <row r="769" spans="1:12" x14ac:dyDescent="0.3">
      <c r="A769" t="s">
        <v>762</v>
      </c>
      <c r="B769" t="s">
        <v>14</v>
      </c>
      <c r="C769">
        <v>60</v>
      </c>
      <c r="D769" t="s">
        <v>10</v>
      </c>
      <c r="E769">
        <v>250</v>
      </c>
      <c r="F769">
        <v>2801</v>
      </c>
      <c r="G769">
        <v>8999</v>
      </c>
      <c r="H769">
        <v>68</v>
      </c>
      <c r="I769" t="str">
        <f t="shared" si="44"/>
        <v>Nano</v>
      </c>
      <c r="J769" t="str">
        <f t="shared" si="45"/>
        <v>0-499</v>
      </c>
      <c r="K769" t="str">
        <f t="shared" si="46"/>
        <v>5K-9.9K</v>
      </c>
      <c r="L769" t="str">
        <f t="shared" si="47"/>
        <v>60-80%</v>
      </c>
    </row>
    <row r="770" spans="1:12" x14ac:dyDescent="0.3">
      <c r="A770" t="s">
        <v>763</v>
      </c>
      <c r="B770" t="s">
        <v>14</v>
      </c>
      <c r="C770">
        <v>60</v>
      </c>
      <c r="D770" t="s">
        <v>10</v>
      </c>
      <c r="E770">
        <v>250</v>
      </c>
      <c r="F770">
        <v>2572</v>
      </c>
      <c r="G770">
        <v>8999</v>
      </c>
      <c r="H770">
        <v>71</v>
      </c>
      <c r="I770" t="str">
        <f t="shared" ref="I770:I822" si="48">IF(E770&lt;=250,"Nano",
 IF(E770&lt;=2000,"Micro",
 IF(E770&lt;=25000,"Small",
 IF(E770&lt;=150000,"Medium","Large"))))</f>
        <v>Nano</v>
      </c>
      <c r="J770" t="str">
        <f t="shared" ref="J770:J822" si="49">IF(C770&lt;500,"0-499",
 IF(C770&lt;1000,"500-999",
 IF(C770&lt;1500,"1000-1499",
 "1500+")))</f>
        <v>0-499</v>
      </c>
      <c r="K770" t="str">
        <f t="shared" ref="K770:K822" si="50">IF(G769=0,"Not Provided",
 IF(G769&lt;5000,"1K-4.9K",
 IF(G769&lt;10000,"5K-9.9K",
 IF(G769&lt;15000,"10K-14.9K",
 IF(G769&lt;20000,"15K-19.9K",
 "20K+")))))</f>
        <v>5K-9.9K</v>
      </c>
      <c r="L770" t="str">
        <f t="shared" ref="L770:L822" si="51">IF(H770=0,"Not Provided",
 IF(H770&lt;20,"0-20%",
 IF(H770&lt;40,"20-40%",
 IF(H770&lt;60,"40-60%",
 IF(H770&lt;80,"60-80%",
 "80-100%")))))</f>
        <v>60-80%</v>
      </c>
    </row>
    <row r="771" spans="1:12" x14ac:dyDescent="0.3">
      <c r="A771" t="s">
        <v>764</v>
      </c>
      <c r="B771" t="s">
        <v>14</v>
      </c>
      <c r="C771">
        <v>80</v>
      </c>
      <c r="D771" t="s">
        <v>10</v>
      </c>
      <c r="E771">
        <v>305</v>
      </c>
      <c r="F771">
        <v>2799</v>
      </c>
      <c r="G771">
        <v>12799</v>
      </c>
      <c r="H771">
        <v>78</v>
      </c>
      <c r="I771" t="str">
        <f t="shared" si="48"/>
        <v>Micro</v>
      </c>
      <c r="J771" t="str">
        <f t="shared" si="49"/>
        <v>0-499</v>
      </c>
      <c r="K771" t="str">
        <f t="shared" si="50"/>
        <v>5K-9.9K</v>
      </c>
      <c r="L771" t="str">
        <f t="shared" si="51"/>
        <v>60-80%</v>
      </c>
    </row>
    <row r="772" spans="1:12" x14ac:dyDescent="0.3">
      <c r="A772" t="s">
        <v>765</v>
      </c>
      <c r="B772" t="s">
        <v>14</v>
      </c>
      <c r="C772">
        <v>100</v>
      </c>
      <c r="D772" t="s">
        <v>10</v>
      </c>
      <c r="E772">
        <v>100</v>
      </c>
      <c r="F772">
        <v>2382</v>
      </c>
      <c r="G772">
        <v>4999</v>
      </c>
      <c r="H772">
        <v>52</v>
      </c>
      <c r="I772" t="str">
        <f t="shared" si="48"/>
        <v>Nano</v>
      </c>
      <c r="J772" t="str">
        <f t="shared" si="49"/>
        <v>0-499</v>
      </c>
      <c r="K772" t="str">
        <f t="shared" si="50"/>
        <v>10K-14.9K</v>
      </c>
      <c r="L772" t="str">
        <f t="shared" si="51"/>
        <v>40-60%</v>
      </c>
    </row>
    <row r="773" spans="1:12" x14ac:dyDescent="0.3">
      <c r="A773" t="s">
        <v>766</v>
      </c>
      <c r="B773" t="s">
        <v>14</v>
      </c>
      <c r="C773">
        <v>100</v>
      </c>
      <c r="D773" t="s">
        <v>10</v>
      </c>
      <c r="E773">
        <v>400</v>
      </c>
      <c r="F773">
        <v>2447</v>
      </c>
      <c r="G773">
        <v>9999</v>
      </c>
      <c r="H773">
        <v>75</v>
      </c>
      <c r="I773" t="str">
        <f t="shared" si="48"/>
        <v>Micro</v>
      </c>
      <c r="J773" t="str">
        <f t="shared" si="49"/>
        <v>0-499</v>
      </c>
      <c r="K773" t="str">
        <f t="shared" si="50"/>
        <v>1K-4.9K</v>
      </c>
      <c r="L773" t="str">
        <f t="shared" si="51"/>
        <v>60-80%</v>
      </c>
    </row>
    <row r="774" spans="1:12" x14ac:dyDescent="0.3">
      <c r="A774" t="s">
        <v>767</v>
      </c>
      <c r="B774" t="s">
        <v>14</v>
      </c>
      <c r="C774">
        <v>100</v>
      </c>
      <c r="D774" t="s">
        <v>10</v>
      </c>
      <c r="E774">
        <v>400</v>
      </c>
      <c r="F774">
        <v>2611</v>
      </c>
      <c r="G774">
        <v>8999</v>
      </c>
      <c r="H774">
        <v>70</v>
      </c>
      <c r="I774" t="str">
        <f t="shared" si="48"/>
        <v>Micro</v>
      </c>
      <c r="J774" t="str">
        <f t="shared" si="49"/>
        <v>0-499</v>
      </c>
      <c r="K774" t="str">
        <f t="shared" si="50"/>
        <v>5K-9.9K</v>
      </c>
      <c r="L774" t="str">
        <f t="shared" si="51"/>
        <v>60-80%</v>
      </c>
    </row>
    <row r="775" spans="1:12" x14ac:dyDescent="0.3">
      <c r="A775" t="s">
        <v>768</v>
      </c>
      <c r="B775" t="s">
        <v>14</v>
      </c>
      <c r="C775">
        <v>60</v>
      </c>
      <c r="D775" t="s">
        <v>10</v>
      </c>
      <c r="E775">
        <v>250</v>
      </c>
      <c r="F775">
        <v>2705</v>
      </c>
      <c r="G775">
        <v>8999</v>
      </c>
      <c r="H775">
        <v>69</v>
      </c>
      <c r="I775" t="str">
        <f t="shared" si="48"/>
        <v>Nano</v>
      </c>
      <c r="J775" t="str">
        <f t="shared" si="49"/>
        <v>0-499</v>
      </c>
      <c r="K775" t="str">
        <f t="shared" si="50"/>
        <v>5K-9.9K</v>
      </c>
      <c r="L775" t="str">
        <f t="shared" si="51"/>
        <v>60-80%</v>
      </c>
    </row>
    <row r="776" spans="1:12" x14ac:dyDescent="0.3">
      <c r="A776" t="s">
        <v>769</v>
      </c>
      <c r="B776" t="s">
        <v>14</v>
      </c>
      <c r="C776">
        <v>100</v>
      </c>
      <c r="D776" t="s">
        <v>10</v>
      </c>
      <c r="E776">
        <v>100</v>
      </c>
      <c r="F776">
        <v>2447</v>
      </c>
      <c r="G776">
        <v>19999</v>
      </c>
      <c r="H776">
        <v>87</v>
      </c>
      <c r="I776" t="str">
        <f t="shared" si="48"/>
        <v>Nano</v>
      </c>
      <c r="J776" t="str">
        <f t="shared" si="49"/>
        <v>0-499</v>
      </c>
      <c r="K776" t="str">
        <f t="shared" si="50"/>
        <v>5K-9.9K</v>
      </c>
      <c r="L776" t="str">
        <f t="shared" si="51"/>
        <v>80-100%</v>
      </c>
    </row>
    <row r="777" spans="1:12" x14ac:dyDescent="0.3">
      <c r="A777" t="s">
        <v>770</v>
      </c>
      <c r="B777" t="s">
        <v>9</v>
      </c>
      <c r="C777">
        <v>100</v>
      </c>
      <c r="D777" t="s">
        <v>10</v>
      </c>
      <c r="E777">
        <v>300</v>
      </c>
      <c r="F777">
        <v>6988</v>
      </c>
      <c r="G777">
        <v>6999</v>
      </c>
      <c r="I777" t="str">
        <f t="shared" si="48"/>
        <v>Micro</v>
      </c>
      <c r="J777" t="str">
        <f t="shared" si="49"/>
        <v>0-499</v>
      </c>
      <c r="K777" t="str">
        <f t="shared" si="50"/>
        <v>15K-19.9K</v>
      </c>
      <c r="L777" t="str">
        <f t="shared" si="51"/>
        <v>Not Provided</v>
      </c>
    </row>
    <row r="778" spans="1:12" x14ac:dyDescent="0.3">
      <c r="A778" t="s">
        <v>771</v>
      </c>
      <c r="B778" t="s">
        <v>9</v>
      </c>
      <c r="C778">
        <v>0</v>
      </c>
      <c r="D778" t="s">
        <v>12</v>
      </c>
      <c r="E778">
        <v>35</v>
      </c>
      <c r="F778">
        <v>857</v>
      </c>
      <c r="G778">
        <v>1000</v>
      </c>
      <c r="H778">
        <v>14</v>
      </c>
      <c r="I778" t="str">
        <f t="shared" si="48"/>
        <v>Nano</v>
      </c>
      <c r="J778" t="str">
        <f t="shared" si="49"/>
        <v>0-499</v>
      </c>
      <c r="K778" t="str">
        <f t="shared" si="50"/>
        <v>5K-9.9K</v>
      </c>
      <c r="L778" t="str">
        <f t="shared" si="51"/>
        <v>0-20%</v>
      </c>
    </row>
    <row r="779" spans="1:12" x14ac:dyDescent="0.3">
      <c r="A779" t="s">
        <v>772</v>
      </c>
      <c r="B779" t="s">
        <v>14</v>
      </c>
      <c r="C779">
        <v>100</v>
      </c>
      <c r="D779" t="s">
        <v>10</v>
      </c>
      <c r="E779">
        <v>100</v>
      </c>
      <c r="F779">
        <v>2501</v>
      </c>
      <c r="G779">
        <v>6499</v>
      </c>
      <c r="H779">
        <v>61</v>
      </c>
      <c r="I779" t="str">
        <f t="shared" si="48"/>
        <v>Nano</v>
      </c>
      <c r="J779" t="str">
        <f t="shared" si="49"/>
        <v>0-499</v>
      </c>
      <c r="K779" t="str">
        <f t="shared" si="50"/>
        <v>1K-4.9K</v>
      </c>
      <c r="L779" t="str">
        <f t="shared" si="51"/>
        <v>60-80%</v>
      </c>
    </row>
    <row r="780" spans="1:12" x14ac:dyDescent="0.3">
      <c r="A780" t="s">
        <v>773</v>
      </c>
      <c r="B780" t="s">
        <v>14</v>
      </c>
      <c r="C780">
        <v>100</v>
      </c>
      <c r="D780" t="s">
        <v>10</v>
      </c>
      <c r="E780">
        <v>320</v>
      </c>
      <c r="F780">
        <v>2705</v>
      </c>
      <c r="G780">
        <v>8999</v>
      </c>
      <c r="H780">
        <v>69</v>
      </c>
      <c r="I780" t="str">
        <f t="shared" si="48"/>
        <v>Micro</v>
      </c>
      <c r="J780" t="str">
        <f t="shared" si="49"/>
        <v>0-499</v>
      </c>
      <c r="K780" t="str">
        <f t="shared" si="50"/>
        <v>5K-9.9K</v>
      </c>
      <c r="L780" t="str">
        <f t="shared" si="51"/>
        <v>60-80%</v>
      </c>
    </row>
    <row r="781" spans="1:12" x14ac:dyDescent="0.3">
      <c r="A781" t="s">
        <v>774</v>
      </c>
      <c r="B781" t="s">
        <v>14</v>
      </c>
      <c r="C781">
        <v>60</v>
      </c>
      <c r="D781" t="s">
        <v>10</v>
      </c>
      <c r="E781">
        <v>250</v>
      </c>
      <c r="F781">
        <v>2705</v>
      </c>
      <c r="G781">
        <v>8999</v>
      </c>
      <c r="H781">
        <v>69</v>
      </c>
      <c r="I781" t="str">
        <f t="shared" si="48"/>
        <v>Nano</v>
      </c>
      <c r="J781" t="str">
        <f t="shared" si="49"/>
        <v>0-499</v>
      </c>
      <c r="K781" t="str">
        <f t="shared" si="50"/>
        <v>5K-9.9K</v>
      </c>
      <c r="L781" t="str">
        <f t="shared" si="51"/>
        <v>60-80%</v>
      </c>
    </row>
    <row r="782" spans="1:12" x14ac:dyDescent="0.3">
      <c r="A782" t="s">
        <v>775</v>
      </c>
      <c r="B782" t="s">
        <v>14</v>
      </c>
      <c r="C782">
        <v>60</v>
      </c>
      <c r="D782" t="s">
        <v>10</v>
      </c>
      <c r="E782">
        <v>250</v>
      </c>
      <c r="F782">
        <v>3186</v>
      </c>
      <c r="G782">
        <v>8999</v>
      </c>
      <c r="H782">
        <v>64</v>
      </c>
      <c r="I782" t="str">
        <f t="shared" si="48"/>
        <v>Nano</v>
      </c>
      <c r="J782" t="str">
        <f t="shared" si="49"/>
        <v>0-499</v>
      </c>
      <c r="K782" t="str">
        <f t="shared" si="50"/>
        <v>5K-9.9K</v>
      </c>
      <c r="L782" t="str">
        <f t="shared" si="51"/>
        <v>60-80%</v>
      </c>
    </row>
    <row r="783" spans="1:12" x14ac:dyDescent="0.3">
      <c r="A783" t="s">
        <v>776</v>
      </c>
      <c r="B783" t="s">
        <v>14</v>
      </c>
      <c r="C783">
        <v>60</v>
      </c>
      <c r="D783" t="s">
        <v>10</v>
      </c>
      <c r="E783">
        <v>250</v>
      </c>
      <c r="F783">
        <v>2611</v>
      </c>
      <c r="G783">
        <v>8999</v>
      </c>
      <c r="H783">
        <v>70</v>
      </c>
      <c r="I783" t="str">
        <f t="shared" si="48"/>
        <v>Nano</v>
      </c>
      <c r="J783" t="str">
        <f t="shared" si="49"/>
        <v>0-499</v>
      </c>
      <c r="K783" t="str">
        <f t="shared" si="50"/>
        <v>5K-9.9K</v>
      </c>
      <c r="L783" t="str">
        <f t="shared" si="51"/>
        <v>60-80%</v>
      </c>
    </row>
    <row r="784" spans="1:12" x14ac:dyDescent="0.3">
      <c r="A784" t="s">
        <v>777</v>
      </c>
      <c r="B784" t="s">
        <v>14</v>
      </c>
      <c r="C784">
        <v>30</v>
      </c>
      <c r="D784" t="s">
        <v>10</v>
      </c>
      <c r="E784">
        <v>433</v>
      </c>
      <c r="F784">
        <v>2705</v>
      </c>
      <c r="G784">
        <v>8999</v>
      </c>
      <c r="H784">
        <v>69</v>
      </c>
      <c r="I784" t="str">
        <f t="shared" si="48"/>
        <v>Micro</v>
      </c>
      <c r="J784" t="str">
        <f t="shared" si="49"/>
        <v>0-499</v>
      </c>
      <c r="K784" t="str">
        <f t="shared" si="50"/>
        <v>5K-9.9K</v>
      </c>
      <c r="L784" t="str">
        <f t="shared" si="51"/>
        <v>60-80%</v>
      </c>
    </row>
    <row r="785" spans="1:12" x14ac:dyDescent="0.3">
      <c r="A785" t="s">
        <v>778</v>
      </c>
      <c r="B785" t="s">
        <v>14</v>
      </c>
      <c r="C785">
        <v>85</v>
      </c>
      <c r="D785" t="s">
        <v>12</v>
      </c>
      <c r="E785">
        <v>450</v>
      </c>
      <c r="F785">
        <v>2447</v>
      </c>
      <c r="G785">
        <v>12999</v>
      </c>
      <c r="H785">
        <v>81</v>
      </c>
      <c r="I785" t="str">
        <f t="shared" si="48"/>
        <v>Micro</v>
      </c>
      <c r="J785" t="str">
        <f t="shared" si="49"/>
        <v>0-499</v>
      </c>
      <c r="K785" t="str">
        <f t="shared" si="50"/>
        <v>5K-9.9K</v>
      </c>
      <c r="L785" t="str">
        <f t="shared" si="51"/>
        <v>80-100%</v>
      </c>
    </row>
    <row r="786" spans="1:12" x14ac:dyDescent="0.3">
      <c r="A786" t="s">
        <v>255</v>
      </c>
      <c r="B786" t="s">
        <v>14</v>
      </c>
      <c r="C786">
        <v>100</v>
      </c>
      <c r="D786" t="s">
        <v>10</v>
      </c>
      <c r="E786">
        <v>400</v>
      </c>
      <c r="F786">
        <v>2705</v>
      </c>
      <c r="G786">
        <v>8999</v>
      </c>
      <c r="H786">
        <v>69</v>
      </c>
      <c r="I786" t="str">
        <f t="shared" si="48"/>
        <v>Micro</v>
      </c>
      <c r="J786" t="str">
        <f t="shared" si="49"/>
        <v>0-499</v>
      </c>
      <c r="K786" t="str">
        <f t="shared" si="50"/>
        <v>10K-14.9K</v>
      </c>
      <c r="L786" t="str">
        <f t="shared" si="51"/>
        <v>60-80%</v>
      </c>
    </row>
    <row r="787" spans="1:12" x14ac:dyDescent="0.3">
      <c r="A787" t="s">
        <v>779</v>
      </c>
      <c r="B787" t="s">
        <v>14</v>
      </c>
      <c r="C787">
        <v>60</v>
      </c>
      <c r="D787" t="s">
        <v>10</v>
      </c>
      <c r="E787">
        <v>250</v>
      </c>
      <c r="F787">
        <v>2705</v>
      </c>
      <c r="G787">
        <v>8999</v>
      </c>
      <c r="H787">
        <v>69</v>
      </c>
      <c r="I787" t="str">
        <f t="shared" si="48"/>
        <v>Nano</v>
      </c>
      <c r="J787" t="str">
        <f t="shared" si="49"/>
        <v>0-499</v>
      </c>
      <c r="K787" t="str">
        <f t="shared" si="50"/>
        <v>5K-9.9K</v>
      </c>
      <c r="L787" t="str">
        <f t="shared" si="51"/>
        <v>60-80%</v>
      </c>
    </row>
    <row r="788" spans="1:12" x14ac:dyDescent="0.3">
      <c r="A788" t="s">
        <v>780</v>
      </c>
      <c r="B788" t="s">
        <v>14</v>
      </c>
      <c r="C788">
        <v>100</v>
      </c>
      <c r="D788" t="s">
        <v>10</v>
      </c>
      <c r="E788">
        <v>320</v>
      </c>
      <c r="F788">
        <v>2447</v>
      </c>
      <c r="G788">
        <v>4999</v>
      </c>
      <c r="H788">
        <v>51</v>
      </c>
      <c r="I788" t="str">
        <f t="shared" si="48"/>
        <v>Micro</v>
      </c>
      <c r="J788" t="str">
        <f t="shared" si="49"/>
        <v>0-499</v>
      </c>
      <c r="K788" t="str">
        <f t="shared" si="50"/>
        <v>5K-9.9K</v>
      </c>
      <c r="L788" t="str">
        <f t="shared" si="51"/>
        <v>40-60%</v>
      </c>
    </row>
    <row r="789" spans="1:12" x14ac:dyDescent="0.3">
      <c r="A789" t="s">
        <v>781</v>
      </c>
      <c r="B789" t="s">
        <v>9</v>
      </c>
      <c r="C789">
        <v>40</v>
      </c>
      <c r="D789" t="s">
        <v>10</v>
      </c>
      <c r="E789">
        <v>300</v>
      </c>
      <c r="F789">
        <v>2783</v>
      </c>
      <c r="G789">
        <v>5999</v>
      </c>
      <c r="H789">
        <v>53</v>
      </c>
      <c r="I789" t="str">
        <f t="shared" si="48"/>
        <v>Micro</v>
      </c>
      <c r="J789" t="str">
        <f t="shared" si="49"/>
        <v>0-499</v>
      </c>
      <c r="K789" t="str">
        <f t="shared" si="50"/>
        <v>1K-4.9K</v>
      </c>
      <c r="L789" t="str">
        <f t="shared" si="51"/>
        <v>40-60%</v>
      </c>
    </row>
    <row r="790" spans="1:12" x14ac:dyDescent="0.3">
      <c r="A790" t="s">
        <v>782</v>
      </c>
      <c r="B790" t="s">
        <v>9</v>
      </c>
      <c r="C790">
        <v>65</v>
      </c>
      <c r="D790" t="s">
        <v>10</v>
      </c>
      <c r="E790">
        <v>250</v>
      </c>
      <c r="F790">
        <v>2527</v>
      </c>
      <c r="G790">
        <v>8999</v>
      </c>
      <c r="H790">
        <v>71</v>
      </c>
      <c r="I790" t="str">
        <f t="shared" si="48"/>
        <v>Nano</v>
      </c>
      <c r="J790" t="str">
        <f t="shared" si="49"/>
        <v>0-499</v>
      </c>
      <c r="K790" t="str">
        <f t="shared" si="50"/>
        <v>5K-9.9K</v>
      </c>
      <c r="L790" t="str">
        <f t="shared" si="51"/>
        <v>60-80%</v>
      </c>
    </row>
    <row r="791" spans="1:12" x14ac:dyDescent="0.3">
      <c r="A791" t="s">
        <v>783</v>
      </c>
      <c r="B791" t="s">
        <v>14</v>
      </c>
      <c r="C791">
        <v>150</v>
      </c>
      <c r="D791" t="s">
        <v>53</v>
      </c>
      <c r="E791">
        <v>450</v>
      </c>
      <c r="F791">
        <v>3998</v>
      </c>
      <c r="G791">
        <v>11999</v>
      </c>
      <c r="H791">
        <v>66</v>
      </c>
      <c r="I791" t="str">
        <f t="shared" si="48"/>
        <v>Micro</v>
      </c>
      <c r="J791" t="str">
        <f t="shared" si="49"/>
        <v>0-499</v>
      </c>
      <c r="K791" t="str">
        <f t="shared" si="50"/>
        <v>5K-9.9K</v>
      </c>
      <c r="L791" t="str">
        <f t="shared" si="51"/>
        <v>60-80%</v>
      </c>
    </row>
    <row r="792" spans="1:12" x14ac:dyDescent="0.3">
      <c r="A792" t="s">
        <v>784</v>
      </c>
      <c r="B792" t="s">
        <v>14</v>
      </c>
      <c r="C792">
        <v>100</v>
      </c>
      <c r="D792" t="s">
        <v>10</v>
      </c>
      <c r="E792">
        <v>300</v>
      </c>
      <c r="F792">
        <v>2447</v>
      </c>
      <c r="G792">
        <v>6499</v>
      </c>
      <c r="H792">
        <v>62</v>
      </c>
      <c r="I792" t="str">
        <f t="shared" si="48"/>
        <v>Micro</v>
      </c>
      <c r="J792" t="str">
        <f t="shared" si="49"/>
        <v>0-499</v>
      </c>
      <c r="K792" t="str">
        <f t="shared" si="50"/>
        <v>10K-14.9K</v>
      </c>
      <c r="L792" t="str">
        <f t="shared" si="51"/>
        <v>60-80%</v>
      </c>
    </row>
    <row r="793" spans="1:12" x14ac:dyDescent="0.3">
      <c r="A793" t="s">
        <v>785</v>
      </c>
      <c r="B793" t="s">
        <v>14</v>
      </c>
      <c r="C793">
        <v>150</v>
      </c>
      <c r="D793" t="s">
        <v>53</v>
      </c>
      <c r="E793">
        <v>450</v>
      </c>
      <c r="F793">
        <v>3998</v>
      </c>
      <c r="G793">
        <v>11999</v>
      </c>
      <c r="H793">
        <v>66</v>
      </c>
      <c r="I793" t="str">
        <f t="shared" si="48"/>
        <v>Micro</v>
      </c>
      <c r="J793" t="str">
        <f t="shared" si="49"/>
        <v>0-499</v>
      </c>
      <c r="K793" t="str">
        <f t="shared" si="50"/>
        <v>5K-9.9K</v>
      </c>
      <c r="L793" t="str">
        <f t="shared" si="51"/>
        <v>60-80%</v>
      </c>
    </row>
    <row r="794" spans="1:12" x14ac:dyDescent="0.3">
      <c r="A794" t="s">
        <v>786</v>
      </c>
      <c r="B794" t="s">
        <v>14</v>
      </c>
      <c r="C794">
        <v>60</v>
      </c>
      <c r="D794" t="s">
        <v>10</v>
      </c>
      <c r="E794">
        <v>250</v>
      </c>
      <c r="F794">
        <v>2611</v>
      </c>
      <c r="G794">
        <v>8999</v>
      </c>
      <c r="H794">
        <v>70</v>
      </c>
      <c r="I794" t="str">
        <f t="shared" si="48"/>
        <v>Nano</v>
      </c>
      <c r="J794" t="str">
        <f t="shared" si="49"/>
        <v>0-499</v>
      </c>
      <c r="K794" t="str">
        <f t="shared" si="50"/>
        <v>10K-14.9K</v>
      </c>
      <c r="L794" t="str">
        <f t="shared" si="51"/>
        <v>60-80%</v>
      </c>
    </row>
    <row r="795" spans="1:12" x14ac:dyDescent="0.3">
      <c r="A795" t="s">
        <v>787</v>
      </c>
      <c r="B795" t="s">
        <v>14</v>
      </c>
      <c r="C795">
        <v>100</v>
      </c>
      <c r="D795" t="s">
        <v>10</v>
      </c>
      <c r="E795">
        <v>250</v>
      </c>
      <c r="F795">
        <v>2705</v>
      </c>
      <c r="G795">
        <v>8999</v>
      </c>
      <c r="H795">
        <v>69</v>
      </c>
      <c r="I795" t="str">
        <f t="shared" si="48"/>
        <v>Nano</v>
      </c>
      <c r="J795" t="str">
        <f t="shared" si="49"/>
        <v>0-499</v>
      </c>
      <c r="K795" t="str">
        <f t="shared" si="50"/>
        <v>5K-9.9K</v>
      </c>
      <c r="L795" t="str">
        <f t="shared" si="51"/>
        <v>60-80%</v>
      </c>
    </row>
    <row r="796" spans="1:12" x14ac:dyDescent="0.3">
      <c r="A796" t="s">
        <v>788</v>
      </c>
      <c r="B796" t="s">
        <v>14</v>
      </c>
      <c r="C796">
        <v>100</v>
      </c>
      <c r="D796" t="s">
        <v>10</v>
      </c>
      <c r="E796">
        <v>400</v>
      </c>
      <c r="F796">
        <v>3376</v>
      </c>
      <c r="G796">
        <v>8999</v>
      </c>
      <c r="H796">
        <v>62</v>
      </c>
      <c r="I796" t="str">
        <f t="shared" si="48"/>
        <v>Micro</v>
      </c>
      <c r="J796" t="str">
        <f t="shared" si="49"/>
        <v>0-499</v>
      </c>
      <c r="K796" t="str">
        <f t="shared" si="50"/>
        <v>5K-9.9K</v>
      </c>
      <c r="L796" t="str">
        <f t="shared" si="51"/>
        <v>60-80%</v>
      </c>
    </row>
    <row r="797" spans="1:12" x14ac:dyDescent="0.3">
      <c r="A797" t="s">
        <v>155</v>
      </c>
      <c r="B797" t="s">
        <v>14</v>
      </c>
      <c r="C797">
        <v>100</v>
      </c>
      <c r="D797" t="s">
        <v>10</v>
      </c>
      <c r="E797">
        <v>250</v>
      </c>
      <c r="F797">
        <v>2705</v>
      </c>
      <c r="G797">
        <v>8999</v>
      </c>
      <c r="H797">
        <v>69</v>
      </c>
      <c r="I797" t="str">
        <f t="shared" si="48"/>
        <v>Nano</v>
      </c>
      <c r="J797" t="str">
        <f t="shared" si="49"/>
        <v>0-499</v>
      </c>
      <c r="K797" t="str">
        <f t="shared" si="50"/>
        <v>5K-9.9K</v>
      </c>
      <c r="L797" t="str">
        <f t="shared" si="51"/>
        <v>60-80%</v>
      </c>
    </row>
    <row r="798" spans="1:12" x14ac:dyDescent="0.3">
      <c r="A798" t="s">
        <v>789</v>
      </c>
      <c r="B798" t="s">
        <v>14</v>
      </c>
      <c r="C798">
        <v>60</v>
      </c>
      <c r="D798" t="s">
        <v>10</v>
      </c>
      <c r="E798">
        <v>250</v>
      </c>
      <c r="F798">
        <v>2705</v>
      </c>
      <c r="G798">
        <v>8999</v>
      </c>
      <c r="H798">
        <v>69</v>
      </c>
      <c r="I798" t="str">
        <f t="shared" si="48"/>
        <v>Nano</v>
      </c>
      <c r="J798" t="str">
        <f t="shared" si="49"/>
        <v>0-499</v>
      </c>
      <c r="K798" t="str">
        <f t="shared" si="50"/>
        <v>5K-9.9K</v>
      </c>
      <c r="L798" t="str">
        <f t="shared" si="51"/>
        <v>60-80%</v>
      </c>
    </row>
    <row r="799" spans="1:12" x14ac:dyDescent="0.3">
      <c r="A799" t="s">
        <v>790</v>
      </c>
      <c r="B799" t="s">
        <v>14</v>
      </c>
      <c r="C799">
        <v>100</v>
      </c>
      <c r="D799" t="s">
        <v>10</v>
      </c>
      <c r="E799">
        <v>400</v>
      </c>
      <c r="F799">
        <v>2705</v>
      </c>
      <c r="G799">
        <v>8999</v>
      </c>
      <c r="H799">
        <v>69</v>
      </c>
      <c r="I799" t="str">
        <f t="shared" si="48"/>
        <v>Micro</v>
      </c>
      <c r="J799" t="str">
        <f t="shared" si="49"/>
        <v>0-499</v>
      </c>
      <c r="K799" t="str">
        <f t="shared" si="50"/>
        <v>5K-9.9K</v>
      </c>
      <c r="L799" t="str">
        <f t="shared" si="51"/>
        <v>60-80%</v>
      </c>
    </row>
    <row r="800" spans="1:12" x14ac:dyDescent="0.3">
      <c r="A800" t="s">
        <v>791</v>
      </c>
      <c r="B800" t="s">
        <v>14</v>
      </c>
      <c r="C800">
        <v>100</v>
      </c>
      <c r="D800" t="s">
        <v>10</v>
      </c>
      <c r="E800">
        <v>320</v>
      </c>
      <c r="F800">
        <v>2705</v>
      </c>
      <c r="G800">
        <v>8999</v>
      </c>
      <c r="H800">
        <v>69</v>
      </c>
      <c r="I800" t="str">
        <f t="shared" si="48"/>
        <v>Micro</v>
      </c>
      <c r="J800" t="str">
        <f t="shared" si="49"/>
        <v>0-499</v>
      </c>
      <c r="K800" t="str">
        <f t="shared" si="50"/>
        <v>5K-9.9K</v>
      </c>
      <c r="L800" t="str">
        <f t="shared" si="51"/>
        <v>60-80%</v>
      </c>
    </row>
    <row r="801" spans="1:12" x14ac:dyDescent="0.3">
      <c r="A801" t="s">
        <v>792</v>
      </c>
      <c r="B801" t="s">
        <v>9</v>
      </c>
      <c r="C801">
        <v>100</v>
      </c>
      <c r="D801" t="s">
        <v>10</v>
      </c>
      <c r="E801">
        <v>100</v>
      </c>
      <c r="F801">
        <v>3166</v>
      </c>
      <c r="G801">
        <v>9999</v>
      </c>
      <c r="H801">
        <v>68</v>
      </c>
      <c r="I801" t="str">
        <f t="shared" si="48"/>
        <v>Nano</v>
      </c>
      <c r="J801" t="str">
        <f t="shared" si="49"/>
        <v>0-499</v>
      </c>
      <c r="K801" t="str">
        <f t="shared" si="50"/>
        <v>5K-9.9K</v>
      </c>
      <c r="L801" t="str">
        <f t="shared" si="51"/>
        <v>60-80%</v>
      </c>
    </row>
    <row r="802" spans="1:12" x14ac:dyDescent="0.3">
      <c r="A802" t="s">
        <v>793</v>
      </c>
      <c r="B802" t="s">
        <v>9</v>
      </c>
      <c r="C802">
        <v>12</v>
      </c>
      <c r="D802" t="s">
        <v>10</v>
      </c>
      <c r="E802">
        <v>200</v>
      </c>
      <c r="F802">
        <v>8999</v>
      </c>
      <c r="G802">
        <v>9000</v>
      </c>
      <c r="I802" t="str">
        <f t="shared" si="48"/>
        <v>Nano</v>
      </c>
      <c r="J802" t="str">
        <f t="shared" si="49"/>
        <v>0-499</v>
      </c>
      <c r="K802" t="str">
        <f t="shared" si="50"/>
        <v>5K-9.9K</v>
      </c>
      <c r="L802" t="str">
        <f t="shared" si="51"/>
        <v>Not Provided</v>
      </c>
    </row>
    <row r="803" spans="1:12" x14ac:dyDescent="0.3">
      <c r="A803" t="s">
        <v>794</v>
      </c>
      <c r="B803" t="s">
        <v>9</v>
      </c>
      <c r="C803">
        <v>100</v>
      </c>
      <c r="D803" t="s">
        <v>10</v>
      </c>
      <c r="E803">
        <v>100</v>
      </c>
      <c r="F803">
        <v>2215</v>
      </c>
      <c r="G803">
        <v>14999</v>
      </c>
      <c r="H803">
        <v>85</v>
      </c>
      <c r="I803" t="str">
        <f t="shared" si="48"/>
        <v>Nano</v>
      </c>
      <c r="J803" t="str">
        <f t="shared" si="49"/>
        <v>0-499</v>
      </c>
      <c r="K803" t="str">
        <f t="shared" si="50"/>
        <v>5K-9.9K</v>
      </c>
      <c r="L803" t="str">
        <f t="shared" si="51"/>
        <v>80-100%</v>
      </c>
    </row>
    <row r="804" spans="1:12" x14ac:dyDescent="0.3">
      <c r="A804" t="s">
        <v>795</v>
      </c>
      <c r="B804" t="s">
        <v>14</v>
      </c>
      <c r="C804">
        <v>60</v>
      </c>
      <c r="D804" t="s">
        <v>10</v>
      </c>
      <c r="E804">
        <v>250</v>
      </c>
      <c r="F804">
        <v>2705</v>
      </c>
      <c r="G804">
        <v>8999</v>
      </c>
      <c r="H804">
        <v>69</v>
      </c>
      <c r="I804" t="str">
        <f t="shared" si="48"/>
        <v>Nano</v>
      </c>
      <c r="J804" t="str">
        <f t="shared" si="49"/>
        <v>0-499</v>
      </c>
      <c r="K804" t="str">
        <f t="shared" si="50"/>
        <v>10K-14.9K</v>
      </c>
      <c r="L804" t="str">
        <f t="shared" si="51"/>
        <v>60-80%</v>
      </c>
    </row>
    <row r="805" spans="1:12" x14ac:dyDescent="0.3">
      <c r="A805" t="s">
        <v>796</v>
      </c>
      <c r="B805" t="s">
        <v>14</v>
      </c>
      <c r="C805">
        <v>102</v>
      </c>
      <c r="D805" t="s">
        <v>10</v>
      </c>
      <c r="E805">
        <v>500</v>
      </c>
      <c r="F805">
        <v>1799</v>
      </c>
      <c r="G805">
        <v>3499</v>
      </c>
      <c r="H805">
        <v>48</v>
      </c>
      <c r="I805" t="str">
        <f t="shared" si="48"/>
        <v>Micro</v>
      </c>
      <c r="J805" t="str">
        <f t="shared" si="49"/>
        <v>0-499</v>
      </c>
      <c r="K805" t="str">
        <f t="shared" si="50"/>
        <v>5K-9.9K</v>
      </c>
      <c r="L805" t="str">
        <f t="shared" si="51"/>
        <v>40-60%</v>
      </c>
    </row>
    <row r="806" spans="1:12" x14ac:dyDescent="0.3">
      <c r="A806" t="s">
        <v>797</v>
      </c>
      <c r="B806" t="s">
        <v>14</v>
      </c>
      <c r="C806">
        <v>100</v>
      </c>
      <c r="D806" t="s">
        <v>10</v>
      </c>
      <c r="E806">
        <v>300</v>
      </c>
      <c r="F806">
        <v>2474</v>
      </c>
      <c r="G806">
        <v>5999</v>
      </c>
      <c r="H806">
        <v>58</v>
      </c>
      <c r="I806" t="str">
        <f t="shared" si="48"/>
        <v>Micro</v>
      </c>
      <c r="J806" t="str">
        <f t="shared" si="49"/>
        <v>0-499</v>
      </c>
      <c r="K806" t="str">
        <f t="shared" si="50"/>
        <v>1K-4.9K</v>
      </c>
      <c r="L806" t="str">
        <f t="shared" si="51"/>
        <v>40-60%</v>
      </c>
    </row>
    <row r="807" spans="1:12" x14ac:dyDescent="0.3">
      <c r="A807" t="s">
        <v>798</v>
      </c>
      <c r="B807" t="s">
        <v>14</v>
      </c>
      <c r="C807">
        <v>80</v>
      </c>
      <c r="D807" t="s">
        <v>10</v>
      </c>
      <c r="E807">
        <v>250</v>
      </c>
      <c r="F807">
        <v>2447</v>
      </c>
      <c r="G807">
        <v>4999</v>
      </c>
      <c r="H807">
        <v>51</v>
      </c>
      <c r="I807" t="str">
        <f t="shared" si="48"/>
        <v>Nano</v>
      </c>
      <c r="J807" t="str">
        <f t="shared" si="49"/>
        <v>0-499</v>
      </c>
      <c r="K807" t="str">
        <f t="shared" si="50"/>
        <v>5K-9.9K</v>
      </c>
      <c r="L807" t="str">
        <f t="shared" si="51"/>
        <v>40-60%</v>
      </c>
    </row>
    <row r="808" spans="1:12" x14ac:dyDescent="0.3">
      <c r="A808" t="s">
        <v>799</v>
      </c>
      <c r="B808" t="s">
        <v>14</v>
      </c>
      <c r="C808">
        <v>100</v>
      </c>
      <c r="D808" t="s">
        <v>10</v>
      </c>
      <c r="E808">
        <v>100</v>
      </c>
      <c r="F808">
        <v>2299</v>
      </c>
      <c r="G808">
        <v>16999</v>
      </c>
      <c r="H808">
        <v>86</v>
      </c>
      <c r="I808" t="str">
        <f t="shared" si="48"/>
        <v>Nano</v>
      </c>
      <c r="J808" t="str">
        <f t="shared" si="49"/>
        <v>0-499</v>
      </c>
      <c r="K808" t="str">
        <f t="shared" si="50"/>
        <v>1K-4.9K</v>
      </c>
      <c r="L808" t="str">
        <f t="shared" si="51"/>
        <v>80-100%</v>
      </c>
    </row>
    <row r="809" spans="1:12" x14ac:dyDescent="0.3">
      <c r="A809" t="s">
        <v>800</v>
      </c>
      <c r="B809" t="s">
        <v>14</v>
      </c>
      <c r="C809">
        <v>100</v>
      </c>
      <c r="D809" t="s">
        <v>10</v>
      </c>
      <c r="E809">
        <v>100</v>
      </c>
      <c r="F809">
        <v>2705</v>
      </c>
      <c r="G809">
        <v>8999</v>
      </c>
      <c r="H809">
        <v>69</v>
      </c>
      <c r="I809" t="str">
        <f t="shared" si="48"/>
        <v>Nano</v>
      </c>
      <c r="J809" t="str">
        <f t="shared" si="49"/>
        <v>0-499</v>
      </c>
      <c r="K809" t="str">
        <f t="shared" si="50"/>
        <v>15K-19.9K</v>
      </c>
      <c r="L809" t="str">
        <f t="shared" si="51"/>
        <v>60-80%</v>
      </c>
    </row>
    <row r="810" spans="1:12" x14ac:dyDescent="0.3">
      <c r="A810" t="s">
        <v>801</v>
      </c>
      <c r="B810" t="s">
        <v>14</v>
      </c>
      <c r="C810">
        <v>100</v>
      </c>
      <c r="D810" t="s">
        <v>10</v>
      </c>
      <c r="E810">
        <v>100</v>
      </c>
      <c r="F810">
        <v>2705</v>
      </c>
      <c r="G810">
        <v>8999</v>
      </c>
      <c r="H810">
        <v>69</v>
      </c>
      <c r="I810" t="str">
        <f t="shared" si="48"/>
        <v>Nano</v>
      </c>
      <c r="J810" t="str">
        <f t="shared" si="49"/>
        <v>0-499</v>
      </c>
      <c r="K810" t="str">
        <f t="shared" si="50"/>
        <v>5K-9.9K</v>
      </c>
      <c r="L810" t="str">
        <f t="shared" si="51"/>
        <v>60-80%</v>
      </c>
    </row>
    <row r="811" spans="1:12" x14ac:dyDescent="0.3">
      <c r="A811" t="s">
        <v>802</v>
      </c>
      <c r="B811" t="s">
        <v>14</v>
      </c>
      <c r="C811">
        <v>60</v>
      </c>
      <c r="D811" t="s">
        <v>10</v>
      </c>
      <c r="E811">
        <v>250</v>
      </c>
      <c r="F811">
        <v>2705</v>
      </c>
      <c r="G811">
        <v>8999</v>
      </c>
      <c r="H811">
        <v>69</v>
      </c>
      <c r="I811" t="str">
        <f t="shared" si="48"/>
        <v>Nano</v>
      </c>
      <c r="J811" t="str">
        <f t="shared" si="49"/>
        <v>0-499</v>
      </c>
      <c r="K811" t="str">
        <f t="shared" si="50"/>
        <v>5K-9.9K</v>
      </c>
      <c r="L811" t="str">
        <f t="shared" si="51"/>
        <v>60-80%</v>
      </c>
    </row>
    <row r="812" spans="1:12" x14ac:dyDescent="0.3">
      <c r="A812" t="s">
        <v>803</v>
      </c>
      <c r="B812" t="s">
        <v>14</v>
      </c>
      <c r="C812">
        <v>60</v>
      </c>
      <c r="D812" t="s">
        <v>10</v>
      </c>
      <c r="E812">
        <v>250</v>
      </c>
      <c r="F812">
        <v>2705</v>
      </c>
      <c r="G812">
        <v>8999</v>
      </c>
      <c r="H812">
        <v>69</v>
      </c>
      <c r="I812" t="str">
        <f t="shared" si="48"/>
        <v>Nano</v>
      </c>
      <c r="J812" t="str">
        <f t="shared" si="49"/>
        <v>0-499</v>
      </c>
      <c r="K812" t="str">
        <f t="shared" si="50"/>
        <v>5K-9.9K</v>
      </c>
      <c r="L812" t="str">
        <f t="shared" si="51"/>
        <v>60-80%</v>
      </c>
    </row>
    <row r="813" spans="1:12" x14ac:dyDescent="0.3">
      <c r="A813" t="s">
        <v>804</v>
      </c>
      <c r="B813" t="s">
        <v>14</v>
      </c>
      <c r="C813">
        <v>60</v>
      </c>
      <c r="D813" t="s">
        <v>10</v>
      </c>
      <c r="E813">
        <v>250</v>
      </c>
      <c r="F813">
        <v>2705</v>
      </c>
      <c r="G813">
        <v>8999</v>
      </c>
      <c r="H813">
        <v>69</v>
      </c>
      <c r="I813" t="str">
        <f t="shared" si="48"/>
        <v>Nano</v>
      </c>
      <c r="J813" t="str">
        <f t="shared" si="49"/>
        <v>0-499</v>
      </c>
      <c r="K813" t="str">
        <f t="shared" si="50"/>
        <v>5K-9.9K</v>
      </c>
      <c r="L813" t="str">
        <f t="shared" si="51"/>
        <v>60-80%</v>
      </c>
    </row>
    <row r="814" spans="1:12" x14ac:dyDescent="0.3">
      <c r="A814" t="s">
        <v>805</v>
      </c>
      <c r="B814" t="s">
        <v>9</v>
      </c>
      <c r="C814">
        <v>65</v>
      </c>
      <c r="D814" t="s">
        <v>10</v>
      </c>
      <c r="E814">
        <v>250</v>
      </c>
      <c r="F814">
        <v>3053</v>
      </c>
      <c r="G814">
        <v>8999</v>
      </c>
      <c r="H814">
        <v>66</v>
      </c>
      <c r="I814" t="str">
        <f t="shared" si="48"/>
        <v>Nano</v>
      </c>
      <c r="J814" t="str">
        <f t="shared" si="49"/>
        <v>0-499</v>
      </c>
      <c r="K814" t="str">
        <f t="shared" si="50"/>
        <v>5K-9.9K</v>
      </c>
      <c r="L814" t="str">
        <f t="shared" si="51"/>
        <v>60-80%</v>
      </c>
    </row>
    <row r="815" spans="1:12" x14ac:dyDescent="0.3">
      <c r="A815" t="s">
        <v>806</v>
      </c>
      <c r="B815" t="s">
        <v>9</v>
      </c>
      <c r="C815">
        <v>250</v>
      </c>
      <c r="D815" t="s">
        <v>10</v>
      </c>
      <c r="E815">
        <v>0</v>
      </c>
      <c r="F815">
        <v>7087</v>
      </c>
      <c r="G815">
        <v>9999</v>
      </c>
      <c r="H815">
        <v>29</v>
      </c>
      <c r="I815" t="str">
        <f t="shared" si="48"/>
        <v>Nano</v>
      </c>
      <c r="J815" t="str">
        <f t="shared" si="49"/>
        <v>0-499</v>
      </c>
      <c r="K815" t="str">
        <f t="shared" si="50"/>
        <v>5K-9.9K</v>
      </c>
      <c r="L815" t="str">
        <f t="shared" si="51"/>
        <v>20-40%</v>
      </c>
    </row>
    <row r="816" spans="1:12" x14ac:dyDescent="0.3">
      <c r="A816" t="s">
        <v>807</v>
      </c>
      <c r="B816" t="s">
        <v>9</v>
      </c>
      <c r="C816">
        <v>100</v>
      </c>
      <c r="D816" t="s">
        <v>10</v>
      </c>
      <c r="E816">
        <v>300</v>
      </c>
      <c r="F816">
        <v>2182</v>
      </c>
      <c r="G816">
        <v>6999</v>
      </c>
      <c r="H816">
        <v>68</v>
      </c>
      <c r="I816" t="str">
        <f t="shared" si="48"/>
        <v>Micro</v>
      </c>
      <c r="J816" t="str">
        <f t="shared" si="49"/>
        <v>0-499</v>
      </c>
      <c r="K816" t="str">
        <f t="shared" si="50"/>
        <v>5K-9.9K</v>
      </c>
      <c r="L816" t="str">
        <f t="shared" si="51"/>
        <v>60-80%</v>
      </c>
    </row>
    <row r="817" spans="1:12" x14ac:dyDescent="0.3">
      <c r="A817" t="s">
        <v>808</v>
      </c>
      <c r="B817" t="s">
        <v>14</v>
      </c>
      <c r="C817">
        <v>60</v>
      </c>
      <c r="D817" t="s">
        <v>10</v>
      </c>
      <c r="E817">
        <v>250</v>
      </c>
      <c r="F817">
        <v>2705</v>
      </c>
      <c r="G817">
        <v>8999</v>
      </c>
      <c r="H817">
        <v>69</v>
      </c>
      <c r="I817" t="str">
        <f t="shared" si="48"/>
        <v>Nano</v>
      </c>
      <c r="J817" t="str">
        <f t="shared" si="49"/>
        <v>0-499</v>
      </c>
      <c r="K817" t="str">
        <f t="shared" si="50"/>
        <v>5K-9.9K</v>
      </c>
      <c r="L817" t="str">
        <f t="shared" si="51"/>
        <v>60-80%</v>
      </c>
    </row>
    <row r="818" spans="1:12" x14ac:dyDescent="0.3">
      <c r="A818" t="s">
        <v>809</v>
      </c>
      <c r="B818" t="s">
        <v>14</v>
      </c>
      <c r="C818">
        <v>60</v>
      </c>
      <c r="D818" t="s">
        <v>10</v>
      </c>
      <c r="E818">
        <v>250</v>
      </c>
      <c r="F818">
        <v>2244</v>
      </c>
      <c r="G818">
        <v>8999</v>
      </c>
      <c r="H818">
        <v>75</v>
      </c>
      <c r="I818" t="str">
        <f t="shared" si="48"/>
        <v>Nano</v>
      </c>
      <c r="J818" t="str">
        <f t="shared" si="49"/>
        <v>0-499</v>
      </c>
      <c r="K818" t="str">
        <f t="shared" si="50"/>
        <v>5K-9.9K</v>
      </c>
      <c r="L818" t="str">
        <f t="shared" si="51"/>
        <v>60-80%</v>
      </c>
    </row>
    <row r="819" spans="1:12" x14ac:dyDescent="0.3">
      <c r="A819" t="s">
        <v>810</v>
      </c>
      <c r="B819" t="s">
        <v>14</v>
      </c>
      <c r="C819">
        <v>100</v>
      </c>
      <c r="D819" t="s">
        <v>10</v>
      </c>
      <c r="E819">
        <v>350</v>
      </c>
      <c r="F819">
        <v>2447</v>
      </c>
      <c r="G819">
        <v>4999</v>
      </c>
      <c r="H819">
        <v>51</v>
      </c>
      <c r="I819" t="str">
        <f t="shared" si="48"/>
        <v>Micro</v>
      </c>
      <c r="J819" t="str">
        <f t="shared" si="49"/>
        <v>0-499</v>
      </c>
      <c r="K819" t="str">
        <f t="shared" si="50"/>
        <v>5K-9.9K</v>
      </c>
      <c r="L819" t="str">
        <f t="shared" si="51"/>
        <v>40-60%</v>
      </c>
    </row>
    <row r="820" spans="1:12" x14ac:dyDescent="0.3">
      <c r="A820" t="s">
        <v>811</v>
      </c>
      <c r="B820" t="s">
        <v>14</v>
      </c>
      <c r="C820">
        <v>102</v>
      </c>
      <c r="D820" t="s">
        <v>10</v>
      </c>
      <c r="E820">
        <v>400</v>
      </c>
      <c r="F820">
        <v>1799</v>
      </c>
      <c r="G820">
        <v>6999</v>
      </c>
      <c r="H820">
        <v>74</v>
      </c>
      <c r="I820" t="str">
        <f t="shared" si="48"/>
        <v>Micro</v>
      </c>
      <c r="J820" t="str">
        <f t="shared" si="49"/>
        <v>0-499</v>
      </c>
      <c r="K820" t="str">
        <f t="shared" si="50"/>
        <v>1K-4.9K</v>
      </c>
      <c r="L820" t="str">
        <f t="shared" si="51"/>
        <v>60-80%</v>
      </c>
    </row>
    <row r="821" spans="1:12" x14ac:dyDescent="0.3">
      <c r="A821" t="s">
        <v>812</v>
      </c>
      <c r="B821" t="s">
        <v>14</v>
      </c>
      <c r="C821">
        <v>60</v>
      </c>
      <c r="D821" t="s">
        <v>10</v>
      </c>
      <c r="E821">
        <v>250</v>
      </c>
      <c r="F821">
        <v>2799</v>
      </c>
      <c r="G821">
        <v>5999</v>
      </c>
      <c r="H821">
        <v>53</v>
      </c>
      <c r="I821" t="str">
        <f t="shared" si="48"/>
        <v>Nano</v>
      </c>
      <c r="J821" t="str">
        <f t="shared" si="49"/>
        <v>0-499</v>
      </c>
      <c r="K821" t="str">
        <f t="shared" si="50"/>
        <v>5K-9.9K</v>
      </c>
      <c r="L821" t="str">
        <f t="shared" si="51"/>
        <v>40-60%</v>
      </c>
    </row>
    <row r="822" spans="1:12" x14ac:dyDescent="0.3">
      <c r="A822" t="s">
        <v>813</v>
      </c>
      <c r="B822" t="s">
        <v>14</v>
      </c>
      <c r="C822">
        <v>100</v>
      </c>
      <c r="D822" t="s">
        <v>10</v>
      </c>
      <c r="E822">
        <v>300</v>
      </c>
      <c r="F822">
        <v>2705</v>
      </c>
      <c r="G822">
        <v>8999</v>
      </c>
      <c r="H822">
        <v>69</v>
      </c>
      <c r="I822" t="str">
        <f t="shared" si="48"/>
        <v>Micro</v>
      </c>
      <c r="J822" t="str">
        <f t="shared" si="49"/>
        <v>0-499</v>
      </c>
      <c r="K822" t="str">
        <f t="shared" si="50"/>
        <v>5K-9.9K</v>
      </c>
      <c r="L822" t="str">
        <f t="shared" si="51"/>
        <v>60-80%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5D33E-278C-40B4-A2F5-4AB0569D485B}">
  <dimension ref="A3:J58"/>
  <sheetViews>
    <sheetView workbookViewId="0">
      <selection activeCell="M15" sqref="M15"/>
    </sheetView>
  </sheetViews>
  <sheetFormatPr defaultRowHeight="14.4" x14ac:dyDescent="0.3"/>
  <cols>
    <col min="1" max="1" width="22.5546875" bestFit="1" customWidth="1"/>
    <col min="2" max="2" width="13.88671875" bestFit="1" customWidth="1"/>
    <col min="5" max="5" width="15.77734375" bestFit="1" customWidth="1"/>
    <col min="6" max="6" width="29.5546875" bestFit="1" customWidth="1"/>
    <col min="9" max="9" width="14.77734375" bestFit="1" customWidth="1"/>
  </cols>
  <sheetData>
    <row r="3" spans="1:10" x14ac:dyDescent="0.3">
      <c r="A3" s="1" t="s">
        <v>814</v>
      </c>
      <c r="B3" t="s">
        <v>816</v>
      </c>
      <c r="E3" s="1" t="s">
        <v>814</v>
      </c>
      <c r="F3" t="s">
        <v>816</v>
      </c>
      <c r="I3" t="s">
        <v>841</v>
      </c>
    </row>
    <row r="4" spans="1:10" x14ac:dyDescent="0.3">
      <c r="A4" s="2" t="s">
        <v>9</v>
      </c>
      <c r="B4" s="3">
        <v>0.47624847746650428</v>
      </c>
      <c r="E4" s="2" t="s">
        <v>823</v>
      </c>
      <c r="F4" s="3">
        <v>0.99390986601705233</v>
      </c>
      <c r="I4" s="5">
        <v>2981.7859778597785</v>
      </c>
      <c r="J4" s="5">
        <f>GETPIVOTDATA("Price",$I$3)</f>
        <v>2981.7859778597785</v>
      </c>
    </row>
    <row r="5" spans="1:10" x14ac:dyDescent="0.3">
      <c r="A5" s="2" t="s">
        <v>14</v>
      </c>
      <c r="B5" s="3">
        <v>0.52375152253349577</v>
      </c>
      <c r="E5" s="2" t="s">
        <v>826</v>
      </c>
      <c r="F5" s="3">
        <v>3.6540803897685747E-3</v>
      </c>
    </row>
    <row r="6" spans="1:10" x14ac:dyDescent="0.3">
      <c r="A6" s="2" t="s">
        <v>815</v>
      </c>
      <c r="B6" s="3">
        <v>1</v>
      </c>
      <c r="E6" s="2" t="s">
        <v>824</v>
      </c>
      <c r="F6" s="3">
        <v>1.2180267965895249E-3</v>
      </c>
    </row>
    <row r="7" spans="1:10" x14ac:dyDescent="0.3">
      <c r="E7" s="2" t="s">
        <v>825</v>
      </c>
      <c r="F7" s="3">
        <v>1.2180267965895249E-3</v>
      </c>
      <c r="I7" t="s">
        <v>842</v>
      </c>
    </row>
    <row r="8" spans="1:10" x14ac:dyDescent="0.3">
      <c r="E8" s="2" t="s">
        <v>815</v>
      </c>
      <c r="F8" s="3">
        <v>1</v>
      </c>
      <c r="I8" s="6">
        <v>3497.1571254567602</v>
      </c>
      <c r="J8" s="8">
        <f>GETPIVOTDATA("Weight",$I$7)</f>
        <v>3497.1571254567602</v>
      </c>
    </row>
    <row r="10" spans="1:10" x14ac:dyDescent="0.3">
      <c r="A10" s="1" t="s">
        <v>814</v>
      </c>
      <c r="B10" t="s">
        <v>816</v>
      </c>
    </row>
    <row r="11" spans="1:10" x14ac:dyDescent="0.3">
      <c r="A11" s="2" t="s">
        <v>820</v>
      </c>
      <c r="B11" s="3">
        <v>0.63702801461632153</v>
      </c>
      <c r="I11" t="s">
        <v>843</v>
      </c>
    </row>
    <row r="12" spans="1:10" x14ac:dyDescent="0.3">
      <c r="A12" s="2" t="s">
        <v>819</v>
      </c>
      <c r="B12" s="3">
        <v>0.35322777101096225</v>
      </c>
      <c r="E12" s="1" t="s">
        <v>814</v>
      </c>
      <c r="F12" t="s">
        <v>816</v>
      </c>
      <c r="I12" s="7">
        <v>97.193666260657736</v>
      </c>
      <c r="J12" s="7">
        <f>GETPIVOTDATA("Control Range",$I$11)</f>
        <v>97.193666260657736</v>
      </c>
    </row>
    <row r="13" spans="1:10" x14ac:dyDescent="0.3">
      <c r="A13" s="2" t="s">
        <v>821</v>
      </c>
      <c r="B13" s="3">
        <v>1.2180267965895249E-3</v>
      </c>
      <c r="E13" s="2" t="s">
        <v>831</v>
      </c>
      <c r="F13" s="3">
        <v>0.12911084043848964</v>
      </c>
    </row>
    <row r="14" spans="1:10" x14ac:dyDescent="0.3">
      <c r="A14" s="2" t="s">
        <v>818</v>
      </c>
      <c r="B14" s="3">
        <v>8.5261875761266752E-3</v>
      </c>
      <c r="E14" s="2" t="s">
        <v>833</v>
      </c>
      <c r="F14" s="3">
        <v>0.76370280146163216</v>
      </c>
    </row>
    <row r="15" spans="1:10" x14ac:dyDescent="0.3">
      <c r="A15" s="2" t="s">
        <v>815</v>
      </c>
      <c r="B15" s="3">
        <v>1</v>
      </c>
      <c r="E15" s="2" t="s">
        <v>829</v>
      </c>
      <c r="F15" s="3">
        <v>6.5773447015834346E-2</v>
      </c>
      <c r="I15" t="s">
        <v>816</v>
      </c>
    </row>
    <row r="16" spans="1:10" x14ac:dyDescent="0.3">
      <c r="E16" s="2" t="s">
        <v>830</v>
      </c>
      <c r="F16" s="3">
        <v>2.9232643118148598E-2</v>
      </c>
      <c r="I16">
        <v>821</v>
      </c>
      <c r="J16">
        <f>GETPIVOTDATA("Name",$I$15)</f>
        <v>821</v>
      </c>
    </row>
    <row r="17" spans="1:6" x14ac:dyDescent="0.3">
      <c r="E17" s="2" t="s">
        <v>832</v>
      </c>
      <c r="F17" s="3">
        <v>2.4360535931790498E-3</v>
      </c>
    </row>
    <row r="18" spans="1:6" x14ac:dyDescent="0.3">
      <c r="E18" s="2" t="s">
        <v>834</v>
      </c>
      <c r="F18" s="3">
        <v>9.7442143727161992E-3</v>
      </c>
    </row>
    <row r="19" spans="1:6" x14ac:dyDescent="0.3">
      <c r="A19" s="1" t="s">
        <v>814</v>
      </c>
      <c r="B19" t="s">
        <v>816</v>
      </c>
      <c r="E19" s="2" t="s">
        <v>815</v>
      </c>
      <c r="F19" s="3">
        <v>1</v>
      </c>
    </row>
    <row r="20" spans="1:6" x14ac:dyDescent="0.3">
      <c r="A20" s="2" t="s">
        <v>29</v>
      </c>
      <c r="B20" s="3">
        <v>7.3081607795371494E-3</v>
      </c>
    </row>
    <row r="21" spans="1:6" x14ac:dyDescent="0.3">
      <c r="A21" s="2" t="s">
        <v>12</v>
      </c>
      <c r="B21" s="3">
        <v>4.2630937880633372E-2</v>
      </c>
    </row>
    <row r="22" spans="1:6" x14ac:dyDescent="0.3">
      <c r="A22" s="2" t="s">
        <v>15</v>
      </c>
      <c r="B22" s="3">
        <v>1.9488428745432398E-2</v>
      </c>
    </row>
    <row r="23" spans="1:6" x14ac:dyDescent="0.3">
      <c r="A23" s="2" t="s">
        <v>200</v>
      </c>
      <c r="B23" s="3">
        <v>2.4360535931790498E-3</v>
      </c>
      <c r="E23" s="1" t="s">
        <v>814</v>
      </c>
      <c r="F23" t="s">
        <v>840</v>
      </c>
    </row>
    <row r="24" spans="1:6" x14ac:dyDescent="0.3">
      <c r="A24" s="2" t="s">
        <v>53</v>
      </c>
      <c r="B24" s="3">
        <v>1.2180267965895249E-2</v>
      </c>
      <c r="E24" s="2" t="s">
        <v>831</v>
      </c>
      <c r="F24">
        <v>106</v>
      </c>
    </row>
    <row r="25" spans="1:6" x14ac:dyDescent="0.3">
      <c r="A25" s="2" t="s">
        <v>70</v>
      </c>
      <c r="B25" s="3">
        <v>1.2180267965895249E-2</v>
      </c>
      <c r="E25" s="4" t="s">
        <v>835</v>
      </c>
      <c r="F25">
        <v>7</v>
      </c>
    </row>
    <row r="26" spans="1:6" x14ac:dyDescent="0.3">
      <c r="A26" s="2" t="s">
        <v>10</v>
      </c>
      <c r="B26" s="3">
        <v>0.90377588306942758</v>
      </c>
      <c r="E26" s="4" t="s">
        <v>836</v>
      </c>
      <c r="F26">
        <v>9</v>
      </c>
    </row>
    <row r="27" spans="1:6" x14ac:dyDescent="0.3">
      <c r="A27" s="2" t="s">
        <v>815</v>
      </c>
      <c r="B27" s="3">
        <v>1</v>
      </c>
      <c r="E27" s="4" t="s">
        <v>837</v>
      </c>
      <c r="F27">
        <v>27</v>
      </c>
    </row>
    <row r="28" spans="1:6" x14ac:dyDescent="0.3">
      <c r="E28" s="4" t="s">
        <v>838</v>
      </c>
      <c r="F28">
        <v>54</v>
      </c>
    </row>
    <row r="29" spans="1:6" x14ac:dyDescent="0.3">
      <c r="E29" s="4" t="s">
        <v>839</v>
      </c>
      <c r="F29">
        <v>9</v>
      </c>
    </row>
    <row r="30" spans="1:6" x14ac:dyDescent="0.3">
      <c r="E30" s="2" t="s">
        <v>833</v>
      </c>
      <c r="F30">
        <v>627</v>
      </c>
    </row>
    <row r="31" spans="1:6" x14ac:dyDescent="0.3">
      <c r="E31" s="4" t="s">
        <v>835</v>
      </c>
      <c r="F31">
        <v>7</v>
      </c>
    </row>
    <row r="32" spans="1:6" x14ac:dyDescent="0.3">
      <c r="E32" s="4" t="s">
        <v>836</v>
      </c>
      <c r="F32">
        <v>14</v>
      </c>
    </row>
    <row r="33" spans="5:6" x14ac:dyDescent="0.3">
      <c r="E33" s="4" t="s">
        <v>837</v>
      </c>
      <c r="F33">
        <v>111</v>
      </c>
    </row>
    <row r="34" spans="5:6" x14ac:dyDescent="0.3">
      <c r="E34" s="4" t="s">
        <v>838</v>
      </c>
      <c r="F34">
        <v>470</v>
      </c>
    </row>
    <row r="35" spans="5:6" x14ac:dyDescent="0.3">
      <c r="E35" s="4" t="s">
        <v>839</v>
      </c>
      <c r="F35">
        <v>20</v>
      </c>
    </row>
    <row r="36" spans="5:6" x14ac:dyDescent="0.3">
      <c r="E36" s="4" t="s">
        <v>834</v>
      </c>
      <c r="F36">
        <v>5</v>
      </c>
    </row>
    <row r="37" spans="5:6" x14ac:dyDescent="0.3">
      <c r="E37" s="2" t="s">
        <v>829</v>
      </c>
      <c r="F37">
        <v>54</v>
      </c>
    </row>
    <row r="38" spans="5:6" x14ac:dyDescent="0.3">
      <c r="E38" s="4" t="s">
        <v>835</v>
      </c>
      <c r="F38">
        <v>2</v>
      </c>
    </row>
    <row r="39" spans="5:6" x14ac:dyDescent="0.3">
      <c r="E39" s="4" t="s">
        <v>836</v>
      </c>
      <c r="F39">
        <v>5</v>
      </c>
    </row>
    <row r="40" spans="5:6" x14ac:dyDescent="0.3">
      <c r="E40" s="4" t="s">
        <v>837</v>
      </c>
      <c r="F40">
        <v>16</v>
      </c>
    </row>
    <row r="41" spans="5:6" x14ac:dyDescent="0.3">
      <c r="E41" s="4" t="s">
        <v>838</v>
      </c>
      <c r="F41">
        <v>27</v>
      </c>
    </row>
    <row r="42" spans="5:6" x14ac:dyDescent="0.3">
      <c r="E42" s="4" t="s">
        <v>839</v>
      </c>
      <c r="F42">
        <v>3</v>
      </c>
    </row>
    <row r="43" spans="5:6" x14ac:dyDescent="0.3">
      <c r="E43" s="4" t="s">
        <v>834</v>
      </c>
      <c r="F43">
        <v>1</v>
      </c>
    </row>
    <row r="44" spans="5:6" x14ac:dyDescent="0.3">
      <c r="E44" s="2" t="s">
        <v>830</v>
      </c>
      <c r="F44">
        <v>24</v>
      </c>
    </row>
    <row r="45" spans="5:6" x14ac:dyDescent="0.3">
      <c r="E45" s="4" t="s">
        <v>835</v>
      </c>
      <c r="F45">
        <v>1</v>
      </c>
    </row>
    <row r="46" spans="5:6" x14ac:dyDescent="0.3">
      <c r="E46" s="4" t="s">
        <v>837</v>
      </c>
      <c r="F46">
        <v>10</v>
      </c>
    </row>
    <row r="47" spans="5:6" x14ac:dyDescent="0.3">
      <c r="E47" s="4" t="s">
        <v>838</v>
      </c>
      <c r="F47">
        <v>9</v>
      </c>
    </row>
    <row r="48" spans="5:6" x14ac:dyDescent="0.3">
      <c r="E48" s="4" t="s">
        <v>839</v>
      </c>
      <c r="F48">
        <v>3</v>
      </c>
    </row>
    <row r="49" spans="5:6" x14ac:dyDescent="0.3">
      <c r="E49" s="4" t="s">
        <v>834</v>
      </c>
      <c r="F49">
        <v>1</v>
      </c>
    </row>
    <row r="50" spans="5:6" x14ac:dyDescent="0.3">
      <c r="E50" s="2" t="s">
        <v>832</v>
      </c>
      <c r="F50">
        <v>2</v>
      </c>
    </row>
    <row r="51" spans="5:6" x14ac:dyDescent="0.3">
      <c r="E51" s="4" t="s">
        <v>837</v>
      </c>
      <c r="F51">
        <v>1</v>
      </c>
    </row>
    <row r="52" spans="5:6" x14ac:dyDescent="0.3">
      <c r="E52" s="4" t="s">
        <v>838</v>
      </c>
      <c r="F52">
        <v>1</v>
      </c>
    </row>
    <row r="53" spans="5:6" x14ac:dyDescent="0.3">
      <c r="E53" s="2" t="s">
        <v>834</v>
      </c>
      <c r="F53">
        <v>8</v>
      </c>
    </row>
    <row r="54" spans="5:6" x14ac:dyDescent="0.3">
      <c r="E54" s="4" t="s">
        <v>837</v>
      </c>
      <c r="F54">
        <v>1</v>
      </c>
    </row>
    <row r="55" spans="5:6" x14ac:dyDescent="0.3">
      <c r="E55" s="4" t="s">
        <v>838</v>
      </c>
      <c r="F55">
        <v>2</v>
      </c>
    </row>
    <row r="56" spans="5:6" x14ac:dyDescent="0.3">
      <c r="E56" s="4" t="s">
        <v>839</v>
      </c>
      <c r="F56">
        <v>1</v>
      </c>
    </row>
    <row r="57" spans="5:6" x14ac:dyDescent="0.3">
      <c r="E57" s="4" t="s">
        <v>834</v>
      </c>
      <c r="F57">
        <v>4</v>
      </c>
    </row>
    <row r="58" spans="5:6" x14ac:dyDescent="0.3">
      <c r="E58" s="2" t="s">
        <v>815</v>
      </c>
      <c r="F58">
        <v>821</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ED46-8BC6-4DA7-B5D0-88523FA4DCF7}">
  <dimension ref="A1"/>
  <sheetViews>
    <sheetView tabSelected="1" workbookViewId="0">
      <selection activeCell="S29" sqref="S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4 8 9 a 3 e - e e a 6 - 4 0 3 e - a c 7 a - b 5 1 9 9 e 4 0 7 5 4 7 "   x m l n s = " h t t p : / / s c h e m a s . m i c r o s o f t . c o m / D a t a M a s h u p " > A A A A A F 8 E A A B Q S w M E F A A C A A g A o n Q u 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K J 0 L 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d C 5 b y y Y 4 3 V g B A A B 4 A g A A E w A c A E Z v c m 1 1 b G F z L 1 N l Y 3 R p b 2 4 x L m 0 g o h g A K K A U A A A A A A A A A A A A A A A A A A A A A A A A A A A A d V B N a w I x E L 0 L / o d h S 2 G F s C i 0 U i p 7 s H 7 Q X s S q 0 I O W E r O j p m Y T S W a t i / j f m 3 U F a 2 t z S f L e z H v z x q E g a T S M y 7 v R q l a q F b f i F h N Y K L l Z c 0 s f i T U a I Q a F V K 2 A P 2 O T W V E g H b e N u k Z k K W o K + 1 J h 1 D G a / M e F Q e 9 x 1 t s J V C P 4 M n Y 9 G 1 r z 6 U 0 c z H N I c 3 A y w V n / 5 A C l w 6 Y s m V 0 a R 8 J t g x q b d l H J V B L a O G A B g 4 5 R W a p d / M C g p 4 V J p F 7 G z f t 6 v c H g N T O E Y 8 o V x u d n N P B a 7 z V W J r g J / D y p 5 x J 4 R p 6 g d Y G P M + F z X 3 h i T n h Y h m U w P e F t p c a C K 2 5 d T D b 7 K d l Z c b 3 0 i p N 8 g 2 e 5 i e X a L Y x N y 4 k L 0 o V X / N l + H w x 4 i j 4 b + R o g 3 N G B w T 4 4 y v 0 G i z 1 b o 2 B U W H r 2 R V P z L i p K j / Q T J 7 + p H K 7 2 v q F c r u h v 0 9 B K c U W r L S j j C v 5 h u 9 I J k 2 m C 8 L Z 2 y R 5 q 1 Y r U V 5 f T + g Z Q S w E C L Q A U A A I A C A C i d C 5 b 2 Q z 8 o a U A A A D 2 A A A A E g A A A A A A A A A A A A A A A A A A A A A A Q 2 9 u Z m l n L 1 B h Y 2 t h Z 2 U u e G 1 s U E s B A i 0 A F A A C A A g A o n Q u W w / K 6 a u k A A A A 6 Q A A A B M A A A A A A A A A A A A A A A A A 8 Q A A A F t D b 2 5 0 Z W 5 0 X 1 R 5 c G V z X S 5 4 b W x Q S w E C L Q A U A A I A C A C i d C 5 b y y Y 4 3 V g B A A B 4 A g A A E w A A A A A A A A A A A A A A A A D i A Q A A R m 9 y b X V s Y X M v U 2 V j d G l v b j E u b V 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z D A A A A A A A A N E 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m x p c G t h c n R f Z H J v b 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D Q 2 N G M y Y i 1 m Z j d j L T R k O W Y t O T I 5 Y y 1 l M j k 5 M W I z Z D c 1 N j U 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s a X B r Y X J 0 X 2 R y b 2 5 l 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2 Z s a X B r Y X J 0 X 2 R y b 2 5 l L 0 N o Y W 5 n Z W Q g V H l w Z S 5 7 T m F t Z S w w f S Z x d W 9 0 O y w m c X V v d D t T Z W N 0 a W 9 u M S 9 m b G l w a 2 F y d F 9 k c m 9 u Z S 9 D a G F u Z 2 V k I F R 5 c G U u e 1 R 5 c G U s M X 0 m c X V v d D s s J n F 1 b 3 Q 7 U 2 V j d G l v b j E v Z m x p c G t h c n R f Z H J v b m U v Q 2 h h b m d l Z C B U e X B l L n t D b 2 5 0 c m 9 s I F J h b m d l L D J 9 J n F 1 b 3 Q 7 L C Z x d W 9 0 O 1 N l Y 3 R p b 2 4 x L 2 Z s a X B r Y X J 0 X 2 R y b 2 5 l L 0 N o Y W 5 n Z W Q g V H l w Z S 5 7 Q m F 0 d G V y e S B U e X B l L D N 9 J n F 1 b 3 Q 7 L C Z x d W 9 0 O 1 N l Y 3 R p b 2 4 x L 2 Z s a X B r Y X J 0 X 2 R y b 2 5 l L 0 N o Y W 5 n Z W Q g V H l w Z S 5 7 V 2 V p Z 2 h 0 L D R 9 J n F 1 b 3 Q 7 L C Z x d W 9 0 O 1 N l Y 3 R p b 2 4 x L 2 Z s a X B r Y X J 0 X 2 R y b 2 5 l L 0 N o Y W 5 n Z W Q g V H l w Z S 5 7 U H J p Y 2 U s N X 0 m c X V v d D s s J n F 1 b 3 Q 7 U 2 V j d G l v b j E v Z m x p c G t h c n R f Z H J v b m U v Q 2 h h b m d l Z C B U e X B l L n t B Y 3 R 1 Y W w g U H J p Y 2 U s N n 0 m c X V v d D s s J n F 1 b 3 Q 7 U 2 V j d G l v b j E v Z m x p c G t h c n R f Z H J v b m U v Q 2 h h b m d l Z C B U e X B l L n t E a X N j b 3 V u d C A o J S k s N 3 0 m c X V v d D t d L C Z x d W 9 0 O 0 N v b H V t b k N v d W 5 0 J n F 1 b 3 Q 7 O j g s J n F 1 b 3 Q 7 S 2 V 5 Q 2 9 s d W 1 u T m F t Z X M m c X V v d D s 6 W 1 0 s J n F 1 b 3 Q 7 Q 2 9 s d W 1 u S W R l b n R p d G l l c y Z x d W 9 0 O z p b J n F 1 b 3 Q 7 U 2 V j d G l v b j E v Z m x p c G t h c n R f Z H J v b m U v Q 2 h h b m d l Z C B U e X B l L n t O Y W 1 l L D B 9 J n F 1 b 3 Q 7 L C Z x d W 9 0 O 1 N l Y 3 R p b 2 4 x L 2 Z s a X B r Y X J 0 X 2 R y b 2 5 l L 0 N o Y W 5 n Z W Q g V H l w Z S 5 7 V H l w Z S w x f S Z x d W 9 0 O y w m c X V v d D t T Z W N 0 a W 9 u M S 9 m b G l w a 2 F y d F 9 k c m 9 u Z S 9 D a G F u Z 2 V k I F R 5 c G U u e 0 N v b n R y b 2 w g U m F u Z 2 U s M n 0 m c X V v d D s s J n F 1 b 3 Q 7 U 2 V j d G l v b j E v Z m x p c G t h c n R f Z H J v b m U v Q 2 h h b m d l Z C B U e X B l L n t C Y X R 0 Z X J 5 I F R 5 c G U s M 3 0 m c X V v d D s s J n F 1 b 3 Q 7 U 2 V j d G l v b j E v Z m x p c G t h c n R f Z H J v b m U v Q 2 h h b m d l Z C B U e X B l L n t X Z W l n a H Q s N H 0 m c X V v d D s s J n F 1 b 3 Q 7 U 2 V j d G l v b j E v Z m x p c G t h c n R f Z H J v b m U v Q 2 h h b m d l Z C B U e X B l L n t Q c m l j Z S w 1 f S Z x d W 9 0 O y w m c X V v d D t T Z W N 0 a W 9 u M S 9 m b G l w a 2 F y d F 9 k c m 9 u Z S 9 D a G F u Z 2 V k I F R 5 c G U u e 0 F j d H V h b C B Q c m l j Z S w 2 f S Z x d W 9 0 O y w m c X V v d D t T Z W N 0 a W 9 u M S 9 m b G l w a 2 F y d F 9 k c m 9 u Z S 9 D a G F u Z 2 V k I F R 5 c G U u e 0 R p c 2 N v d W 5 0 I C g l K S w 3 f S Z x d W 9 0 O 1 0 s J n F 1 b 3 Q 7 U m V s Y X R p b 2 5 z a G l w S W 5 m b y Z x d W 9 0 O z p b X X 0 i I C 8 + P E V u d H J 5 I F R 5 c G U 9 I k Z p b G x T d G F 0 d X M i I F Z h b H V l P S J z Q 2 9 t c G x l d G U i I C 8 + P E V u d H J 5 I F R 5 c G U 9 I k Z p b G x D b 2 x 1 b W 5 O Y W 1 l c y I g V m F s d W U 9 I n N b J n F 1 b 3 Q 7 T m F t Z S Z x d W 9 0 O y w m c X V v d D t U e X B l J n F 1 b 3 Q 7 L C Z x d W 9 0 O 0 N v b n R y b 2 w g U m F u Z 2 U m c X V v d D s s J n F 1 b 3 Q 7 Q m F 0 d G V y e S B U e X B l J n F 1 b 3 Q 7 L C Z x d W 9 0 O 1 d l a W d o d C Z x d W 9 0 O y w m c X V v d D t Q c m l j Z S Z x d W 9 0 O y w m c X V v d D t B Y 3 R 1 Y W w g U H J p Y 2 U m c X V v d D s s J n F 1 b 3 Q 7 R G l z Y 2 9 1 b n Q g K C U p J n F 1 b 3 Q 7 X S I g L z 4 8 R W 5 0 c n k g V H l w Z T 0 i R m l s b E N v b H V t b l R 5 c G V z I i B W Y W x 1 Z T 0 i c 0 J n W U R C Z 0 1 E Q X d N P S I g L z 4 8 R W 5 0 c n k g V H l w Z T 0 i R m l s b E x h c 3 R V c G R h d G V k I i B W Y W x 1 Z T 0 i Z D I w M j U t M D k t M T R U M D k 6 M D c 6 M D U u N T Y 1 M D E 1 O V o i I C 8 + P E V u d H J 5 I F R 5 c G U 9 I k Z p b G x F c n J v c k N v d W 5 0 I i B W Y W x 1 Z T 0 i b D A i I C 8 + P E V u d H J 5 I F R 5 c G U 9 I k Z p b G x F c n J v c k N v Z G U i I F Z h b H V l P S J z V W 5 r b m 9 3 b i I g L z 4 8 R W 5 0 c n k g V H l w Z T 0 i R m l s b E N v d W 5 0 I i B W Y W x 1 Z T 0 i b D g y M S I g L z 4 8 R W 5 0 c n k g V H l w Z T 0 i Q W R k Z W R U b 0 R h d G F N b 2 R l b C I g V m F s d W U 9 I m w w I i A v P j w v U 3 R h Y m x l R W 5 0 c m l l c z 4 8 L 0 l 0 Z W 0 + P E l 0 Z W 0 + P E l 0 Z W 1 M b 2 N h d G l v b j 4 8 S X R l b V R 5 c G U + R m 9 y b X V s Y T w v S X R l b V R 5 c G U + P E l 0 Z W 1 Q Y X R o P l N l Y 3 R p b 2 4 x L 2 Z s a X B r Y X J 0 X 2 R y b 2 5 l L 1 N v d X J j Z T w v S X R l b V B h d G g + P C 9 J d G V t T G 9 j Y X R p b 2 4 + P F N 0 Y W J s Z U V u d H J p Z X M g L z 4 8 L 0 l 0 Z W 0 + P E l 0 Z W 0 + P E l 0 Z W 1 M b 2 N h d G l v b j 4 8 S X R l b V R 5 c G U + R m 9 y b X V s Y T w v S X R l b V R 5 c G U + P E l 0 Z W 1 Q Y X R o P l N l Y 3 R p b 2 4 x L 2 Z s a X B r Y X J 0 X 2 R y b 2 5 l L 1 B y b 2 1 v d G V k J T I w S G V h Z G V y c z w v S X R l b V B h d G g + P C 9 J d G V t T G 9 j Y X R p b 2 4 + P F N 0 Y W J s Z U V u d H J p Z X M g L z 4 8 L 0 l 0 Z W 0 + P E l 0 Z W 0 + P E l 0 Z W 1 M b 2 N h d G l v b j 4 8 S X R l b V R 5 c G U + R m 9 y b X V s Y T w v S X R l b V R 5 c G U + P E l 0 Z W 1 Q Y X R o P l N l Y 3 R p b 2 4 x L 2 Z s a X B r Y X J 0 X 2 R y b 2 5 l L 0 N o Y W 5 n Z W Q l M j B U e X B l P C 9 J d G V t U G F 0 a D 4 8 L 0 l 0 Z W 1 M b 2 N h d G l v b j 4 8 U 3 R h Y m x l R W 5 0 c m l l c y A v P j w v S X R l b T 4 8 L 0 l 0 Z W 1 z P j w v T G 9 j Y W x Q Y W N r Y W d l T W V 0 Y W R h d G F G a W x l P h Y A A A B Q S w U G A A A A A A A A A A A A A A A A A A A A A A A A J g E A A A E A A A D Q j J 3 f A R X R E Y x 6 A M B P w p f r A Q A A A B x / c m k X q J 5 B v r a Z 8 O 3 Q 4 S Y A A A A A A g A A A A A A E G Y A A A A B A A A g A A A A S 6 k N F i a C 9 R f E K 3 F O c o 5 b P q Q s 5 o j u F A 8 9 6 Z B w k B D F L C g A A A A A D o A A A A A C A A A g A A A A 0 f 6 c e L n D Y y w l a M j H r b 2 w h g / B R a W 0 i + o A 9 9 4 1 f s m 9 W l 5 Q A A A A 5 D r X 1 L 0 0 3 s x y v J H y E t f t i l S l R S l J K F G / B Z i 2 O g 7 R J A I + 0 t K y p m t a y D 2 S n W d V i a m t C 5 E 8 K Z E 1 g g L Q Q H 4 4 w v x U K 1 C o K b l 3 v t n r 9 4 A Y o 9 l z U k 1 A A A A A X y 3 / b m 7 7 k a e R 1 J r / j g y r N e n e G 4 f K u G S C A Z i C q g 3 r q s U v 1 5 O 5 V Y 2 e W N q u N / X G H J p q V q r s l t U S r O S 9 M n j O p 3 W S 8 g = = < / D a t a M a s h u p > 
</file>

<file path=customXml/itemProps1.xml><?xml version="1.0" encoding="utf-8"?>
<ds:datastoreItem xmlns:ds="http://schemas.openxmlformats.org/officeDocument/2006/customXml" ds:itemID="{ABAFB879-44C3-492B-9AEB-59B367E9AB3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flipkart_drone</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Mihir Sen</cp:lastModifiedBy>
  <dcterms:created xsi:type="dcterms:W3CDTF">2015-06-05T18:17:20Z</dcterms:created>
  <dcterms:modified xsi:type="dcterms:W3CDTF">2025-09-15T11:30:16Z</dcterms:modified>
</cp:coreProperties>
</file>