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as\OneDrive\Desktop\CGT-270\Hackathon data\"/>
    </mc:Choice>
  </mc:AlternateContent>
  <xr:revisionPtr revIDLastSave="0" documentId="13_ncr:1_{74BA1AC4-8F28-4975-81EF-618143786692}" xr6:coauthVersionLast="47" xr6:coauthVersionMax="47" xr10:uidLastSave="{00000000-0000-0000-0000-000000000000}"/>
  <bookViews>
    <workbookView xWindow="15324" yWindow="1152" windowWidth="15336" windowHeight="8040" activeTab="3" xr2:uid="{B21917E3-B4CB-4A98-A16C-B03287D3AE35}"/>
  </bookViews>
  <sheets>
    <sheet name="Drug Overdoes Gender" sheetId="1" r:id="rId1"/>
    <sheet name="Drug Overdose Race" sheetId="3" r:id="rId2"/>
    <sheet name="Drug Overdose Age" sheetId="7" r:id="rId3"/>
    <sheet name="Drug Overdose State" sheetId="8" r:id="rId4"/>
  </sheets>
  <definedNames>
    <definedName name="_xlnm._FilterDatabase" localSheetId="3" hidden="1">'Drug Overdose State'!$A$6:$A$56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2" i="1"/>
  <c r="A17" i="1"/>
  <c r="A18" i="1"/>
  <c r="A19" i="1"/>
  <c r="A20" i="1" s="1"/>
  <c r="A21" i="1" s="1"/>
  <c r="A12" i="1"/>
  <c r="A13" i="1"/>
  <c r="A14" i="1" s="1"/>
  <c r="A15" i="1" s="1"/>
  <c r="A16" i="1" s="1"/>
  <c r="A10" i="1"/>
  <c r="A11" i="1" s="1"/>
  <c r="A9" i="1"/>
  <c r="A8" i="1"/>
  <c r="A7" i="1"/>
</calcChain>
</file>

<file path=xl/sharedStrings.xml><?xml version="1.0" encoding="utf-8"?>
<sst xmlns="http://schemas.openxmlformats.org/spreadsheetml/2006/main" count="105" uniqueCount="76">
  <si>
    <t>Data Brief 273: Drug Overdose Deaths in the United States, 1999–2015</t>
  </si>
  <si>
    <t>Data table for Figure 1. Age-adjusted drug overdose death rates, by sex: United States,</t>
  </si>
  <si>
    <t>1999–2015</t>
  </si>
  <si>
    <t>Year</t>
  </si>
  <si>
    <t>Total</t>
  </si>
  <si>
    <t>Male</t>
  </si>
  <si>
    <t>Female</t>
  </si>
  <si>
    <t>Number</t>
  </si>
  <si>
    <t>Deaths per 100,000</t>
  </si>
  <si>
    <t>None-Hispanic white</t>
  </si>
  <si>
    <t>None-Hispanic black</t>
  </si>
  <si>
    <t>Hispanic</t>
  </si>
  <si>
    <t>Data table for Figure 3. Age-adjusted drug overdose death rates, by race and ethnicity: United States,</t>
  </si>
  <si>
    <t>Data table for Figure 2. Drug overdose death rates, by age group</t>
  </si>
  <si>
    <t>15-24</t>
  </si>
  <si>
    <t>25-34</t>
  </si>
  <si>
    <t>35-44</t>
  </si>
  <si>
    <t>45-54</t>
  </si>
  <si>
    <t>55-64</t>
  </si>
  <si>
    <t>65 and over</t>
  </si>
  <si>
    <t xml:space="preserve">Number </t>
  </si>
  <si>
    <t>Data table for Figure 4. Age-adjusted drug overdose death rates, by state:</t>
  </si>
  <si>
    <t>United States, 2015</t>
  </si>
  <si>
    <t>Area</t>
  </si>
  <si>
    <t>Death per 100,000</t>
  </si>
  <si>
    <t xml:space="preserve">Alaska </t>
  </si>
  <si>
    <t>Wyoming</t>
  </si>
  <si>
    <t xml:space="preserve">Wisconsin </t>
  </si>
  <si>
    <t xml:space="preserve">West Virginia </t>
  </si>
  <si>
    <t xml:space="preserve">Washington </t>
  </si>
  <si>
    <t>Alabama</t>
  </si>
  <si>
    <t xml:space="preserve">Arizona 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</si>
  <si>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</si>
  <si>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</si>
  <si>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</si>
  <si>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</si>
  <si>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</si>
  <si>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</si>
  <si>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</si>
  <si>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</si>
  <si>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</si>
  <si>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</si>
  <si>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</si>
  <si>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</si>
  <si>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</si>
  <si>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</si>
  <si>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</si>
  <si>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</si>
  <si>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</si>
  <si>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 xml:space="preserve">Maryland </t>
  </si>
  <si>
    <t>Massachusetts</t>
  </si>
  <si>
    <t>Michigan</t>
  </si>
  <si>
    <t>Minnesota</t>
  </si>
  <si>
    <t>Mississippi</t>
  </si>
  <si>
    <t xml:space="preserve">Missouri </t>
  </si>
  <si>
    <t>Montana</t>
  </si>
  <si>
    <t>Nebraska</t>
  </si>
  <si>
    <t>Nevada</t>
  </si>
  <si>
    <t>New Hampshire</t>
  </si>
  <si>
    <t>New Jersey</t>
  </si>
  <si>
    <t>New Mexico</t>
  </si>
  <si>
    <t xml:space="preserve">New York </t>
  </si>
  <si>
    <t>North Carolina</t>
  </si>
  <si>
    <t>North Dakota</t>
  </si>
  <si>
    <t xml:space="preserve">Ohio </t>
  </si>
  <si>
    <t>Oklahoma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</si>
  <si>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</si>
  <si>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</si>
  <si>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</si>
  <si>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</si>
  <si>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</si>
  <si>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</si>
  <si>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</si>
  <si>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>Utah</t>
  </si>
  <si>
    <t>Vermont</t>
  </si>
  <si>
    <t xml:space="preserve">Virginia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</si>
</sst>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97EF-3B8E-4256-8DE8-D98CB3F2C59F}">
  <dimension ref="A1:G22"/>
  <sheetViews>
    <sheetView workbookViewId="0">
      <selection activeCell="A4" sqref="A4:G22"/>
    </sheetView>
  </sheetViews>
  <sheetFormatPr defaultRowHeight="14.4" x14ac:dyDescent="0.3"/>
  <cols>
    <col min="3" max="3" width="16.88671875" customWidth="1"/>
    <col min="5" max="5" width="19.77734375" customWidth="1"/>
    <col min="7" max="7" width="17.77734375" customWidth="1"/>
  </cols>
  <sheetData>
    <row r="1" spans="1:7" x14ac:dyDescent="0.3">
      <c r="A1" s="2" t="s">
        <v>0</v>
      </c>
      <c r="B1" s="2"/>
      <c r="C1" s="2"/>
      <c r="D1" s="2"/>
      <c r="E1" s="2"/>
    </row>
    <row r="2" spans="1:7" x14ac:dyDescent="0.3">
      <c r="A2" s="2" t="s">
        <v>1</v>
      </c>
      <c r="B2" s="2"/>
      <c r="C2" s="2"/>
      <c r="D2" s="2"/>
      <c r="E2" s="2"/>
      <c r="F2" s="2"/>
      <c r="G2" t="s">
        <v>2</v>
      </c>
    </row>
    <row r="4" spans="1:7" x14ac:dyDescent="0.3">
      <c r="A4" s="6"/>
      <c r="B4" s="9" t="s">
        <v>4</v>
      </c>
      <c r="C4" s="9"/>
      <c r="D4" s="9" t="s">
        <v>5</v>
      </c>
      <c r="E4" s="9"/>
      <c r="F4" s="9" t="s">
        <v>6</v>
      </c>
      <c r="G4" s="9"/>
    </row>
    <row r="5" spans="1:7" x14ac:dyDescent="0.3">
      <c r="A5" s="6" t="s">
        <v>3</v>
      </c>
      <c r="B5" s="6" t="s">
        <v>7</v>
      </c>
      <c r="C5" s="6" t="s">
        <v>8</v>
      </c>
      <c r="D5" s="6" t="s">
        <v>7</v>
      </c>
      <c r="E5" s="6" t="s">
        <v>8</v>
      </c>
      <c r="F5" s="6" t="s">
        <v>7</v>
      </c>
      <c r="G5" s="6" t="s">
        <v>8</v>
      </c>
    </row>
    <row r="6" spans="1:7" x14ac:dyDescent="0.3">
      <c r="A6" s="6">
        <v>1999</v>
      </c>
      <c r="B6" s="10">
        <v>16849</v>
      </c>
      <c r="C6" s="10">
        <v>6.1</v>
      </c>
      <c r="D6" s="10">
        <v>11258</v>
      </c>
      <c r="E6" s="10">
        <v>8.1999999999999993</v>
      </c>
      <c r="F6" s="10">
        <v>5591</v>
      </c>
      <c r="G6" s="10">
        <v>3.9</v>
      </c>
    </row>
    <row r="7" spans="1:7" x14ac:dyDescent="0.3">
      <c r="A7" s="6">
        <f>A6+1</f>
        <v>2000</v>
      </c>
      <c r="B7" s="10">
        <v>17415</v>
      </c>
      <c r="C7" s="10">
        <v>6.2</v>
      </c>
      <c r="D7" s="10">
        <v>11563</v>
      </c>
      <c r="E7" s="10">
        <v>8.3000000000000007</v>
      </c>
      <c r="F7" s="10">
        <v>5852</v>
      </c>
      <c r="G7" s="10">
        <v>4.0999999999999996</v>
      </c>
    </row>
    <row r="8" spans="1:7" x14ac:dyDescent="0.3">
      <c r="A8" s="6">
        <f>A7+1</f>
        <v>2001</v>
      </c>
      <c r="B8" s="10">
        <v>19394</v>
      </c>
      <c r="C8" s="10">
        <v>6.8</v>
      </c>
      <c r="D8" s="10">
        <v>12658</v>
      </c>
      <c r="E8" s="10">
        <v>9</v>
      </c>
      <c r="F8" s="10">
        <v>6736</v>
      </c>
      <c r="G8" s="10">
        <v>4.5999999999999996</v>
      </c>
    </row>
    <row r="9" spans="1:7" x14ac:dyDescent="0.3">
      <c r="A9" s="6">
        <f>A8+1</f>
        <v>2002</v>
      </c>
      <c r="B9" s="10">
        <v>23518</v>
      </c>
      <c r="C9" s="10">
        <v>8.1999999999999993</v>
      </c>
      <c r="D9" s="10">
        <v>15028</v>
      </c>
      <c r="E9" s="10">
        <v>10.6</v>
      </c>
      <c r="F9" s="10">
        <v>8490</v>
      </c>
      <c r="G9" s="10">
        <v>5.8</v>
      </c>
    </row>
    <row r="10" spans="1:7" x14ac:dyDescent="0.3">
      <c r="A10" s="6">
        <f>A9+1</f>
        <v>2003</v>
      </c>
      <c r="B10" s="10">
        <v>25785</v>
      </c>
      <c r="C10" s="10">
        <v>8.9</v>
      </c>
      <c r="D10" s="10">
        <v>16399</v>
      </c>
      <c r="E10" s="10">
        <v>11.5</v>
      </c>
      <c r="F10" s="10">
        <v>9386</v>
      </c>
      <c r="G10" s="10">
        <v>6.4</v>
      </c>
    </row>
    <row r="11" spans="1:7" x14ac:dyDescent="0.3">
      <c r="A11" s="6">
        <f>A10+1</f>
        <v>2004</v>
      </c>
      <c r="B11" s="10">
        <v>27424</v>
      </c>
      <c r="C11" s="10">
        <v>9.4</v>
      </c>
      <c r="D11" s="10">
        <v>17120</v>
      </c>
      <c r="E11" s="10">
        <v>11.8</v>
      </c>
      <c r="F11" s="10">
        <v>10304</v>
      </c>
      <c r="G11" s="10">
        <v>6.9</v>
      </c>
    </row>
    <row r="12" spans="1:7" x14ac:dyDescent="0.3">
      <c r="A12" s="6">
        <f>A11+1</f>
        <v>2005</v>
      </c>
      <c r="B12" s="10">
        <v>29813</v>
      </c>
      <c r="C12" s="10">
        <v>10.1</v>
      </c>
      <c r="D12" s="10">
        <v>18724</v>
      </c>
      <c r="E12" s="10">
        <v>12.8</v>
      </c>
      <c r="F12" s="10">
        <v>10304</v>
      </c>
      <c r="G12" s="10">
        <v>6.9</v>
      </c>
    </row>
    <row r="13" spans="1:7" x14ac:dyDescent="0.3">
      <c r="A13" s="6">
        <f>A12+1</f>
        <v>2006</v>
      </c>
      <c r="B13" s="10">
        <v>34425</v>
      </c>
      <c r="C13" s="10">
        <v>11.5</v>
      </c>
      <c r="D13" s="10">
        <v>21893</v>
      </c>
      <c r="E13" s="10">
        <v>14.8</v>
      </c>
      <c r="F13" s="10">
        <v>12532</v>
      </c>
      <c r="G13" s="10">
        <v>8.1999999999999993</v>
      </c>
    </row>
    <row r="14" spans="1:7" x14ac:dyDescent="0.3">
      <c r="A14" s="6">
        <f>A13+1</f>
        <v>2007</v>
      </c>
      <c r="B14" s="10">
        <v>36010</v>
      </c>
      <c r="C14" s="10">
        <v>11.9</v>
      </c>
      <c r="D14" s="10">
        <v>22298</v>
      </c>
      <c r="E14" s="10">
        <v>14.9</v>
      </c>
      <c r="F14" s="10">
        <v>13712</v>
      </c>
      <c r="G14" s="10">
        <v>8.8000000000000007</v>
      </c>
    </row>
    <row r="15" spans="1:7" x14ac:dyDescent="0.3">
      <c r="A15" s="6">
        <f>A14+1</f>
        <v>2008</v>
      </c>
      <c r="B15" s="10">
        <v>36450</v>
      </c>
      <c r="C15" s="10">
        <v>11.9</v>
      </c>
      <c r="D15" s="10">
        <v>22468</v>
      </c>
      <c r="E15" s="10">
        <v>14.9</v>
      </c>
      <c r="F15" s="10">
        <v>13982</v>
      </c>
      <c r="G15" s="10">
        <v>8.9</v>
      </c>
    </row>
    <row r="16" spans="1:7" x14ac:dyDescent="0.3">
      <c r="A16" s="6">
        <f>A15+1</f>
        <v>2009</v>
      </c>
      <c r="B16" s="10">
        <v>37004</v>
      </c>
      <c r="C16" s="10">
        <v>11.9</v>
      </c>
      <c r="D16" s="10">
        <v>22593</v>
      </c>
      <c r="E16" s="10">
        <v>14.8</v>
      </c>
      <c r="F16" s="10">
        <v>14411</v>
      </c>
      <c r="G16" s="10">
        <v>9.1</v>
      </c>
    </row>
    <row r="17" spans="1:7" x14ac:dyDescent="0.3">
      <c r="A17" s="6">
        <f>A16+1</f>
        <v>2010</v>
      </c>
      <c r="B17" s="10">
        <v>38329</v>
      </c>
      <c r="C17" s="10">
        <v>12.3</v>
      </c>
      <c r="D17" s="10">
        <v>23006</v>
      </c>
      <c r="E17" s="10">
        <v>15</v>
      </c>
      <c r="F17" s="10">
        <v>15323</v>
      </c>
      <c r="G17" s="10">
        <v>9.6</v>
      </c>
    </row>
    <row r="18" spans="1:7" x14ac:dyDescent="0.3">
      <c r="A18" s="6">
        <f>A17+1</f>
        <v>2011</v>
      </c>
      <c r="B18" s="10">
        <v>41340</v>
      </c>
      <c r="C18" s="10">
        <v>13.2</v>
      </c>
      <c r="D18" s="10">
        <v>24988</v>
      </c>
      <c r="E18" s="10">
        <v>16.100000000000001</v>
      </c>
      <c r="F18" s="10">
        <v>16352</v>
      </c>
      <c r="G18" s="10">
        <v>10.199999999999999</v>
      </c>
    </row>
    <row r="19" spans="1:7" x14ac:dyDescent="0.3">
      <c r="A19" s="6">
        <f>A18+1</f>
        <v>2012</v>
      </c>
      <c r="B19" s="10">
        <v>41502</v>
      </c>
      <c r="C19" s="10">
        <v>13.1</v>
      </c>
      <c r="D19" s="10">
        <v>25112</v>
      </c>
      <c r="E19" s="10">
        <v>16.100000000000001</v>
      </c>
      <c r="F19" s="10">
        <v>16390</v>
      </c>
      <c r="G19" s="10">
        <v>10.199999999999999</v>
      </c>
    </row>
    <row r="20" spans="1:7" x14ac:dyDescent="0.3">
      <c r="A20" s="6">
        <f>A19+1</f>
        <v>2013</v>
      </c>
      <c r="B20" s="10">
        <v>43982</v>
      </c>
      <c r="C20" s="10">
        <v>13.8</v>
      </c>
      <c r="D20" s="10">
        <v>26799</v>
      </c>
      <c r="E20" s="10">
        <v>17</v>
      </c>
      <c r="F20" s="10">
        <v>17183</v>
      </c>
      <c r="G20" s="10">
        <v>10.6</v>
      </c>
    </row>
    <row r="21" spans="1:7" x14ac:dyDescent="0.3">
      <c r="A21" s="6">
        <f>A20+1</f>
        <v>2014</v>
      </c>
      <c r="B21" s="10">
        <v>47055</v>
      </c>
      <c r="C21" s="10">
        <v>14.7</v>
      </c>
      <c r="D21" s="10">
        <v>28812</v>
      </c>
      <c r="E21" s="10">
        <v>18.3</v>
      </c>
      <c r="F21" s="10">
        <v>18243</v>
      </c>
      <c r="G21" s="10">
        <v>11.1</v>
      </c>
    </row>
    <row r="22" spans="1:7" x14ac:dyDescent="0.3">
      <c r="A22" s="6">
        <f>A21+1</f>
        <v>2015</v>
      </c>
      <c r="B22" s="10">
        <v>52404</v>
      </c>
      <c r="C22" s="10">
        <v>16.3</v>
      </c>
      <c r="D22" s="10">
        <v>32957</v>
      </c>
      <c r="E22" s="10">
        <v>20.8</v>
      </c>
      <c r="F22" s="10">
        <v>19447</v>
      </c>
      <c r="G22" s="10">
        <v>11.8</v>
      </c>
    </row>
  </sheetData>
  <mergeCells count="5">
    <mergeCell ref="B4:C4"/>
    <mergeCell ref="D4:E4"/>
    <mergeCell ref="F4:G4"/>
    <mergeCell ref="A1:E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D81-AE32-43EA-959A-7E0A96A4321D}">
  <dimension ref="A1:G22"/>
  <sheetViews>
    <sheetView workbookViewId="0">
      <selection activeCell="A4" sqref="A4:G22"/>
    </sheetView>
  </sheetViews>
  <sheetFormatPr defaultRowHeight="14.4" x14ac:dyDescent="0.3"/>
  <cols>
    <col min="3" max="3" width="16.88671875" customWidth="1"/>
    <col min="5" max="5" width="19.77734375" customWidth="1"/>
    <col min="6" max="6" width="8.88671875" customWidth="1"/>
    <col min="7" max="7" width="17.77734375" customWidth="1"/>
  </cols>
  <sheetData>
    <row r="1" spans="1:7" x14ac:dyDescent="0.3">
      <c r="A1" s="2" t="s">
        <v>0</v>
      </c>
      <c r="B1" s="2"/>
      <c r="C1" s="2"/>
      <c r="D1" s="2"/>
      <c r="E1" s="2"/>
    </row>
    <row r="2" spans="1:7" x14ac:dyDescent="0.3">
      <c r="A2" s="2" t="s">
        <v>12</v>
      </c>
      <c r="B2" s="2"/>
      <c r="C2" s="2"/>
      <c r="D2" s="2"/>
      <c r="E2" s="2"/>
      <c r="F2" s="2"/>
      <c r="G2" t="s">
        <v>2</v>
      </c>
    </row>
    <row r="4" spans="1:7" x14ac:dyDescent="0.3">
      <c r="A4" s="6"/>
      <c r="B4" s="9" t="s">
        <v>9</v>
      </c>
      <c r="C4" s="9"/>
      <c r="D4" s="9" t="s">
        <v>10</v>
      </c>
      <c r="E4" s="9"/>
      <c r="F4" s="9" t="s">
        <v>11</v>
      </c>
      <c r="G4" s="9"/>
    </row>
    <row r="5" spans="1:7" x14ac:dyDescent="0.3">
      <c r="A5" s="6" t="s">
        <v>3</v>
      </c>
      <c r="B5" s="6" t="s">
        <v>7</v>
      </c>
      <c r="C5" s="6" t="s">
        <v>8</v>
      </c>
      <c r="D5" s="6" t="s">
        <v>7</v>
      </c>
      <c r="E5" s="6" t="s">
        <v>8</v>
      </c>
      <c r="F5" s="6" t="s">
        <v>7</v>
      </c>
      <c r="G5" s="6" t="s">
        <v>8</v>
      </c>
    </row>
    <row r="6" spans="1:7" x14ac:dyDescent="0.3">
      <c r="A6" s="6">
        <v>1999</v>
      </c>
      <c r="B6" s="10">
        <v>12328</v>
      </c>
      <c r="C6" s="10">
        <v>6.2</v>
      </c>
      <c r="D6" s="10">
        <v>2429</v>
      </c>
      <c r="E6" s="10">
        <v>7.5</v>
      </c>
      <c r="F6" s="10">
        <v>1669</v>
      </c>
      <c r="G6" s="10">
        <v>5.4</v>
      </c>
    </row>
    <row r="7" spans="1:7" x14ac:dyDescent="0.3">
      <c r="A7" s="6">
        <f>A6+1</f>
        <v>2000</v>
      </c>
      <c r="B7" s="10">
        <v>13171</v>
      </c>
      <c r="C7" s="10">
        <v>6.6</v>
      </c>
      <c r="D7" s="10">
        <v>2391</v>
      </c>
      <c r="E7" s="10">
        <v>7.3</v>
      </c>
      <c r="F7" s="10">
        <v>1443</v>
      </c>
      <c r="G7" s="10">
        <v>4.5999999999999996</v>
      </c>
    </row>
    <row r="8" spans="1:7" x14ac:dyDescent="0.3">
      <c r="A8" s="6">
        <f>A7+1</f>
        <v>2001</v>
      </c>
      <c r="B8" s="10">
        <v>14949</v>
      </c>
      <c r="C8" s="10">
        <v>7.4</v>
      </c>
      <c r="D8" s="10">
        <v>2519</v>
      </c>
      <c r="E8" s="10">
        <v>7.6</v>
      </c>
      <c r="F8" s="10">
        <v>1483</v>
      </c>
      <c r="G8" s="10">
        <v>4.5</v>
      </c>
    </row>
    <row r="9" spans="1:7" x14ac:dyDescent="0.3">
      <c r="A9" s="6">
        <f>A8+1</f>
        <v>2002</v>
      </c>
      <c r="B9" s="10">
        <v>18406</v>
      </c>
      <c r="C9" s="10">
        <v>9.1999999999999993</v>
      </c>
      <c r="D9" s="10">
        <v>2784</v>
      </c>
      <c r="E9" s="10">
        <v>8.1999999999999993</v>
      </c>
      <c r="F9" s="10">
        <v>1831</v>
      </c>
      <c r="G9" s="10">
        <v>5.4</v>
      </c>
    </row>
    <row r="10" spans="1:7" x14ac:dyDescent="0.3">
      <c r="A10" s="6">
        <f>A9+1</f>
        <v>2003</v>
      </c>
      <c r="B10" s="10">
        <v>20375</v>
      </c>
      <c r="C10" s="10">
        <v>10.199999999999999</v>
      </c>
      <c r="D10" s="10">
        <v>2822</v>
      </c>
      <c r="E10" s="10">
        <v>8.1999999999999993</v>
      </c>
      <c r="F10" s="10">
        <v>2009</v>
      </c>
      <c r="G10" s="10">
        <v>5.6</v>
      </c>
    </row>
    <row r="11" spans="1:7" x14ac:dyDescent="0.3">
      <c r="A11" s="6">
        <f>A10+1</f>
        <v>2004</v>
      </c>
      <c r="B11" s="10">
        <v>22024</v>
      </c>
      <c r="C11" s="10">
        <v>11</v>
      </c>
      <c r="D11" s="10">
        <v>2895</v>
      </c>
      <c r="E11" s="10">
        <v>8.3000000000000007</v>
      </c>
      <c r="F11" s="10">
        <v>1912</v>
      </c>
      <c r="G11" s="10">
        <v>5.2</v>
      </c>
    </row>
    <row r="12" spans="1:7" x14ac:dyDescent="0.3">
      <c r="A12" s="6">
        <f>A11+1</f>
        <v>2005</v>
      </c>
      <c r="B12" s="10">
        <v>23604</v>
      </c>
      <c r="C12" s="10">
        <v>11.8</v>
      </c>
      <c r="D12" s="10">
        <v>3322</v>
      </c>
      <c r="E12" s="10">
        <v>9.3000000000000007</v>
      </c>
      <c r="F12" s="10">
        <v>2220</v>
      </c>
      <c r="G12" s="10">
        <v>5.8</v>
      </c>
    </row>
    <row r="13" spans="1:7" x14ac:dyDescent="0.3">
      <c r="A13" s="6">
        <f>A12+1</f>
        <v>2006</v>
      </c>
      <c r="B13" s="10">
        <v>27274</v>
      </c>
      <c r="C13" s="10">
        <v>13.6</v>
      </c>
      <c r="D13" s="10">
        <v>3912</v>
      </c>
      <c r="E13" s="10">
        <v>10.8</v>
      </c>
      <c r="F13" s="10">
        <v>2519</v>
      </c>
      <c r="G13" s="10">
        <v>6.3</v>
      </c>
    </row>
    <row r="14" spans="1:7" x14ac:dyDescent="0.3">
      <c r="A14" s="6">
        <f>A13+1</f>
        <v>2007</v>
      </c>
      <c r="B14" s="10">
        <v>29217</v>
      </c>
      <c r="C14" s="10">
        <v>14.5</v>
      </c>
      <c r="D14" s="10">
        <v>3574</v>
      </c>
      <c r="E14" s="10">
        <v>9.6999999999999993</v>
      </c>
      <c r="F14" s="10">
        <v>2487</v>
      </c>
      <c r="G14" s="10">
        <v>5.9</v>
      </c>
    </row>
    <row r="15" spans="1:7" x14ac:dyDescent="0.3">
      <c r="A15" s="6">
        <f>A14+1</f>
        <v>2008</v>
      </c>
      <c r="B15" s="10">
        <v>29966</v>
      </c>
      <c r="C15" s="10">
        <v>14.8</v>
      </c>
      <c r="D15" s="10">
        <v>3147</v>
      </c>
      <c r="E15" s="10">
        <v>8.4</v>
      </c>
      <c r="F15" s="10">
        <v>2536</v>
      </c>
      <c r="G15" s="10">
        <v>5.8</v>
      </c>
    </row>
    <row r="16" spans="1:7" x14ac:dyDescent="0.3">
      <c r="A16" s="6">
        <f>A15+1</f>
        <v>2009</v>
      </c>
      <c r="B16" s="10">
        <v>30303</v>
      </c>
      <c r="C16" s="10">
        <v>15</v>
      </c>
      <c r="D16" s="10">
        <v>3160</v>
      </c>
      <c r="E16" s="10">
        <v>8.3000000000000007</v>
      </c>
      <c r="F16" s="10">
        <v>2601</v>
      </c>
      <c r="G16" s="10">
        <v>5.8</v>
      </c>
    </row>
    <row r="17" spans="1:7" x14ac:dyDescent="0.3">
      <c r="A17" s="6">
        <f>A16+1</f>
        <v>2010</v>
      </c>
      <c r="B17" s="10">
        <v>31711</v>
      </c>
      <c r="C17" s="10">
        <v>15.7</v>
      </c>
      <c r="D17" s="10">
        <v>3122</v>
      </c>
      <c r="E17" s="10">
        <v>8</v>
      </c>
      <c r="F17" s="10">
        <v>2583</v>
      </c>
      <c r="G17" s="10">
        <v>5.6</v>
      </c>
    </row>
    <row r="18" spans="1:7" x14ac:dyDescent="0.3">
      <c r="A18" s="6">
        <f>A17+1</f>
        <v>2011</v>
      </c>
      <c r="B18" s="10">
        <v>33961</v>
      </c>
      <c r="C18" s="10">
        <v>16.899999999999999</v>
      </c>
      <c r="D18" s="10">
        <v>3385</v>
      </c>
      <c r="E18" s="10">
        <v>8.5</v>
      </c>
      <c r="F18" s="10">
        <v>2941</v>
      </c>
      <c r="G18" s="10">
        <v>6.1</v>
      </c>
    </row>
    <row r="19" spans="1:7" x14ac:dyDescent="0.3">
      <c r="A19" s="6">
        <f>A18+1</f>
        <v>2012</v>
      </c>
      <c r="B19" s="10">
        <v>33823</v>
      </c>
      <c r="C19" s="10">
        <v>16.8</v>
      </c>
      <c r="D19" s="10">
        <v>3488</v>
      </c>
      <c r="E19" s="10">
        <v>8.6999999999999993</v>
      </c>
      <c r="F19" s="10">
        <v>3055</v>
      </c>
      <c r="G19" s="10">
        <v>6.3</v>
      </c>
    </row>
    <row r="20" spans="1:7" x14ac:dyDescent="0.3">
      <c r="A20" s="6">
        <f>A19+1</f>
        <v>2013</v>
      </c>
      <c r="B20" s="10">
        <v>35581</v>
      </c>
      <c r="C20" s="10">
        <v>17.600000000000001</v>
      </c>
      <c r="D20" s="10">
        <v>3928</v>
      </c>
      <c r="E20" s="10">
        <v>9.6999999999999993</v>
      </c>
      <c r="F20" s="10">
        <v>3345</v>
      </c>
      <c r="G20" s="10">
        <v>6.7</v>
      </c>
    </row>
    <row r="21" spans="1:7" x14ac:dyDescent="0.3">
      <c r="A21" s="6">
        <f>A20+1</f>
        <v>2014</v>
      </c>
      <c r="B21" s="10">
        <v>37945</v>
      </c>
      <c r="C21" s="10">
        <v>19</v>
      </c>
      <c r="D21" s="10">
        <v>4323</v>
      </c>
      <c r="E21" s="10">
        <v>10.5</v>
      </c>
      <c r="F21" s="10">
        <v>3504</v>
      </c>
      <c r="G21" s="10">
        <v>6.7</v>
      </c>
    </row>
    <row r="22" spans="1:7" x14ac:dyDescent="0.3">
      <c r="A22" s="6">
        <f>A21+1</f>
        <v>2015</v>
      </c>
      <c r="B22" s="10">
        <v>41720</v>
      </c>
      <c r="C22" s="10">
        <v>21.1</v>
      </c>
      <c r="D22" s="10">
        <v>5070</v>
      </c>
      <c r="E22" s="10">
        <v>12.2</v>
      </c>
      <c r="F22" s="10">
        <v>4117</v>
      </c>
      <c r="G22" s="10">
        <v>7.7</v>
      </c>
    </row>
  </sheetData>
  <mergeCells count="5">
    <mergeCell ref="A1:E1"/>
    <mergeCell ref="A2:F2"/>
    <mergeCell ref="B4:C4"/>
    <mergeCell ref="D4:E4"/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172E-2873-414A-ABB8-917A55C37014}">
  <dimension ref="A1:M23"/>
  <sheetViews>
    <sheetView workbookViewId="0">
      <selection activeCell="A4" sqref="A4:M22"/>
    </sheetView>
  </sheetViews>
  <sheetFormatPr defaultRowHeight="14.4" x14ac:dyDescent="0.3"/>
  <cols>
    <col min="2" max="2" width="10" customWidth="1"/>
    <col min="3" max="3" width="18.109375" customWidth="1"/>
    <col min="4" max="4" width="10" customWidth="1"/>
    <col min="5" max="5" width="16.6640625" customWidth="1"/>
    <col min="6" max="6" width="9.21875" customWidth="1"/>
    <col min="7" max="7" width="16.6640625" customWidth="1"/>
    <col min="9" max="9" width="16.6640625" customWidth="1"/>
    <col min="11" max="11" width="16.88671875" customWidth="1"/>
    <col min="13" max="13" width="17.33203125" customWidth="1"/>
  </cols>
  <sheetData>
    <row r="1" spans="1:13" x14ac:dyDescent="0.3">
      <c r="A1" s="2" t="s">
        <v>0</v>
      </c>
      <c r="B1" s="2"/>
      <c r="C1" s="2"/>
      <c r="D1" s="2"/>
      <c r="E1" s="2"/>
    </row>
    <row r="2" spans="1:13" x14ac:dyDescent="0.3">
      <c r="A2" s="2" t="s">
        <v>13</v>
      </c>
      <c r="B2" s="2"/>
      <c r="C2" s="2"/>
      <c r="D2" s="2"/>
      <c r="E2" s="2"/>
      <c r="F2" s="2"/>
      <c r="G2" t="s">
        <v>2</v>
      </c>
    </row>
    <row r="4" spans="1:13" x14ac:dyDescent="0.3">
      <c r="A4" s="6"/>
      <c r="B4" s="7" t="s">
        <v>14</v>
      </c>
      <c r="C4" s="7"/>
      <c r="D4" s="7" t="s">
        <v>15</v>
      </c>
      <c r="E4" s="7"/>
      <c r="F4" s="7" t="s">
        <v>16</v>
      </c>
      <c r="G4" s="7"/>
      <c r="H4" s="7" t="s">
        <v>17</v>
      </c>
      <c r="I4" s="7"/>
      <c r="J4" s="7" t="s">
        <v>18</v>
      </c>
      <c r="K4" s="7"/>
      <c r="L4" s="7" t="s">
        <v>19</v>
      </c>
      <c r="M4" s="7"/>
    </row>
    <row r="5" spans="1:13" x14ac:dyDescent="0.3">
      <c r="A5" s="6" t="s">
        <v>3</v>
      </c>
      <c r="B5" s="3" t="s">
        <v>20</v>
      </c>
      <c r="C5" s="3" t="s">
        <v>8</v>
      </c>
      <c r="D5" s="3" t="s">
        <v>20</v>
      </c>
      <c r="E5" s="3" t="s">
        <v>8</v>
      </c>
      <c r="F5" s="3" t="s">
        <v>20</v>
      </c>
      <c r="G5" s="3" t="s">
        <v>8</v>
      </c>
      <c r="H5" s="3" t="s">
        <v>20</v>
      </c>
      <c r="I5" s="3" t="s">
        <v>8</v>
      </c>
      <c r="J5" s="3" t="s">
        <v>20</v>
      </c>
      <c r="K5" s="3" t="s">
        <v>8</v>
      </c>
      <c r="L5" s="3" t="s">
        <v>20</v>
      </c>
      <c r="M5" s="3" t="s">
        <v>8</v>
      </c>
    </row>
    <row r="6" spans="1:13" x14ac:dyDescent="0.3">
      <c r="A6" s="6">
        <v>1999</v>
      </c>
      <c r="B6" s="8">
        <v>1240</v>
      </c>
      <c r="C6" s="8">
        <v>3.2</v>
      </c>
      <c r="D6" s="8">
        <v>3236</v>
      </c>
      <c r="E6" s="8">
        <v>8.1</v>
      </c>
      <c r="F6" s="8">
        <v>6295</v>
      </c>
      <c r="G6" s="8">
        <v>14</v>
      </c>
      <c r="H6" s="8">
        <v>4067</v>
      </c>
      <c r="I6" s="8">
        <v>11.1</v>
      </c>
      <c r="J6" s="8">
        <v>991</v>
      </c>
      <c r="K6" s="8">
        <v>4.2</v>
      </c>
      <c r="L6" s="8">
        <v>930</v>
      </c>
      <c r="M6" s="8">
        <v>2.7</v>
      </c>
    </row>
    <row r="7" spans="1:13" x14ac:dyDescent="0.3">
      <c r="A7" s="6">
        <f>A6+1</f>
        <v>2000</v>
      </c>
      <c r="B7" s="8">
        <v>1435</v>
      </c>
      <c r="C7" s="8">
        <v>3.7</v>
      </c>
      <c r="D7" s="8">
        <v>3169</v>
      </c>
      <c r="E7" s="8">
        <v>7.9</v>
      </c>
      <c r="F7" s="8">
        <v>6469</v>
      </c>
      <c r="G7" s="8">
        <v>14.3</v>
      </c>
      <c r="H7" s="8">
        <v>4389</v>
      </c>
      <c r="I7" s="8">
        <v>11.6</v>
      </c>
      <c r="J7" s="8">
        <v>1013</v>
      </c>
      <c r="K7" s="8">
        <v>4.2</v>
      </c>
      <c r="L7" s="8">
        <v>854</v>
      </c>
      <c r="M7" s="8">
        <v>2.4</v>
      </c>
    </row>
    <row r="8" spans="1:13" x14ac:dyDescent="0.3">
      <c r="A8" s="6">
        <f>A7+1</f>
        <v>2001</v>
      </c>
      <c r="B8" s="8">
        <v>1700</v>
      </c>
      <c r="C8" s="8">
        <v>4.2</v>
      </c>
      <c r="D8" s="8">
        <v>3410</v>
      </c>
      <c r="E8" s="8">
        <v>8.6</v>
      </c>
      <c r="F8" s="8">
        <v>6968</v>
      </c>
      <c r="G8" s="8">
        <v>15.5</v>
      </c>
      <c r="H8" s="8">
        <v>5115</v>
      </c>
      <c r="I8" s="8">
        <v>13</v>
      </c>
      <c r="J8" s="8">
        <v>1185</v>
      </c>
      <c r="K8" s="8">
        <v>4.7</v>
      </c>
      <c r="L8" s="8">
        <v>910</v>
      </c>
      <c r="M8" s="8">
        <v>2.6</v>
      </c>
    </row>
    <row r="9" spans="1:13" x14ac:dyDescent="0.3">
      <c r="A9" s="6">
        <f>A8+1</f>
        <v>2002</v>
      </c>
      <c r="B9" s="8">
        <v>2095</v>
      </c>
      <c r="C9" s="8">
        <v>5.0999999999999996</v>
      </c>
      <c r="D9" s="8">
        <v>4125</v>
      </c>
      <c r="E9" s="8">
        <v>10.5</v>
      </c>
      <c r="F9" s="8">
        <v>8064</v>
      </c>
      <c r="G9" s="8">
        <v>18.100000000000001</v>
      </c>
      <c r="H9" s="8">
        <v>6466</v>
      </c>
      <c r="I9" s="8">
        <v>16.2</v>
      </c>
      <c r="J9" s="8">
        <v>1601</v>
      </c>
      <c r="K9" s="8">
        <v>6</v>
      </c>
      <c r="L9" s="8">
        <v>1060</v>
      </c>
      <c r="M9" s="8">
        <v>3</v>
      </c>
    </row>
    <row r="10" spans="1:13" x14ac:dyDescent="0.3">
      <c r="A10" s="6">
        <f>A9+1</f>
        <v>2003</v>
      </c>
      <c r="B10" s="8">
        <v>2491</v>
      </c>
      <c r="C10" s="8">
        <v>6</v>
      </c>
      <c r="D10" s="8">
        <v>4488</v>
      </c>
      <c r="E10" s="8">
        <v>11.4</v>
      </c>
      <c r="F10" s="8">
        <v>8358</v>
      </c>
      <c r="G10" s="8">
        <v>18.899999999999999</v>
      </c>
      <c r="H10" s="8">
        <v>7325</v>
      </c>
      <c r="I10" s="8">
        <v>17.899999999999999</v>
      </c>
      <c r="J10" s="8">
        <v>1943</v>
      </c>
      <c r="K10" s="8">
        <v>6.9</v>
      </c>
      <c r="L10" s="8">
        <v>1070</v>
      </c>
      <c r="M10" s="8">
        <v>3</v>
      </c>
    </row>
    <row r="11" spans="1:13" x14ac:dyDescent="0.3">
      <c r="A11" s="6">
        <f>A10+1</f>
        <v>2004</v>
      </c>
      <c r="B11" s="8">
        <v>2751</v>
      </c>
      <c r="C11" s="8">
        <v>6.6</v>
      </c>
      <c r="D11" s="8">
        <v>4680</v>
      </c>
      <c r="E11" s="8">
        <v>11.9</v>
      </c>
      <c r="F11" s="8">
        <v>8439</v>
      </c>
      <c r="G11" s="8">
        <v>19.3</v>
      </c>
      <c r="H11" s="8">
        <v>8040</v>
      </c>
      <c r="I11" s="8">
        <v>19.3</v>
      </c>
      <c r="J11" s="8">
        <v>2283</v>
      </c>
      <c r="K11" s="8">
        <v>7.8</v>
      </c>
      <c r="L11" s="8">
        <v>1104</v>
      </c>
      <c r="M11" s="8">
        <v>3</v>
      </c>
    </row>
    <row r="12" spans="1:13" x14ac:dyDescent="0.3">
      <c r="A12" s="6">
        <f>A11+1</f>
        <v>2005</v>
      </c>
      <c r="B12" s="8">
        <v>2918</v>
      </c>
      <c r="C12" s="8">
        <v>6.9</v>
      </c>
      <c r="D12" s="8">
        <v>5340</v>
      </c>
      <c r="E12" s="8">
        <v>13.6</v>
      </c>
      <c r="F12" s="8">
        <v>8506</v>
      </c>
      <c r="G12" s="8">
        <v>19.600000000000001</v>
      </c>
      <c r="H12" s="8">
        <v>8968</v>
      </c>
      <c r="I12" s="8">
        <v>21.1</v>
      </c>
      <c r="J12" s="8">
        <v>2761</v>
      </c>
      <c r="K12" s="8">
        <v>9</v>
      </c>
      <c r="L12" s="8">
        <v>1203</v>
      </c>
      <c r="M12" s="8">
        <v>3.3</v>
      </c>
    </row>
    <row r="13" spans="1:13" x14ac:dyDescent="0.3">
      <c r="A13" s="6">
        <f>A12+1</f>
        <v>2006</v>
      </c>
      <c r="B13" s="8">
        <v>3460</v>
      </c>
      <c r="C13" s="8">
        <v>8.1</v>
      </c>
      <c r="D13" s="8">
        <v>6346</v>
      </c>
      <c r="E13" s="8">
        <v>16.100000000000001</v>
      </c>
      <c r="F13" s="8">
        <v>9373</v>
      </c>
      <c r="G13" s="8">
        <v>21.7</v>
      </c>
      <c r="H13" s="8">
        <v>10421</v>
      </c>
      <c r="I13" s="8">
        <v>24.1</v>
      </c>
      <c r="J13" s="8">
        <v>3355</v>
      </c>
      <c r="K13" s="8">
        <v>10.5</v>
      </c>
      <c r="L13" s="8">
        <v>1321</v>
      </c>
      <c r="M13" s="8">
        <v>3.6</v>
      </c>
    </row>
    <row r="14" spans="1:13" x14ac:dyDescent="0.3">
      <c r="A14" s="6">
        <f>A13+1</f>
        <v>2007</v>
      </c>
      <c r="B14" s="8">
        <v>3550</v>
      </c>
      <c r="C14" s="8">
        <v>8.1999999999999993</v>
      </c>
      <c r="D14" s="8">
        <v>6663</v>
      </c>
      <c r="E14" s="8">
        <v>16.8</v>
      </c>
      <c r="F14" s="8">
        <v>9152</v>
      </c>
      <c r="G14" s="8">
        <v>21.4</v>
      </c>
      <c r="H14" s="8">
        <v>11012</v>
      </c>
      <c r="I14" s="8">
        <v>25.1</v>
      </c>
      <c r="J14" s="8">
        <v>4043</v>
      </c>
      <c r="K14" s="8">
        <v>12.2</v>
      </c>
      <c r="L14" s="8">
        <v>1435</v>
      </c>
      <c r="M14" s="8">
        <v>3.8</v>
      </c>
    </row>
    <row r="15" spans="1:13" x14ac:dyDescent="0.3">
      <c r="A15" s="6">
        <f>A14+1</f>
        <v>2008</v>
      </c>
      <c r="B15" s="8">
        <v>3487</v>
      </c>
      <c r="C15" s="8">
        <v>8</v>
      </c>
      <c r="D15" s="8">
        <v>6739</v>
      </c>
      <c r="E15" s="8">
        <v>16.8</v>
      </c>
      <c r="F15" s="8">
        <v>8885</v>
      </c>
      <c r="G15" s="8">
        <v>21.1</v>
      </c>
      <c r="H15" s="8">
        <v>11222</v>
      </c>
      <c r="I15" s="8">
        <v>25.2</v>
      </c>
      <c r="J15" s="8">
        <v>4396</v>
      </c>
      <c r="K15" s="8">
        <v>12.9</v>
      </c>
      <c r="L15" s="8">
        <v>1587</v>
      </c>
      <c r="M15" s="8">
        <v>4.0999999999999996</v>
      </c>
    </row>
    <row r="16" spans="1:13" x14ac:dyDescent="0.3">
      <c r="A16" s="6">
        <f>A15+1</f>
        <v>2009</v>
      </c>
      <c r="B16" s="8">
        <v>3377</v>
      </c>
      <c r="C16" s="8">
        <v>7.7</v>
      </c>
      <c r="D16" s="8">
        <v>7013</v>
      </c>
      <c r="E16" s="8">
        <v>17.2</v>
      </c>
      <c r="F16" s="8">
        <v>8524</v>
      </c>
      <c r="G16" s="8">
        <v>20.5</v>
      </c>
      <c r="H16" s="8">
        <v>11390</v>
      </c>
      <c r="I16" s="8">
        <v>25.4</v>
      </c>
      <c r="J16" s="8">
        <v>4858</v>
      </c>
      <c r="K16" s="8">
        <v>13.7</v>
      </c>
      <c r="L16" s="8">
        <v>1721</v>
      </c>
      <c r="M16" s="8">
        <v>4.3</v>
      </c>
    </row>
    <row r="17" spans="1:13" x14ac:dyDescent="0.3">
      <c r="A17" s="6">
        <f>A16+1</f>
        <v>2010</v>
      </c>
      <c r="B17" s="8">
        <v>3571</v>
      </c>
      <c r="C17" s="8">
        <v>8.1999999999999993</v>
      </c>
      <c r="D17" s="8">
        <v>7572</v>
      </c>
      <c r="E17" s="8">
        <v>18.399999999999999</v>
      </c>
      <c r="F17" s="8">
        <v>8546</v>
      </c>
      <c r="G17" s="8">
        <v>20.8</v>
      </c>
      <c r="H17" s="8">
        <v>11299</v>
      </c>
      <c r="I17" s="8">
        <v>25.1</v>
      </c>
      <c r="J17" s="8">
        <v>5486</v>
      </c>
      <c r="K17" s="8">
        <v>15</v>
      </c>
      <c r="L17" s="8">
        <v>1722</v>
      </c>
      <c r="M17" s="8">
        <v>4.3</v>
      </c>
    </row>
    <row r="18" spans="1:13" x14ac:dyDescent="0.3">
      <c r="A18" s="6">
        <f>A17+1</f>
        <v>2011</v>
      </c>
      <c r="B18" s="8">
        <v>3762</v>
      </c>
      <c r="C18" s="8">
        <v>8.6</v>
      </c>
      <c r="D18" s="8">
        <v>8445</v>
      </c>
      <c r="E18" s="8">
        <v>20.2</v>
      </c>
      <c r="F18" s="8">
        <v>9130</v>
      </c>
      <c r="G18" s="8">
        <v>22.5</v>
      </c>
      <c r="H18" s="8">
        <v>11933</v>
      </c>
      <c r="I18" s="8">
        <v>26.7</v>
      </c>
      <c r="J18" s="8">
        <v>6060</v>
      </c>
      <c r="K18" s="8">
        <v>15.9</v>
      </c>
      <c r="L18" s="8">
        <v>1892</v>
      </c>
      <c r="M18" s="8">
        <v>4.5999999999999996</v>
      </c>
    </row>
    <row r="19" spans="1:13" x14ac:dyDescent="0.3">
      <c r="A19" s="6">
        <f>A18+1</f>
        <v>2012</v>
      </c>
      <c r="B19" s="8">
        <v>3518</v>
      </c>
      <c r="C19" s="8">
        <v>8</v>
      </c>
      <c r="D19" s="8">
        <v>8508</v>
      </c>
      <c r="E19" s="8">
        <v>20.100000000000001</v>
      </c>
      <c r="F19" s="8">
        <v>8948</v>
      </c>
      <c r="G19" s="8">
        <v>22.1</v>
      </c>
      <c r="H19" s="8">
        <v>11895</v>
      </c>
      <c r="I19" s="8">
        <v>26.9</v>
      </c>
      <c r="J19" s="8">
        <v>6423</v>
      </c>
      <c r="K19" s="8">
        <v>16.600000000000001</v>
      </c>
      <c r="L19" s="8">
        <v>2094</v>
      </c>
      <c r="M19" s="8">
        <v>4.9000000000000004</v>
      </c>
    </row>
    <row r="20" spans="1:13" x14ac:dyDescent="0.3">
      <c r="A20" s="6">
        <f>A19+1</f>
        <v>2013</v>
      </c>
      <c r="B20" s="8">
        <v>3664</v>
      </c>
      <c r="C20" s="8">
        <v>8.3000000000000007</v>
      </c>
      <c r="D20" s="8">
        <v>8947</v>
      </c>
      <c r="E20" s="8">
        <v>20.9</v>
      </c>
      <c r="F20" s="8">
        <v>9320</v>
      </c>
      <c r="G20" s="8">
        <v>23</v>
      </c>
      <c r="H20" s="8">
        <v>12045</v>
      </c>
      <c r="I20" s="8">
        <v>27.5</v>
      </c>
      <c r="J20" s="8">
        <v>7551</v>
      </c>
      <c r="K20" s="8">
        <v>19.2</v>
      </c>
      <c r="L20" s="8">
        <v>2344</v>
      </c>
      <c r="M20" s="8">
        <v>5.2</v>
      </c>
    </row>
    <row r="21" spans="1:13" x14ac:dyDescent="0.3">
      <c r="A21" s="6">
        <f>A20+1</f>
        <v>2014</v>
      </c>
      <c r="B21" s="8">
        <v>3798</v>
      </c>
      <c r="C21" s="8">
        <v>8.6</v>
      </c>
      <c r="D21" s="8">
        <v>10055</v>
      </c>
      <c r="E21" s="8">
        <v>23.1</v>
      </c>
      <c r="F21" s="8">
        <v>10134</v>
      </c>
      <c r="G21" s="8">
        <v>25</v>
      </c>
      <c r="H21" s="8">
        <v>12263</v>
      </c>
      <c r="I21" s="8">
        <v>28.2</v>
      </c>
      <c r="J21" s="8">
        <v>8122</v>
      </c>
      <c r="K21" s="8">
        <v>20.3</v>
      </c>
      <c r="L21" s="8">
        <v>2568</v>
      </c>
      <c r="M21" s="8">
        <v>5.6</v>
      </c>
    </row>
    <row r="22" spans="1:13" x14ac:dyDescent="0.3">
      <c r="A22" s="6">
        <f>A21+1</f>
        <v>2015</v>
      </c>
      <c r="B22" s="8">
        <v>4235</v>
      </c>
      <c r="C22" s="8">
        <v>9.6999999999999993</v>
      </c>
      <c r="D22" s="8">
        <v>11880</v>
      </c>
      <c r="E22" s="8">
        <v>26.9</v>
      </c>
      <c r="F22" s="8">
        <v>11505</v>
      </c>
      <c r="G22" s="8">
        <v>28.3</v>
      </c>
      <c r="H22" s="8">
        <v>12974</v>
      </c>
      <c r="I22" s="8">
        <v>30</v>
      </c>
      <c r="J22" s="8">
        <v>8901</v>
      </c>
      <c r="K22" s="8">
        <v>21.8</v>
      </c>
      <c r="L22" s="8">
        <v>2760</v>
      </c>
      <c r="M22" s="8">
        <v>5.8</v>
      </c>
    </row>
    <row r="23" spans="1:13" x14ac:dyDescent="0.3">
      <c r="G23" s="1"/>
    </row>
  </sheetData>
  <mergeCells count="8">
    <mergeCell ref="B4:C4"/>
    <mergeCell ref="D4:E4"/>
    <mergeCell ref="F4:G4"/>
    <mergeCell ref="H4:I4"/>
    <mergeCell ref="J4:K4"/>
    <mergeCell ref="L4:M4"/>
    <mergeCell ref="A1:E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7507-1979-453A-B3E2-3ADBDDDAC881}">
  <dimension ref="A1:C56"/>
  <sheetViews>
    <sheetView tabSelected="1" workbookViewId="0">
      <selection activeCell="H16" sqref="H16"/>
    </sheetView>
  </sheetViews>
  <sheetFormatPr defaultRowHeight="14.4" x14ac:dyDescent="0.3"/>
  <cols>
    <col min="1" max="1" width="18.44140625" customWidth="1"/>
    <col min="2" max="2" width="15.77734375" customWidth="1"/>
    <col min="3" max="3" width="17.6640625" customWidth="1"/>
  </cols>
  <sheetData>
    <row r="1" spans="1:3" x14ac:dyDescent="0.3">
      <c r="A1" t="s">
        <v>0</v>
      </c>
    </row>
    <row r="2" spans="1:3" x14ac:dyDescent="0.3">
      <c r="A2" t="s">
        <v>21</v>
      </c>
    </row>
    <row r="3" spans="1:3" x14ac:dyDescent="0.3">
      <c r="A3" t="s">
        <v>22</v>
      </c>
    </row>
    <row r="5" spans="1:3" x14ac:dyDescent="0.3">
      <c r="A5" s="3" t="s">
        <v>23</v>
      </c>
      <c r="B5" s="3" t="s">
        <v>7</v>
      </c>
      <c r="C5" s="3" t="s">
        <v>24</v>
      </c>
    </row>
    <row r="6" spans="1:3" x14ac:dyDescent="0.3">
      <c r="A6" s="4" t="s">
        <v>30</v>
      </c>
      <c r="B6" s="5">
        <v>736</v>
      </c>
      <c r="C6" s="5">
        <v>15.7</v>
      </c>
    </row>
    <row r="7" spans="1:3" x14ac:dyDescent="0.3">
      <c r="A7" s="4" t="s">
        <v>25</v>
      </c>
      <c r="B7" s="5">
        <v>122</v>
      </c>
      <c r="C7" s="5">
        <v>16</v>
      </c>
    </row>
    <row r="8" spans="1:3" x14ac:dyDescent="0.3">
      <c r="A8" s="4" t="s">
        <v>31</v>
      </c>
      <c r="B8" s="5">
        <v>1274</v>
      </c>
      <c r="C8" s="5">
        <v>19</v>
      </c>
    </row>
    <row r="9" spans="1:3" x14ac:dyDescent="0.3">
      <c r="A9" s="4" t="s">
        <v>32</v>
      </c>
      <c r="B9" s="5">
        <v>392</v>
      </c>
      <c r="C9" s="5">
        <v>13.8</v>
      </c>
    </row>
    <row r="10" spans="1:3" x14ac:dyDescent="0.3">
      <c r="A10" s="4" t="s">
        <v>33</v>
      </c>
      <c r="B10" s="5">
        <v>4659</v>
      </c>
      <c r="C10" s="5">
        <v>11.3</v>
      </c>
    </row>
    <row r="11" spans="1:3" x14ac:dyDescent="0.3">
      <c r="A11" s="4" t="s">
        <v>34</v>
      </c>
      <c r="B11" s="5">
        <v>869</v>
      </c>
      <c r="C11" s="5">
        <v>15.4</v>
      </c>
    </row>
    <row r="12" spans="1:3" x14ac:dyDescent="0.3">
      <c r="A12" s="4" t="s">
        <v>35</v>
      </c>
      <c r="B12" s="5">
        <v>800</v>
      </c>
      <c r="C12" s="5">
        <v>22.1</v>
      </c>
    </row>
    <row r="13" spans="1:3" x14ac:dyDescent="0.3">
      <c r="A13" s="4" t="s">
        <v>36</v>
      </c>
      <c r="B13" s="5">
        <v>198</v>
      </c>
      <c r="C13" s="5">
        <v>22</v>
      </c>
    </row>
    <row r="14" spans="1:3" x14ac:dyDescent="0.3">
      <c r="A14" s="4" t="s">
        <v>37</v>
      </c>
      <c r="B14" s="5">
        <v>125</v>
      </c>
      <c r="C14" s="5">
        <v>18.600000000000001</v>
      </c>
    </row>
    <row r="15" spans="1:3" x14ac:dyDescent="0.3">
      <c r="A15" s="4" t="s">
        <v>38</v>
      </c>
      <c r="B15" s="5">
        <v>3228</v>
      </c>
      <c r="C15" s="5">
        <v>16.2</v>
      </c>
    </row>
    <row r="16" spans="1:3" x14ac:dyDescent="0.3">
      <c r="A16" s="4" t="s">
        <v>39</v>
      </c>
      <c r="B16" s="5">
        <v>1302</v>
      </c>
      <c r="C16" s="5">
        <v>12.7</v>
      </c>
    </row>
    <row r="17" spans="1:3" x14ac:dyDescent="0.3">
      <c r="A17" s="4" t="s">
        <v>40</v>
      </c>
      <c r="B17" s="5">
        <v>169</v>
      </c>
      <c r="C17" s="5">
        <v>11.3</v>
      </c>
    </row>
    <row r="18" spans="1:3" x14ac:dyDescent="0.3">
      <c r="A18" s="4" t="s">
        <v>41</v>
      </c>
      <c r="B18" s="5">
        <v>218</v>
      </c>
      <c r="C18" s="5">
        <v>14.2</v>
      </c>
    </row>
    <row r="19" spans="1:3" x14ac:dyDescent="0.3">
      <c r="A19" s="4" t="s">
        <v>42</v>
      </c>
      <c r="B19" s="5">
        <v>1835</v>
      </c>
      <c r="C19" s="5">
        <v>14.1</v>
      </c>
    </row>
    <row r="20" spans="1:3" x14ac:dyDescent="0.3">
      <c r="A20" s="4" t="s">
        <v>43</v>
      </c>
      <c r="B20" s="5">
        <v>1245</v>
      </c>
      <c r="C20" s="5">
        <v>19.5</v>
      </c>
    </row>
    <row r="21" spans="1:3" x14ac:dyDescent="0.3">
      <c r="A21" s="4" t="s">
        <v>44</v>
      </c>
      <c r="B21" s="5">
        <v>309</v>
      </c>
      <c r="C21" s="5">
        <v>10.3</v>
      </c>
    </row>
    <row r="22" spans="1:3" x14ac:dyDescent="0.3">
      <c r="A22" s="4" t="s">
        <v>45</v>
      </c>
      <c r="B22" s="5">
        <v>329</v>
      </c>
      <c r="C22" s="5">
        <v>11.8</v>
      </c>
    </row>
    <row r="23" spans="1:3" x14ac:dyDescent="0.3">
      <c r="A23" s="4" t="s">
        <v>46</v>
      </c>
      <c r="B23" s="5">
        <v>1273</v>
      </c>
      <c r="C23" s="5">
        <v>29.9</v>
      </c>
    </row>
    <row r="24" spans="1:3" x14ac:dyDescent="0.3">
      <c r="A24" s="4" t="s">
        <v>47</v>
      </c>
      <c r="B24" s="5">
        <v>861</v>
      </c>
      <c r="C24" s="5">
        <v>19</v>
      </c>
    </row>
    <row r="25" spans="1:3" x14ac:dyDescent="0.3">
      <c r="A25" s="4" t="s">
        <v>48</v>
      </c>
      <c r="B25" s="5">
        <v>269</v>
      </c>
      <c r="C25" s="5">
        <v>21.2</v>
      </c>
    </row>
    <row r="26" spans="1:3" x14ac:dyDescent="0.3">
      <c r="A26" s="4" t="s">
        <v>49</v>
      </c>
      <c r="B26" s="5">
        <v>1285</v>
      </c>
      <c r="C26" s="5">
        <v>20.9</v>
      </c>
    </row>
    <row r="27" spans="1:3" x14ac:dyDescent="0.3">
      <c r="A27" s="4" t="s">
        <v>50</v>
      </c>
      <c r="B27" s="5">
        <v>1724</v>
      </c>
      <c r="C27" s="5">
        <v>25.7</v>
      </c>
    </row>
    <row r="28" spans="1:3" x14ac:dyDescent="0.3">
      <c r="A28" s="4" t="s">
        <v>51</v>
      </c>
      <c r="B28" s="5">
        <v>1980</v>
      </c>
      <c r="C28" s="5">
        <v>20.399999999999999</v>
      </c>
    </row>
    <row r="29" spans="1:3" x14ac:dyDescent="0.3">
      <c r="A29" s="4" t="s">
        <v>52</v>
      </c>
      <c r="B29" s="5">
        <v>581</v>
      </c>
      <c r="C29" s="5">
        <v>10.6</v>
      </c>
    </row>
    <row r="30" spans="1:3" x14ac:dyDescent="0.3">
      <c r="A30" s="4" t="s">
        <v>53</v>
      </c>
      <c r="B30" s="5">
        <v>351</v>
      </c>
      <c r="C30" s="5">
        <v>12.3</v>
      </c>
    </row>
    <row r="31" spans="1:3" x14ac:dyDescent="0.3">
      <c r="A31" s="4" t="s">
        <v>54</v>
      </c>
      <c r="B31" s="5">
        <v>1066</v>
      </c>
      <c r="C31" s="5">
        <v>17.899999999999999</v>
      </c>
    </row>
    <row r="32" spans="1:3" x14ac:dyDescent="0.3">
      <c r="A32" s="4" t="s">
        <v>55</v>
      </c>
      <c r="B32" s="5">
        <v>138</v>
      </c>
      <c r="C32" s="5">
        <v>13.8</v>
      </c>
    </row>
    <row r="33" spans="1:3" x14ac:dyDescent="0.3">
      <c r="A33" s="4" t="s">
        <v>56</v>
      </c>
      <c r="B33" s="5">
        <v>126</v>
      </c>
      <c r="C33" s="5">
        <v>6.9</v>
      </c>
    </row>
    <row r="34" spans="1:3" x14ac:dyDescent="0.3">
      <c r="A34" s="4" t="s">
        <v>57</v>
      </c>
      <c r="B34" s="5">
        <v>619</v>
      </c>
      <c r="C34" s="5">
        <v>20.399999999999999</v>
      </c>
    </row>
    <row r="35" spans="1:3" x14ac:dyDescent="0.3">
      <c r="A35" s="4" t="s">
        <v>58</v>
      </c>
      <c r="B35" s="5">
        <v>422</v>
      </c>
      <c r="C35" s="5">
        <v>34.299999999999997</v>
      </c>
    </row>
    <row r="36" spans="1:3" x14ac:dyDescent="0.3">
      <c r="A36" s="4" t="s">
        <v>59</v>
      </c>
      <c r="B36" s="5">
        <v>1454</v>
      </c>
      <c r="C36" s="5">
        <v>16.3</v>
      </c>
    </row>
    <row r="37" spans="1:3" x14ac:dyDescent="0.3">
      <c r="A37" s="4" t="s">
        <v>60</v>
      </c>
      <c r="B37" s="5">
        <v>501</v>
      </c>
      <c r="C37" s="5">
        <v>25.3</v>
      </c>
    </row>
    <row r="38" spans="1:3" x14ac:dyDescent="0.3">
      <c r="A38" s="4" t="s">
        <v>61</v>
      </c>
      <c r="B38" s="5">
        <v>2754</v>
      </c>
      <c r="C38" s="5">
        <v>13.6</v>
      </c>
    </row>
    <row r="39" spans="1:3" x14ac:dyDescent="0.3">
      <c r="A39" s="4" t="s">
        <v>62</v>
      </c>
      <c r="B39" s="5">
        <v>1567</v>
      </c>
      <c r="C39" s="5">
        <v>15.8</v>
      </c>
    </row>
    <row r="40" spans="1:3" x14ac:dyDescent="0.3">
      <c r="A40" s="4" t="s">
        <v>63</v>
      </c>
      <c r="B40" s="5">
        <v>61</v>
      </c>
      <c r="C40" s="5">
        <v>8.6</v>
      </c>
    </row>
    <row r="41" spans="1:3" x14ac:dyDescent="0.3">
      <c r="A41" s="4" t="s">
        <v>64</v>
      </c>
      <c r="B41" s="5">
        <v>3310</v>
      </c>
      <c r="C41" s="5">
        <v>29.9</v>
      </c>
    </row>
    <row r="42" spans="1:3" x14ac:dyDescent="0.3">
      <c r="A42" s="4" t="s">
        <v>65</v>
      </c>
      <c r="B42" s="5">
        <v>725</v>
      </c>
      <c r="C42" s="5">
        <v>19</v>
      </c>
    </row>
    <row r="43" spans="1:3" x14ac:dyDescent="0.3">
      <c r="A43" s="4" t="s">
        <v>66</v>
      </c>
      <c r="B43" s="5">
        <v>505</v>
      </c>
      <c r="C43" s="5">
        <v>12</v>
      </c>
    </row>
    <row r="44" spans="1:3" x14ac:dyDescent="0.3">
      <c r="A44" s="4" t="s">
        <v>67</v>
      </c>
      <c r="B44" s="5">
        <v>3264</v>
      </c>
      <c r="C44" s="5">
        <v>26.3</v>
      </c>
    </row>
    <row r="45" spans="1:3" x14ac:dyDescent="0.3">
      <c r="A45" s="4" t="s">
        <v>68</v>
      </c>
      <c r="B45" s="5">
        <v>310</v>
      </c>
      <c r="C45" s="5">
        <v>28.2</v>
      </c>
    </row>
    <row r="46" spans="1:3" x14ac:dyDescent="0.3">
      <c r="A46" s="4" t="s">
        <v>69</v>
      </c>
      <c r="B46" s="5">
        <v>761</v>
      </c>
      <c r="C46" s="5">
        <v>15.7</v>
      </c>
    </row>
    <row r="47" spans="1:3" x14ac:dyDescent="0.3">
      <c r="A47" s="4" t="s">
        <v>70</v>
      </c>
      <c r="B47" s="5">
        <v>65</v>
      </c>
      <c r="C47" s="5">
        <v>8.4</v>
      </c>
    </row>
    <row r="48" spans="1:3" x14ac:dyDescent="0.3">
      <c r="A48" s="4" t="s">
        <v>71</v>
      </c>
      <c r="B48" s="5">
        <v>1457</v>
      </c>
      <c r="C48" s="5">
        <v>22.2</v>
      </c>
    </row>
    <row r="49" spans="1:3" x14ac:dyDescent="0.3">
      <c r="A49" s="4" t="s">
        <v>72</v>
      </c>
      <c r="B49" s="5">
        <v>2588</v>
      </c>
      <c r="C49" s="5">
        <v>9.4</v>
      </c>
    </row>
    <row r="50" spans="1:3" x14ac:dyDescent="0.3">
      <c r="A50" s="4" t="s">
        <v>73</v>
      </c>
      <c r="B50" s="5">
        <v>646</v>
      </c>
      <c r="C50" s="5">
        <v>23.4</v>
      </c>
    </row>
    <row r="51" spans="1:3" x14ac:dyDescent="0.3">
      <c r="A51" s="4" t="s">
        <v>74</v>
      </c>
      <c r="B51" s="5">
        <v>99</v>
      </c>
      <c r="C51" s="5">
        <v>16.7</v>
      </c>
    </row>
    <row r="52" spans="1:3" x14ac:dyDescent="0.3">
      <c r="A52" s="4" t="s">
        <v>75</v>
      </c>
      <c r="B52" s="5">
        <v>1039</v>
      </c>
      <c r="C52" s="5">
        <v>12.4</v>
      </c>
    </row>
    <row r="53" spans="1:3" x14ac:dyDescent="0.3">
      <c r="A53" s="4" t="s">
        <v>29</v>
      </c>
      <c r="B53" s="5">
        <v>1094</v>
      </c>
      <c r="C53" s="5">
        <v>14.7</v>
      </c>
    </row>
    <row r="54" spans="1:3" x14ac:dyDescent="0.3">
      <c r="A54" s="4" t="s">
        <v>28</v>
      </c>
      <c r="B54" s="5">
        <v>725</v>
      </c>
      <c r="C54" s="5">
        <v>41.5</v>
      </c>
    </row>
    <row r="55" spans="1:3" x14ac:dyDescent="0.3">
      <c r="A55" s="4" t="s">
        <v>27</v>
      </c>
      <c r="B55" s="5">
        <v>878</v>
      </c>
      <c r="C55" s="5">
        <v>15.5</v>
      </c>
    </row>
    <row r="56" spans="1:3" x14ac:dyDescent="0.3">
      <c r="A56" s="4" t="s">
        <v>26</v>
      </c>
      <c r="B56" s="5">
        <v>96</v>
      </c>
      <c r="C56" s="5">
        <v>16.399999999999999</v>
      </c>
    </row>
  </sheetData>
  <autoFilter ref="A6:A56" xr:uid="{549D7507-1979-453A-B3E2-3ADBDDDAC8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Drug Overdoes Gender</vt:lpstr>
      <vt:lpstr>Drug Overdose Race</vt:lpstr>
      <vt:lpstr>Drug Overdose Age</vt:lpstr>
      <vt:lpstr>Drug Overdose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Lee</dc:creator>
  <cp:lastModifiedBy>Peter Lee</cp:lastModifiedBy>
  <dcterms:created xsi:type="dcterms:W3CDTF">2021-11-22T14:47:52Z</dcterms:created>
  <dcterms:modified xsi:type="dcterms:W3CDTF">2021-11-22T20:56:32Z</dcterms:modified>
</cp:coreProperties>
</file>